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2.xml" ContentType="application/vnd.openxmlformats-officedocument.drawingml.chartshapes+xml"/>
  <Override PartName="/xl/drawings/drawing53.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4.xml" ContentType="application/vnd.openxmlformats-officedocument.drawingml.chartshapes+xml"/>
  <Override PartName="/xl/drawings/drawing55.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6.xml" ContentType="application/vnd.openxmlformats-officedocument.drawingml.chartshapes+xml"/>
  <Override PartName="/xl/drawings/drawing57.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1.xml" ContentType="application/vnd.openxmlformats-officedocument.themeOverride+xml"/>
  <Override PartName="/xl/drawings/drawing58.xml" ContentType="application/vnd.openxmlformats-officedocument.drawingml.chartshapes+xml"/>
  <Override PartName="/xl/drawings/drawing59.xml" ContentType="application/vnd.openxmlformats-officedocument.drawing+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60.xml" ContentType="application/vnd.openxmlformats-officedocument.drawingml.chartshapes+xml"/>
  <Override PartName="/xl/drawings/drawing61.xml" ContentType="application/vnd.openxmlformats-officedocument.drawing+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62.xml" ContentType="application/vnd.openxmlformats-officedocument.drawingml.chartshapes+xml"/>
  <Override PartName="/xl/drawings/drawing63.xml" ContentType="application/vnd.openxmlformats-officedocument.drawing+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4.xml" ContentType="application/vnd.openxmlformats-officedocument.drawingml.chartshapes+xml"/>
  <Override PartName="/xl/drawings/drawing65.xml" ContentType="application/vnd.openxmlformats-officedocument.drawing+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6.xml" ContentType="application/vnd.openxmlformats-officedocument.drawingml.chartshapes+xml"/>
  <Override PartName="/xl/drawings/drawing67.xml" ContentType="application/vnd.openxmlformats-officedocument.drawing+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68.xml" ContentType="application/vnd.openxmlformats-officedocument.drawingml.chartshapes+xml"/>
  <Override PartName="/xl/drawings/drawing69.xml" ContentType="application/vnd.openxmlformats-officedocument.drawing+xml"/>
  <Override PartName="/xl/charts/chart35.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70.xml" ContentType="application/vnd.openxmlformats-officedocument.drawingml.chartshapes+xml"/>
  <Override PartName="/xl/drawings/drawing71.xml" ContentType="application/vnd.openxmlformats-officedocument.drawing+xml"/>
  <Override PartName="/xl/charts/chart36.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72.xml" ContentType="application/vnd.openxmlformats-officedocument.drawingml.chartshapes+xml"/>
  <Override PartName="/xl/drawings/drawing73.xml" ContentType="application/vnd.openxmlformats-officedocument.drawing+xml"/>
  <Override PartName="/xl/charts/chart37.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74.xml" ContentType="application/vnd.openxmlformats-officedocument.drawingml.chartshapes+xml"/>
  <Override PartName="/xl/drawings/drawing75.xml" ContentType="application/vnd.openxmlformats-officedocument.drawing+xml"/>
  <Override PartName="/xl/charts/chart38.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6.xml" ContentType="application/vnd.openxmlformats-officedocument.drawingml.chartshapes+xml"/>
  <Override PartName="/xl/drawings/drawing77.xml" ContentType="application/vnd.openxmlformats-officedocument.drawing+xml"/>
  <Override PartName="/xl/charts/chart39.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78.xml" ContentType="application/vnd.openxmlformats-officedocument.drawingml.chartshapes+xml"/>
  <Override PartName="/xl/drawings/drawing79.xml" ContentType="application/vnd.openxmlformats-officedocument.drawing+xml"/>
  <Override PartName="/xl/charts/chart40.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80.xml" ContentType="application/vnd.openxmlformats-officedocument.drawingml.chartshapes+xml"/>
  <Override PartName="/xl/drawings/drawing81.xml" ContentType="application/vnd.openxmlformats-officedocument.drawing+xml"/>
  <Override PartName="/xl/charts/chart41.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82.xml" ContentType="application/vnd.openxmlformats-officedocument.drawingml.chartshapes+xml"/>
  <Override PartName="/xl/drawings/drawing83.xml" ContentType="application/vnd.openxmlformats-officedocument.drawing+xml"/>
  <Override PartName="/xl/charts/chart42.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84.xml" ContentType="application/vnd.openxmlformats-officedocument.drawingml.chartshapes+xml"/>
  <Override PartName="/xl/drawings/drawing85.xml" ContentType="application/vnd.openxmlformats-officedocument.drawing+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86.xml" ContentType="application/vnd.openxmlformats-officedocument.drawingml.chartshapes+xml"/>
  <Override PartName="/xl/drawings/drawing87.xml" ContentType="application/vnd.openxmlformats-officedocument.drawing+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8.xml" ContentType="application/vnd.openxmlformats-officedocument.drawingml.chartshapes+xml"/>
  <Override PartName="/xl/drawings/drawing89.xml" ContentType="application/vnd.openxmlformats-officedocument.drawing+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47.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48.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harts/chart49.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98.xml" ContentType="application/vnd.openxmlformats-officedocument.drawingml.chartshapes+xml"/>
  <Override PartName="/xl/drawings/drawing99.xml" ContentType="application/vnd.openxmlformats-officedocument.drawing+xml"/>
  <Override PartName="/xl/charts/chart50.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00.xml" ContentType="application/vnd.openxmlformats-officedocument.drawingml.chartshapes+xml"/>
  <Override PartName="/xl/drawings/drawing101.xml" ContentType="application/vnd.openxmlformats-officedocument.drawing+xml"/>
  <Override PartName="/xl/charts/chart51.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102.xml" ContentType="application/vnd.openxmlformats-officedocument.drawingml.chartshapes+xml"/>
  <Override PartName="/xl/drawings/drawing103.xml" ContentType="application/vnd.openxmlformats-officedocument.drawing+xml"/>
  <Override PartName="/xl/charts/chart52.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104.xml" ContentType="application/vnd.openxmlformats-officedocument.drawingml.chartshapes+xml"/>
  <Override PartName="/xl/drawings/drawing105.xml" ContentType="application/vnd.openxmlformats-officedocument.drawing+xml"/>
  <Override PartName="/xl/charts/chart53.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06.xml" ContentType="application/vnd.openxmlformats-officedocument.drawingml.chartshapes+xml"/>
  <Override PartName="/xl/drawings/drawing107.xml" ContentType="application/vnd.openxmlformats-officedocument.drawing+xml"/>
  <Override PartName="/xl/charts/chart54.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08.xml" ContentType="application/vnd.openxmlformats-officedocument.drawingml.chartshapes+xml"/>
  <Override PartName="/xl/drawings/drawing109.xml" ContentType="application/vnd.openxmlformats-officedocument.drawing+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10.xml" ContentType="application/vnd.openxmlformats-officedocument.drawingml.chartshapes+xml"/>
  <Override PartName="/xl/drawings/drawing111.xml" ContentType="application/vnd.openxmlformats-officedocument.drawing+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12.xml" ContentType="application/vnd.openxmlformats-officedocument.drawingml.chartshapes+xml"/>
  <Override PartName="/xl/drawings/drawing113.xml" ContentType="application/vnd.openxmlformats-officedocument.drawing+xml"/>
  <Override PartName="/xl/charts/chart57.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114.xml" ContentType="application/vnd.openxmlformats-officedocument.drawingml.chartshapes+xml"/>
  <Override PartName="/xl/drawings/drawing115.xml" ContentType="application/vnd.openxmlformats-officedocument.drawing+xml"/>
  <Override PartName="/xl/charts/chart58.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16.xml" ContentType="application/vnd.openxmlformats-officedocument.drawingml.chartshapes+xml"/>
  <Override PartName="/xl/drawings/drawing117.xml" ContentType="application/vnd.openxmlformats-officedocument.drawing+xml"/>
  <Override PartName="/xl/charts/chart59.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118.xml" ContentType="application/vnd.openxmlformats-officedocument.drawingml.chartshapes+xml"/>
  <Override PartName="/xl/drawings/drawing119.xml" ContentType="application/vnd.openxmlformats-officedocument.drawing+xml"/>
  <Override PartName="/xl/charts/chart60.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120.xml" ContentType="application/vnd.openxmlformats-officedocument.drawingml.chartshapes+xml"/>
  <Override PartName="/xl/drawings/drawing121.xml" ContentType="application/vnd.openxmlformats-officedocument.drawing+xml"/>
  <Override PartName="/xl/charts/chart61.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122.xml" ContentType="application/vnd.openxmlformats-officedocument.drawingml.chartshapes+xml"/>
  <Override PartName="/xl/drawings/drawing123.xml" ContentType="application/vnd.openxmlformats-officedocument.drawing+xml"/>
  <Override PartName="/xl/charts/chart62.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24.xml" ContentType="application/vnd.openxmlformats-officedocument.drawingml.chartshapes+xml"/>
  <Override PartName="/xl/drawings/drawing125.xml" ContentType="application/vnd.openxmlformats-officedocument.drawing+xml"/>
  <Override PartName="/xl/charts/chart63.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126.xml" ContentType="application/vnd.openxmlformats-officedocument.drawingml.chartshapes+xml"/>
  <Override PartName="/xl/drawings/drawing127.xml" ContentType="application/vnd.openxmlformats-officedocument.drawing+xml"/>
  <Override PartName="/xl/charts/chart64.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12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SADU\SARU_2025b\1_working\webchart\"/>
    </mc:Choice>
  </mc:AlternateContent>
  <xr:revisionPtr revIDLastSave="0" documentId="13_ncr:1_{F354525A-D8FD-4EA3-8A57-75E9DB3B9301}" xr6:coauthVersionLast="47" xr6:coauthVersionMax="47" xr10:uidLastSave="{00000000-0000-0000-0000-000000000000}"/>
  <bookViews>
    <workbookView xWindow="-110" yWindow="-110" windowWidth="25820" windowHeight="15500" tabRatio="792" activeTab="21" xr2:uid="{00000000-000D-0000-FFFF-FFFF00000000}"/>
  </bookViews>
  <sheets>
    <sheet name="ReadMe" sheetId="2" r:id="rId1"/>
    <sheet name="1.1A" sheetId="3" r:id="rId2"/>
    <sheet name="1.1B" sheetId="4" r:id="rId3"/>
    <sheet name="1.1C" sheetId="5" r:id="rId4"/>
    <sheet name="1.1D" sheetId="7" r:id="rId5"/>
    <sheet name="1.1E" sheetId="8" r:id="rId6"/>
    <sheet name="1.1F" sheetId="136" r:id="rId7"/>
    <sheet name="1.2A" sheetId="9" r:id="rId8"/>
    <sheet name="1.2B" sheetId="10" r:id="rId9"/>
    <sheet name="1.2C" sheetId="11" r:id="rId10"/>
    <sheet name="1.2D" sheetId="12" r:id="rId11"/>
    <sheet name="1.3A" sheetId="13" r:id="rId12"/>
    <sheet name="1.3B" sheetId="14" r:id="rId13"/>
    <sheet name="1.3C" sheetId="15" r:id="rId14"/>
    <sheet name="1.3D" sheetId="16" r:id="rId15"/>
    <sheet name="1.3E" sheetId="84" r:id="rId16"/>
    <sheet name="1.3F" sheetId="85" r:id="rId17"/>
    <sheet name="1.4A" sheetId="86" r:id="rId18"/>
    <sheet name="1.4B" sheetId="87" r:id="rId19"/>
    <sheet name="1.4C" sheetId="88" r:id="rId20"/>
    <sheet name="1.4D" sheetId="89" r:id="rId21"/>
    <sheet name="1.4E" sheetId="90" r:id="rId22"/>
    <sheet name="1.4F" sheetId="91" r:id="rId23"/>
    <sheet name="1.5A" sheetId="92" r:id="rId24"/>
    <sheet name="1.5B" sheetId="93" r:id="rId25"/>
    <sheet name="1.5C" sheetId="94" r:id="rId26"/>
    <sheet name="1.5D" sheetId="95" r:id="rId27"/>
    <sheet name="1.5E" sheetId="96" r:id="rId28"/>
    <sheet name="1.5F" sheetId="97" r:id="rId29"/>
    <sheet name="1.6A" sheetId="98" r:id="rId30"/>
    <sheet name="1.6B" sheetId="100" r:id="rId31"/>
    <sheet name="1.6C" sheetId="101" r:id="rId32"/>
    <sheet name="1.6D" sheetId="102" r:id="rId33"/>
    <sheet name="1.7A" sheetId="103" r:id="rId34"/>
    <sheet name="1.7B" sheetId="104" r:id="rId35"/>
    <sheet name="1.7C" sheetId="105" r:id="rId36"/>
    <sheet name="1.7D" sheetId="106" r:id="rId37"/>
    <sheet name="1.7E" sheetId="107" r:id="rId38"/>
    <sheet name="1.7F" sheetId="108" r:id="rId39"/>
    <sheet name="1.8A" sheetId="109" r:id="rId40"/>
    <sheet name="1.8B" sheetId="110" r:id="rId41"/>
    <sheet name="1.8C" sheetId="111" r:id="rId42"/>
    <sheet name="1.8D" sheetId="112" r:id="rId43"/>
    <sheet name="1.8E" sheetId="113" r:id="rId44"/>
    <sheet name="1.8F" sheetId="114" r:id="rId45"/>
    <sheet name="1.9A" sheetId="116" r:id="rId46"/>
    <sheet name="1.9.B" sheetId="117" r:id="rId47"/>
    <sheet name="1.9.C" sheetId="118" r:id="rId48"/>
    <sheet name="1.9.D" sheetId="119" r:id="rId49"/>
    <sheet name="1.9.E" sheetId="120" r:id="rId50"/>
    <sheet name="1.9.F" sheetId="121" r:id="rId51"/>
    <sheet name="1.10A" sheetId="122" r:id="rId52"/>
    <sheet name="1.10B" sheetId="123" r:id="rId53"/>
    <sheet name="1.10C" sheetId="124" r:id="rId54"/>
    <sheet name="1.10D" sheetId="125" r:id="rId55"/>
    <sheet name="1.11A" sheetId="126" r:id="rId56"/>
    <sheet name="1.11B" sheetId="127" r:id="rId57"/>
    <sheet name="1.11C" sheetId="128" r:id="rId58"/>
    <sheet name="1.11D" sheetId="129" r:id="rId59"/>
    <sheet name="1.12A" sheetId="130" r:id="rId60"/>
    <sheet name="1.12B" sheetId="131" r:id="rId61"/>
    <sheet name="1.12C" sheetId="132" r:id="rId62"/>
    <sheet name="1.12D" sheetId="133" r:id="rId63"/>
    <sheet name="1.13A" sheetId="134" r:id="rId64"/>
    <sheet name="1.13B" sheetId="135" r:id="rId65"/>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L">#REF!</definedName>
    <definedName name="\M">#REF!</definedName>
    <definedName name="\P">#REF!</definedName>
    <definedName name="\Y">#REF!</definedName>
    <definedName name="\Z">#REF!</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TOT58">#REF!</definedName>
    <definedName name="____Ger2001" hidden="1">{#N/A,#N/A,FALSE,"B061196P";#N/A,#N/A,FALSE,"B061196";#N/A,#N/A,FALSE,"Relatório1";#N/A,#N/A,FALSE,"Relatório2";#N/A,#N/A,FALSE,"Relatório3";#N/A,#N/A,FALSE,"Relatório4 ";#N/A,#N/A,FALSE,"Relatório5";#N/A,#N/A,FALSE,"Relatório6";#N/A,#N/A,FALSE,"Relatório7";#N/A,#N/A,FALSE,"Relatório8"}</definedName>
    <definedName name="____TOT58">#REF!</definedName>
    <definedName name="___Ger2001"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TOT58">#REF!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#REF!</definedName>
    <definedName name="__123Graph_ABKSRESRV" hidden="1">#REF!</definedName>
    <definedName name="__123Graph_ABSYSASST" hidden="1">#REF!</definedName>
    <definedName name="__123Graph_ACATCH1" hidden="1">#REF!</definedName>
    <definedName name="__123Graph_ACBASSETS" hidden="1">#REF!</definedName>
    <definedName name="__123Graph_AChart1" hidden="1">#REF!</definedName>
    <definedName name="__123Graph_AChart2" hidden="1">#REF!</definedName>
    <definedName name="__123Graph_AChart3" hidden="1">#REF!</definedName>
    <definedName name="__123Graph_ACONVERG1" hidden="1">#REF!</definedName>
    <definedName name="__123Graph_ACurrent" hidden="1">#REF!</definedName>
    <definedName name="__123Graph_AECTOT" hidden="1">#REF!</definedName>
    <definedName name="__123Graph_AERDOLLAR" hidden="1">#REF!</definedName>
    <definedName name="__123Graph_AERRUBLE" hidden="1">#REF!</definedName>
    <definedName name="__123Graph_AGFS.3" hidden="1">#REF!</definedName>
    <definedName name="__123Graph_AGRAPH1" hidden="1">#REF!</definedName>
    <definedName name="__123Graph_AGRAPH2" hidden="1">#REF!</definedName>
    <definedName name="__123Graph_AGRAPH3" hidden="1">#REF!</definedName>
    <definedName name="__123Graph_AGRAPH41" hidden="1">#REF!</definedName>
    <definedName name="__123Graph_AGRAPH42" hidden="1">#REF!</definedName>
    <definedName name="__123Graph_AGRAPH44" hidden="1">#REF!</definedName>
    <definedName name="__123Graph_AIBRD_LEND" hidden="1">#REF!</definedName>
    <definedName name="__123Graph_AIMPORTS" hidden="1">#REF!</definedName>
    <definedName name="__123Graph_AMIMPMAC" hidden="1">#REF!</definedName>
    <definedName name="__123Graph_AMONEY" hidden="1">#REF!</definedName>
    <definedName name="__123Graph_AMONIMP" hidden="1">#REF!</definedName>
    <definedName name="__123Graph_AMULTVELO" hidden="1">#REF!</definedName>
    <definedName name="__123Graph_APERIB" hidden="1">#REF!</definedName>
    <definedName name="__123Graph_APIPELINE"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REALRATE" hidden="1">#REF!</definedName>
    <definedName name="__123Graph_AREER" hidden="1">#REF!</definedName>
    <definedName name="__123Graph_ARESCOV" hidden="1">#REF!</definedName>
    <definedName name="__123Graph_ARESERVES" hidden="1">#REF!</definedName>
    <definedName name="__123Graph_ARUBRATE" hidden="1">#REF!</definedName>
    <definedName name="__123Graph_ASEASON_CASH" hidden="1">#REF!</definedName>
    <definedName name="__123Graph_ASEASON_MONEY" hidden="1">#REF!</definedName>
    <definedName name="__123Graph_ASEASON_SIGHT" hidden="1">#REF!</definedName>
    <definedName name="__123Graph_ASEASON_TIME" hidden="1">#REF!</definedName>
    <definedName name="__123Graph_ATAX1" hidden="1">#REF!</definedName>
    <definedName name="__123Graph_ATRADECPI" hidden="1">#REF!</definedName>
    <definedName name="__123Graph_AUSRATE" hidden="1">#REF!</definedName>
    <definedName name="__123Graph_AUTRECHT" hidden="1">#REF!</definedName>
    <definedName name="__123Graph_AWEEKLY" hidden="1">#REF!</definedName>
    <definedName name="__123Graph_AXRATE" hidden="1">#REF!</definedName>
    <definedName name="__123Graph_B" hidden="1">#REF!</definedName>
    <definedName name="__123Graph_BBERLGRAP" hidden="1">#REF!</definedName>
    <definedName name="__123Graph_BBKSRESRV" hidden="1">#REF!</definedName>
    <definedName name="__123Graph_BBSYSASST" hidden="1">#REF!</definedName>
    <definedName name="__123Graph_BCATCH1" hidden="1">#REF!</definedName>
    <definedName name="__123Graph_BCBASSETS" hidden="1">#REF!</definedName>
    <definedName name="__123Graph_BChart1" hidden="1">#REF!</definedName>
    <definedName name="__123Graph_BChart2" hidden="1">#REF!</definedName>
    <definedName name="__123Graph_BChart3" hidden="1">#REF!</definedName>
    <definedName name="__123Graph_BCONVERG1" hidden="1">#REF!</definedName>
    <definedName name="__123Graph_BCurrent" hidden="1">#REF!</definedName>
    <definedName name="__123Graph_BECTOT" hidden="1">#REF!</definedName>
    <definedName name="__123Graph_BERDOLLAR" hidden="1">#REF!</definedName>
    <definedName name="__123Graph_BERRUBLE" hidden="1">#REF!</definedName>
    <definedName name="__123Graph_BGFS.1" hidden="1">#REF!</definedName>
    <definedName name="__123Graph_BGFS.3" hidden="1">#REF!</definedName>
    <definedName name="__123Graph_BGRAPH1" hidden="1">#REF!</definedName>
    <definedName name="__123Graph_BGRAPH2" hidden="1">#REF!</definedName>
    <definedName name="__123Graph_BGRAPH41" hidden="1">#REF!</definedName>
    <definedName name="__123Graph_BIBRD_LEND" hidden="1">#REF!</definedName>
    <definedName name="__123Graph_BIMPORTS" hidden="1">#REF!</definedName>
    <definedName name="__123Graph_BMONEY" hidden="1">#REF!</definedName>
    <definedName name="__123Graph_BMONIMP" hidden="1">#REF!</definedName>
    <definedName name="__123Graph_BMULTVELO" hidden="1">#REF!</definedName>
    <definedName name="__123Graph_BPERIB" hidden="1">#REF!</definedName>
    <definedName name="__123Graph_BPIPELINE" hidden="1">#REF!</definedName>
    <definedName name="__123Graph_BPRODABSC" hidden="1">#REF!</definedName>
    <definedName name="__123Graph_BPRODABSD" hidden="1">#REF!</definedName>
    <definedName name="__123Graph_BREALRATE" hidden="1">#REF!</definedName>
    <definedName name="__123Graph_BREER" hidden="1">#REF!</definedName>
    <definedName name="__123Graph_BRESCOV" hidden="1">#REF!</definedName>
    <definedName name="__123Graph_BRESERVES" hidden="1">#REF!</definedName>
    <definedName name="__123Graph_BRUBRATE" hidden="1">#REF!</definedName>
    <definedName name="__123Graph_BSEASON_CASH" hidden="1">#REF!</definedName>
    <definedName name="__123Graph_BSEASON_MONEY" hidden="1">#REF!</definedName>
    <definedName name="__123Graph_BSEASON_TIME" hidden="1">#REF!</definedName>
    <definedName name="__123Graph_BTAX1" hidden="1">#REF!</definedName>
    <definedName name="__123Graph_BTRADECPI" hidden="1">#REF!</definedName>
    <definedName name="__123Graph_BUSRATE" hidden="1">#REF!</definedName>
    <definedName name="__123Graph_C" hidden="1">#REF!</definedName>
    <definedName name="__123Graph_CBERLGRAP" hidden="1">#REF!</definedName>
    <definedName name="__123Graph_CBKSRESRV" hidden="1">#REF!</definedName>
    <definedName name="__123Graph_CBSYSASST" hidden="1">#REF!</definedName>
    <definedName name="__123Graph_CCATCH1" hidden="1">#REF!</definedName>
    <definedName name="__123Graph_CChart1" hidden="1">#REF!</definedName>
    <definedName name="__123Graph_CChart2" hidden="1">#REF!</definedName>
    <definedName name="__123Graph_CChart3" hidden="1">#REF!</definedName>
    <definedName name="__123Graph_CCONVERG1" hidden="1">#REF!</definedName>
    <definedName name="__123Graph_CCURRENT" hidden="1">#REF!</definedName>
    <definedName name="__123Graph_CECTOT" hidden="1">#REF!</definedName>
    <definedName name="__123Graph_CGFS.3" hidden="1">#REF!</definedName>
    <definedName name="__123Graph_CGRAPH1" hidden="1">#REF!</definedName>
    <definedName name="__123Graph_CGRAPH41" hidden="1">#REF!</definedName>
    <definedName name="__123Graph_CGRAPH44" hidden="1">#REF!</definedName>
    <definedName name="__123Graph_CIMPORTS" hidden="1">#REF!</definedName>
    <definedName name="__123Graph_CMONEY"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 hidden="1">#REF!</definedName>
    <definedName name="__123Graph_CRESCOV" hidden="1">#REF!</definedName>
    <definedName name="__123Graph_CRESERVES" hidden="1">#REF!</definedName>
    <definedName name="__123Graph_CSEASON_CASH" hidden="1">#REF!</definedName>
    <definedName name="__123Graph_CSEASON_MONEY" hidden="1">#REF!</definedName>
    <definedName name="__123Graph_CSEASON_SIGHT" hidden="1">#REF!</definedName>
    <definedName name="__123Graph_CSEASON_TIME" hidden="1">#REF!</definedName>
    <definedName name="__123Graph_CTAX1" hidden="1">#REF!</definedName>
    <definedName name="__123Graph_CUTRECHT" hidden="1">#REF!</definedName>
    <definedName name="__123Graph_CXRATE" hidden="1">#REF!</definedName>
    <definedName name="__123Graph_D" hidden="1">#REF!</definedName>
    <definedName name="__123Graph_DBERLGRAP" hidden="1">#REF!</definedName>
    <definedName name="__123Graph_DCATCH1" hidden="1">#REF!</definedName>
    <definedName name="__123Graph_DChart1" hidden="1">#REF!</definedName>
    <definedName name="__123Graph_DChart2" hidden="1">#REF!</definedName>
    <definedName name="__123Graph_DChart3" hidden="1">#REF!</definedName>
    <definedName name="__123Graph_DCONVERG1" hidden="1">#REF!</definedName>
    <definedName name="__123Graph_DCPI" hidden="1">#REF!</definedName>
    <definedName name="__123Graph_DCURRENT" hidden="1">#REF!</definedName>
    <definedName name="__123Graph_DECTOT" hidden="1">#REF!</definedName>
    <definedName name="__123Graph_DGRAPH1"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SEASON_MONEY" hidden="1">#REF!</definedName>
    <definedName name="__123Graph_DSEASON_SIGHT" hidden="1">#REF!</definedName>
    <definedName name="__123Graph_DSEASON_TIME" hidden="1">#REF!</definedName>
    <definedName name="__123Graph_DTAX1" hidden="1">#REF!</definedName>
    <definedName name="__123Graph_DTRADECPI" hidden="1">#REF!</definedName>
    <definedName name="__123Graph_DUTRECHT" hidden="1">#REF!</definedName>
    <definedName name="__123Graph_E" hidden="1">#REF!</definedName>
    <definedName name="__123Graph_EBERLGRAP" hidden="1">#REF!</definedName>
    <definedName name="__123Graph_ECATCH1" hidden="1">#REF!</definedName>
    <definedName name="__123Graph_EChart1" hidden="1">#REF!</definedName>
    <definedName name="__123Graph_EChart2" hidden="1">#REF!</definedName>
    <definedName name="__123Graph_EChart3" hidden="1">#REF!</definedName>
    <definedName name="__123Graph_ECONVERG1" hidden="1">#REF!</definedName>
    <definedName name="__123Graph_ECURRENT" hidden="1">#REF!</definedName>
    <definedName name="__123Graph_EECTOT" hidden="1">#REF!</definedName>
    <definedName name="__123Graph_EGRAPH1" hidden="1">#REF!</definedName>
    <definedName name="__123Graph_EGRAPH41" hidden="1">#REF!</definedName>
    <definedName name="__123Graph_EPERIA" hidden="1">#REF!</definedName>
    <definedName name="__123Graph_EPRODABSC" hidden="1">#REF!</definedName>
    <definedName name="__123Graph_ESEASON_CASH" hidden="1">#REF!</definedName>
    <definedName name="__123Graph_ESEASON_MONEY" hidden="1">#REF!</definedName>
    <definedName name="__123Graph_ESEASON_TIME" hidden="1">#REF!</definedName>
    <definedName name="__123Graph_ETAX1" hidden="1">#REF!</definedName>
    <definedName name="__123Graph_F" hidden="1">#REF!</definedName>
    <definedName name="__123Graph_FBERLGRAP" hidden="1">#REF!</definedName>
    <definedName name="__123Graph_FChart1" hidden="1">#REF!</definedName>
    <definedName name="__123Graph_FChart2" hidden="1">#REF!</definedName>
    <definedName name="__123Graph_FChart3" hidden="1">#REF!</definedName>
    <definedName name="__123Graph_FCurrent" hidden="1">#REF!</definedName>
    <definedName name="__123Graph_FGRAPH1" hidden="1">#REF!</definedName>
    <definedName name="__123Graph_FGRAPH41" hidden="1">#REF!</definedName>
    <definedName name="__123Graph_FPRODABSC" hidden="1">#REF!</definedName>
    <definedName name="__123Graph_X" hidden="1">#REF!</definedName>
    <definedName name="__123Graph_XBKSRESRV" hidden="1">#REF!</definedName>
    <definedName name="__123Graph_XChart1" hidden="1">#REF!</definedName>
    <definedName name="__123Graph_XCREDIT" hidden="1">#REF!</definedName>
    <definedName name="__123Graph_XCurrent" hidden="1">#REF!</definedName>
    <definedName name="__123Graph_XECTOT" hidden="1">#REF!</definedName>
    <definedName name="__123Graph_XERDOLLAR" hidden="1">#REF!</definedName>
    <definedName name="__123Graph_XERRUBLE" hidden="1">#REF!</definedName>
    <definedName name="__123Graph_XGFS.1" hidden="1">#REF!</definedName>
    <definedName name="__123Graph_XGFS.3" hidden="1">#REF!</definedName>
    <definedName name="__123Graph_XGRAPH1" hidden="1">#REF!</definedName>
    <definedName name="__123Graph_XGRAPH2" hidden="1">#REF!</definedName>
    <definedName name="__123Graph_XGRAPH3" hidden="1">#REF!</definedName>
    <definedName name="__123Graph_XIBRD_LEND" hidden="1">#REF!</definedName>
    <definedName name="__123Graph_XIMPORTS" hidden="1">#REF!</definedName>
    <definedName name="__123Graph_XRUBRATE" hidden="1">#REF!</definedName>
    <definedName name="__123Graph_XTAX1" hidden="1">#REF!</definedName>
    <definedName name="__123Graph_XUSRATE" hidden="1">#REF!</definedName>
    <definedName name="__123Graph_XXRATE" hidden="1">#REF!</definedName>
    <definedName name="__asq1" hidden="1">{#N/A,#N/A,FALSE,"B061196P";#N/A,#N/A,FALSE,"B061196";#N/A,#N/A,FALSE,"Relatório1";#N/A,#N/A,FALSE,"Relatório2";#N/A,#N/A,FALSE,"Relatório3";#N/A,#N/A,FALSE,"Relatório4 ";#N/A,#N/A,FALSE,"Relatório5";#N/A,#N/A,FALSE,"Relatório6";#N/A,#N/A,FALSE,"Relatório7";#N/A,#N/A,FALSE,"Relatório8"}</definedName>
    <definedName name="__dde" hidden="1">#REF!</definedName>
    <definedName name="__dez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#REF!</definedName>
    <definedName name="__TOT58">#REF!</definedName>
    <definedName name="_1___123Graph_AChart_1A" hidden="1">#REF!</definedName>
    <definedName name="_1__123Graph_AChart_1A" hidden="1">#REF!</definedName>
    <definedName name="_10___123Graph_XChart_3A" hidden="1">#REF!</definedName>
    <definedName name="_10__123Graph_BChart_1A" hidden="1">#REF!</definedName>
    <definedName name="_10__123Graph_BCHART_2" hidden="1">#REF!</definedName>
    <definedName name="_10__123Graph_CCHART_2" hidden="1">#REF!</definedName>
    <definedName name="_103__123Graph_BSEIGNOR" hidden="1">#REF!</definedName>
    <definedName name="_104__123Graph_BWB_ADJ_PRJ" hidden="1">#REF!</definedName>
    <definedName name="_105__123Graph_CMIMPMA_0" hidden="1">#REF!</definedName>
    <definedName name="_11___123Graph_XChart_4A" hidden="1">#REF!</definedName>
    <definedName name="_11__123Graph_AWB_ADJ_PRJ" hidden="1">#REF!</definedName>
    <definedName name="_11__123Graph_XCHART_1" hidden="1">#REF!</definedName>
    <definedName name="_11_0ju" hidden="1">#REF!</definedName>
    <definedName name="_116__123Graph_DGROWTH_CPI" hidden="1">#REF!</definedName>
    <definedName name="_117__123Graph_DMIMPMA_1" hidden="1">#REF!</definedName>
    <definedName name="_118__123Graph_EMIMPMA_0" hidden="1">#REF!</definedName>
    <definedName name="_119__123Graph_EMIMPMA_1" hidden="1">#REF!</definedName>
    <definedName name="_12__123Graph_AWB_ADJ_PRJ" hidden="1">#REF!</definedName>
    <definedName name="_12__123Graph_BCHART_1" hidden="1">#REF!</definedName>
    <definedName name="_12__123Graph_CCHART_1" hidden="1">#REF!</definedName>
    <definedName name="_12__123Graph_XChart_1A" hidden="1">#REF!</definedName>
    <definedName name="_12__123Graph_XCHART_2" hidden="1">#REF!</definedName>
    <definedName name="_120__123Graph_FMIMPMA_0" hidden="1">#REF!</definedName>
    <definedName name="_121__123Graph_XCHART_2" hidden="1">#REF!</definedName>
    <definedName name="_122__123Graph_XMIMPMA_0" hidden="1">#REF!</definedName>
    <definedName name="_123__123Graph_XR_BMONEY" hidden="1">#REF!</definedName>
    <definedName name="_1234graph_b" hidden="1">#REF!</definedName>
    <definedName name="_123Graph_A1" hidden="1">#REF!</definedName>
    <definedName name="_123graph_b" hidden="1">#REF!</definedName>
    <definedName name="_123graph_bgfs.3" hidden="1">#REF!</definedName>
    <definedName name="_123Graph_BGFS.4" hidden="1">#REF!</definedName>
    <definedName name="_123GRAPH_BTAX1" hidden="1">#REF!</definedName>
    <definedName name="_123GRAPH_C" hidden="1">#REF!</definedName>
    <definedName name="_123GRAPH_CGFS.3" hidden="1">#REF!</definedName>
    <definedName name="_123Graph_CTAX1" hidden="1">#REF!</definedName>
    <definedName name="_123GRAPH_CTAX2" hidden="1">#REF!</definedName>
    <definedName name="_123GRAPH_D" hidden="1">#REF!</definedName>
    <definedName name="_123GRAPH_DTAX1" hidden="1">#REF!</definedName>
    <definedName name="_123Graph_E" hidden="1">#REF!</definedName>
    <definedName name="_123GRAPH_ETAX2" hidden="1">#REF!</definedName>
    <definedName name="_123GRAPH_F" hidden="1">#REF!</definedName>
    <definedName name="_123GRAPH_K" hidden="1">#REF!</definedName>
    <definedName name="_123GRAPH_X" hidden="1">#REF!</definedName>
    <definedName name="_123GRAPH_XGFS.1" hidden="1">#REF!</definedName>
    <definedName name="_123GRAPH_XGFS.3" hidden="1">#REF!</definedName>
    <definedName name="_123gRAPH_XTAX1" hidden="1">#REF!</definedName>
    <definedName name="_123GRAPH_XTAX2" hidden="1">#REF!</definedName>
    <definedName name="_12no" hidden="1">#REF!</definedName>
    <definedName name="_13__123Graph_BCHART_1" hidden="1">#REF!</definedName>
    <definedName name="_13__123Graph_BCHART_2" hidden="1">#REF!</definedName>
    <definedName name="_13__123Graph_CCHART_2" hidden="1">#REF!</definedName>
    <definedName name="_13__123Graph_XChart_2A" hidden="1">#REF!</definedName>
    <definedName name="_134__123Graph_XREALEX_WAGE" hidden="1">#REF!</definedName>
    <definedName name="_14__123Graph_BCHART_2" hidden="1">#REF!</definedName>
    <definedName name="_14__123Graph_BWB_ADJ_PRJ" hidden="1">#REF!</definedName>
    <definedName name="_14__123Graph_XCHART_1" hidden="1">#REF!</definedName>
    <definedName name="_14__123Graph_XChart_3A" hidden="1">#REF!</definedName>
    <definedName name="_15__123Graph_CCHART_1" hidden="1">#REF!</definedName>
    <definedName name="_15__123Graph_XCHART_2" hidden="1">#REF!</definedName>
    <definedName name="_15__123Graph_XChart_4A" hidden="1">#REF!</definedName>
    <definedName name="_16__123Graph_CCHART_2" hidden="1">#REF!</definedName>
    <definedName name="_165_0ju" hidden="1">#REF!</definedName>
    <definedName name="_17__123Graph_XCHART_1" hidden="1">#REF!</definedName>
    <definedName name="_18__123Graph_XChart_1A" hidden="1">#REF!</definedName>
    <definedName name="_18__123Graph_XCHART_2" hidden="1">#REF!</definedName>
    <definedName name="_2___123Graph_AChart_2A" hidden="1">#REF!</definedName>
    <definedName name="_2__123Graph_AChart_1A" hidden="1">#REF!</definedName>
    <definedName name="_2__123Graph_AChart_2A" hidden="1">#REF!</definedName>
    <definedName name="_2__123Graph_ACHART_8" hidden="1">#REF!</definedName>
    <definedName name="_2__123Graph_BCHART_1A" hidden="1">#REF!</definedName>
    <definedName name="_20__123Graph_BWB_ADJ_PRJ" hidden="1">#REF!</definedName>
    <definedName name="_20__123Graph_XChart_2A" hidden="1">#REF!</definedName>
    <definedName name="_21__123Graph_BWB_ADJ_PRJ" hidden="1">#REF!</definedName>
    <definedName name="_21__123Graph_CCHART_1" hidden="1">#REF!</definedName>
    <definedName name="_22__123Graph_CCHART_1" hidden="1">#REF!</definedName>
    <definedName name="_22__123Graph_CCHART_2" hidden="1">#REF!</definedName>
    <definedName name="_22__123Graph_XChart_3A" hidden="1">#REF!</definedName>
    <definedName name="_23__123Graph_CCHART_2" hidden="1">#REF!</definedName>
    <definedName name="_23__123Graph_XCHART_1" hidden="1">#REF!</definedName>
    <definedName name="_24__123Graph_ACHART_1" hidden="1">#REF!</definedName>
    <definedName name="_24__123Graph_XCHART_1" hidden="1">#REF!</definedName>
    <definedName name="_24__123Graph_XCHART_2" hidden="1">#REF!</definedName>
    <definedName name="_24__123Graph_XChart_4A" hidden="1">#REF!</definedName>
    <definedName name="_25__123Graph_ACHART_2" hidden="1">#REF!</definedName>
    <definedName name="_25__123Graph_XCHART_2" hidden="1">#REF!</definedName>
    <definedName name="_3___123Graph_AChart_3A" hidden="1">#REF!</definedName>
    <definedName name="_3__123Graph_ACHART_1" hidden="1">#REF!</definedName>
    <definedName name="_3__123Graph_AChart_3A" hidden="1">#REF!</definedName>
    <definedName name="_3__123Graph_AGROWTH_CPI" hidden="1">#REF!</definedName>
    <definedName name="_3__123Graph_BCHART_8" hidden="1">#REF!</definedName>
    <definedName name="_3__123Graph_XCHART_1A" hidden="1">#REF!</definedName>
    <definedName name="_37__123Graph_ACPI_ER_LOG" hidden="1">#REF!</definedName>
    <definedName name="_4___123Graph_AChart_4A" hidden="1">#REF!</definedName>
    <definedName name="_4__123Graph_ACHART_1" hidden="1">#REF!</definedName>
    <definedName name="_4__123Graph_ACHART_2" hidden="1">#REF!</definedName>
    <definedName name="_4__123Graph_AChart_2A" hidden="1">#REF!</definedName>
    <definedName name="_4__123Graph_AChart_4A" hidden="1">#REF!</definedName>
    <definedName name="_4__123Graph_CCHART_8" hidden="1">#REF!</definedName>
    <definedName name="_48__123Graph_AGROWTH_CPI" hidden="1">#REF!</definedName>
    <definedName name="_49__123Graph_AIBA_IBRD" hidden="1">#REF!</definedName>
    <definedName name="_5___123Graph_BChart_1A" hidden="1">#REF!</definedName>
    <definedName name="_5__123Graph_ACHART_2" hidden="1">#REF!</definedName>
    <definedName name="_5__123Graph_BChart_1A" hidden="1">#REF!</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#REF!</definedName>
    <definedName name="_6__123Graph_AChart_3A" hidden="1">#REF!</definedName>
    <definedName name="_6__123Graph_AIBA_IBRD" hidden="1">#REF!</definedName>
    <definedName name="_6__123Graph_BCHART_1" hidden="1">#REF!</definedName>
    <definedName name="_6__123Graph_DGROWTH_CPI" hidden="1">#REF!</definedName>
    <definedName name="_6__123Graph_XCHART_8" hidden="1">#REF!</definedName>
    <definedName name="_64__123Graph_ASEIGNOR" hidden="1">#REF!</definedName>
    <definedName name="_65__123Graph_AWB_ADJ_PRJ" hidden="1">#REF!</definedName>
    <definedName name="_66__123Graph_BCHART_1" hidden="1">#REF!</definedName>
    <definedName name="_67__123Graph_BCHART_2" hidden="1">#REF!</definedName>
    <definedName name="_7___123Graph_BChart_4A" hidden="1">#REF!</definedName>
    <definedName name="_7__123Graph_BCHART_2" hidden="1">#REF!</definedName>
    <definedName name="_7__123Graph_XREALEX_WAGE" hidden="1">#REF!</definedName>
    <definedName name="_79__123Graph_BCPI_ER_LOG" hidden="1">#REF!</definedName>
    <definedName name="_8___123Graph_XChart_1A" hidden="1">#REF!</definedName>
    <definedName name="_8__123Graph_AChart_4A" hidden="1">#REF!</definedName>
    <definedName name="_8__123Graph_AIBA_IBRD" hidden="1">#REF!</definedName>
    <definedName name="_8__123Graph_AWB_ADJ_PRJ" hidden="1">#REF!</definedName>
    <definedName name="_8__123Graph_BCHART_1" hidden="1">#REF!</definedName>
    <definedName name="_88">#REF!</definedName>
    <definedName name="_89">#REF!</definedName>
    <definedName name="_9___123Graph_XChart_2A" hidden="1">#REF!</definedName>
    <definedName name="_9__123Graph_BCHART_1" hidden="1">#REF!</definedName>
    <definedName name="_9__123Graph_BCHART_2" hidden="1">#REF!</definedName>
    <definedName name="_9__123Graph_CCHART_1" hidden="1">#REF!</definedName>
    <definedName name="_90__123Graph_BIBA_IBRD" hidden="1">#REF!</definedName>
    <definedName name="_91__123Graph_BNDA_OIN" hidden="1">#REF!</definedName>
    <definedName name="_92__123Graph_BR_BMONEY" hidden="1">#REF!</definedName>
    <definedName name="_aaV110">#REF!</definedName>
    <definedName name="_aIV114">#REF!</definedName>
    <definedName name="_aIV190">#REF!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dlx">#REF!</definedName>
    <definedName name="_DLX1">#REF!</definedName>
    <definedName name="_DLX1.EMA">#REF!</definedName>
    <definedName name="_DLX1.EMG">#REF!</definedName>
    <definedName name="_DLX1.EMR">#REF!</definedName>
    <definedName name="_DLX1.INC">#REF!</definedName>
    <definedName name="_DLX1.USE">#REF!</definedName>
    <definedName name="_DLX10.EMA">#REF!</definedName>
    <definedName name="_DLX10.USE">#REF!</definedName>
    <definedName name="_DLX11.EMA">#REF!</definedName>
    <definedName name="_DLX11.USE">#REF!</definedName>
    <definedName name="_DLX12.EMA">#REF!</definedName>
    <definedName name="_DLX12.USE">#REF!</definedName>
    <definedName name="_DLX13.EMA">#REF!</definedName>
    <definedName name="_DLX14.EMA">#REF!</definedName>
    <definedName name="_DLX15.EMA">#REF!</definedName>
    <definedName name="_DLX16.EMA">#REF!</definedName>
    <definedName name="_DLX16.USE">#REF!</definedName>
    <definedName name="_DLX17.EMA">#REF!</definedName>
    <definedName name="_DLX17.USE">#REF!</definedName>
    <definedName name="_DLX18.USE">#REF!</definedName>
    <definedName name="_DLX19.EMA">#REF!</definedName>
    <definedName name="_DLX19.USE">#REF!</definedName>
    <definedName name="_DLX2">#REF!</definedName>
    <definedName name="_DLX2.EMA">#REF!</definedName>
    <definedName name="_DLX2.EMG">#REF!</definedName>
    <definedName name="_DLX2.INC">#REF!</definedName>
    <definedName name="_DLX2.USE">#REF!</definedName>
    <definedName name="_DLX20.USE">#REF!</definedName>
    <definedName name="_DLX21.EMA">#REF!</definedName>
    <definedName name="_DLX21.USE">#REF!</definedName>
    <definedName name="_DLX22.EMA">#REF!</definedName>
    <definedName name="_DLX22.USE">#REF!</definedName>
    <definedName name="_DLX23.EMA">#REF!</definedName>
    <definedName name="_DLX23.USE">#REF!</definedName>
    <definedName name="_DLX24.EMA">#REF!</definedName>
    <definedName name="_DLX24.USE">#REF!</definedName>
    <definedName name="_DLX25.EMA">#REF!</definedName>
    <definedName name="_DLX25.USE">#REF!</definedName>
    <definedName name="_DLX26.EMA">#REF!</definedName>
    <definedName name="_DLX26.USE">#REF!</definedName>
    <definedName name="_DLX27.EMA">#REF!</definedName>
    <definedName name="_DLX27.USE">#REF!</definedName>
    <definedName name="_DLX28.EMA">#REF!</definedName>
    <definedName name="_DLX28.USE">#REF!</definedName>
    <definedName name="_DLX29.EMA">#REF!</definedName>
    <definedName name="_DLX3">#REF!</definedName>
    <definedName name="_DLX3.EMA">#REF!</definedName>
    <definedName name="_DLX3.EMG">#REF!</definedName>
    <definedName name="_DLX30.USE">#REF!</definedName>
    <definedName name="_DLX33.USE">#REF!</definedName>
    <definedName name="_DLX34.USE">#REF!</definedName>
    <definedName name="_DLX35.USE">#REF!</definedName>
    <definedName name="_dlx37use">#REF!</definedName>
    <definedName name="_DLX38.USE">#REF!</definedName>
    <definedName name="_DLX39.USE">#REF!</definedName>
    <definedName name="_DLX4.EMA">#REF!</definedName>
    <definedName name="_DLX4.EMG">#REF!</definedName>
    <definedName name="_DLX40.USE">#REF!</definedName>
    <definedName name="_DLX5.EMA">#REF!</definedName>
    <definedName name="_DLX5.EMG">#REF!</definedName>
    <definedName name="_DLX5.USE">#REF!</definedName>
    <definedName name="_DLX6.EMA">#REF!</definedName>
    <definedName name="_DLX6.USE">#REF!</definedName>
    <definedName name="_DLX7.EMA">#REF!</definedName>
    <definedName name="_DLX8.EMA">#REF!</definedName>
    <definedName name="_DLX8.EMG">#REF!</definedName>
    <definedName name="_DLX9.EMA">#REF!</definedName>
    <definedName name="_DLX9.USE">#REF!</definedName>
    <definedName name="_dlxuse22">#REF!</definedName>
    <definedName name="_EX9596">#REF!</definedName>
    <definedName name="_f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#REF!</definedName>
    <definedName name="_FILLL" hidden="1">#REF!</definedName>
    <definedName name="_filterd" hidden="1">#REF!</definedName>
    <definedName name="_xlnm._FilterDatabase" localSheetId="51" hidden="1">'1.10A'!$Q$2:$Q$2</definedName>
    <definedName name="_xlnm._FilterDatabase" localSheetId="53" hidden="1">'1.10C'!$Q$2:$Q$2</definedName>
    <definedName name="_xlnm._FilterDatabase" localSheetId="54" hidden="1">'1.10D'!$Q$2:$Q$2</definedName>
    <definedName name="_xlnm._FilterDatabase" localSheetId="57" hidden="1">'1.11C'!$Q$2:$Q$2</definedName>
    <definedName name="_xlnm._FilterDatabase" localSheetId="58" hidden="1">'1.11D'!$Q$2:$Q$2</definedName>
    <definedName name="_xlnm._FilterDatabase" localSheetId="61" hidden="1">'1.12C'!$Q$2:$Q$2</definedName>
    <definedName name="_xlnm._FilterDatabase" localSheetId="62" hidden="1">'1.12D'!$Q$2:$Q$2</definedName>
    <definedName name="_xlnm._FilterDatabase" localSheetId="63" hidden="1">'1.13A'!$Q$2:$Q$2</definedName>
    <definedName name="_xlnm._FilterDatabase" localSheetId="64" hidden="1">'1.13B'!$Q$2:$Q$2</definedName>
    <definedName name="_xlnm._FilterDatabase" localSheetId="6" hidden="1">'1.1F'!$Q$2:$Q$2</definedName>
    <definedName name="_xlnm._FilterDatabase" localSheetId="46" hidden="1">'1.9.B'!$Q$2:$S$2</definedName>
    <definedName name="_xlnm._FilterDatabase" localSheetId="47" hidden="1">'1.9.C'!$Q$2:$Q$2</definedName>
    <definedName name="_xlnm._FilterDatabase" localSheetId="48" hidden="1">'1.9.D'!$Q$2:$Q$2</definedName>
    <definedName name="_xlnm._FilterDatabase" localSheetId="49" hidden="1">'1.9.E'!$Q$2:$Q$2</definedName>
    <definedName name="_xlnm._FilterDatabase" localSheetId="50" hidden="1">'1.9.F'!$Q$2:$Q$2</definedName>
    <definedName name="_xlnm._FilterDatabase" hidden="1">#REF!</definedName>
    <definedName name="_ger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hidden="1">{#N/A,#N/A,FALSE,"DOC";"TB_28",#N/A,FALSE,"FITB_28";"TB_91",#N/A,FALSE,"FITB_91";"TB_182",#N/A,FALSE,"FITB_182";"TB_273",#N/A,FALSE,"FITB_273";"TB_364",#N/A,FALSE,"FITB_364 ";"SUMMARY",#N/A,FALSE,"Summary"}</definedName>
    <definedName name="_Hlk12267487">#REF!</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255</definedName>
    <definedName name="_Order2" hidden="1">0</definedName>
    <definedName name="_Parse_In" hidden="1">#REF!</definedName>
    <definedName name="_Parse_Out" hidden="1">#REF!</definedName>
    <definedName name="_qV196">#REF!</definedName>
    <definedName name="_ref2">#REF!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RT11" hidden="1">{"Minpmon",#N/A,FALSE,"Monthinput"}</definedName>
    <definedName name="_Toc12289015">#REF!</definedName>
    <definedName name="_Toc7697597">#REF!</definedName>
    <definedName name="_TOT58">#REF!</definedName>
    <definedName name="_ty" hidden="1">#REF!</definedName>
    <definedName name="a" hidden="1">#REF!</definedName>
    <definedName name="a\V104">#REF!</definedName>
    <definedName name="A11.EMA">#REF!</definedName>
    <definedName name="A2298668K">#REF!,#REF!</definedName>
    <definedName name="A2302453L">#REF!,#REF!</definedName>
    <definedName name="A2302454R">#REF!,#REF!</definedName>
    <definedName name="A2302456V">#REF!,#REF!</definedName>
    <definedName name="A2302457W">#REF!,#REF!</definedName>
    <definedName name="A2302458X">#REF!,#REF!</definedName>
    <definedName name="A2302459A">#REF!,#REF!</definedName>
    <definedName name="A2302460K">#REF!,#REF!</definedName>
    <definedName name="A2302462R">#REF!,#REF!</definedName>
    <definedName name="A2302463T">#REF!,#REF!</definedName>
    <definedName name="A2302464V">#REF!,#REF!</definedName>
    <definedName name="A2302465W">#REF!,#REF!</definedName>
    <definedName name="A2302466X">#REF!,#REF!</definedName>
    <definedName name="A2302467A">#REF!,#REF!</definedName>
    <definedName name="A2302468C">#REF!,#REF!</definedName>
    <definedName name="A2302469F">#REF!,#REF!</definedName>
    <definedName name="A2302470R">#REF!,#REF!</definedName>
    <definedName name="A2302472V">#REF!,#REF!</definedName>
    <definedName name="A2302473W">#REF!,#REF!</definedName>
    <definedName name="A2302474X">#REF!,#REF!</definedName>
    <definedName name="A2302476C">#REF!,#REF!</definedName>
    <definedName name="A2302477F">#REF!,#REF!</definedName>
    <definedName name="A2302478J">#REF!,#REF!</definedName>
    <definedName name="A2302696F">#REF!,#REF!</definedName>
    <definedName name="A2302697J">#REF!,#REF!</definedName>
    <definedName name="A2302699L">#REF!,#REF!</definedName>
    <definedName name="A2302700K">#REF!,#REF!</definedName>
    <definedName name="A2302701L">#REF!,#REF!</definedName>
    <definedName name="A2302702R">#REF!,#REF!</definedName>
    <definedName name="A2302703T">#REF!,#REF!</definedName>
    <definedName name="A2302704V">#REF!,#REF!</definedName>
    <definedName name="A2302705W">#REF!,#REF!</definedName>
    <definedName name="A2304190J">#REF!,#REF!</definedName>
    <definedName name="A2304192L">#REF!,#REF!</definedName>
    <definedName name="A2304196W">#REF!,#REF!</definedName>
    <definedName name="A2304198A">#REF!,#REF!</definedName>
    <definedName name="A2304200A">#REF!,#REF!</definedName>
    <definedName name="A2304308C">#REF!,#REF!</definedName>
    <definedName name="A2304312V">#REF!,#REF!</definedName>
    <definedName name="A2304314X">#REF!,#REF!</definedName>
    <definedName name="A2304316C">#REF!,#REF!</definedName>
    <definedName name="A2304318J">#REF!,#REF!</definedName>
    <definedName name="A2304320V">#REF!,#REF!</definedName>
    <definedName name="A2304322X">#REF!,#REF!</definedName>
    <definedName name="A2304324C">#REF!,#REF!</definedName>
    <definedName name="A2304326J">#REF!,#REF!</definedName>
    <definedName name="A2304328L">#REF!,#REF!</definedName>
    <definedName name="A2304332C">#REF!,#REF!</definedName>
    <definedName name="A2304334J">#REF!,#REF!</definedName>
    <definedName name="A2304336L">#REF!,#REF!</definedName>
    <definedName name="A2304340C">#REF!,#REF!</definedName>
    <definedName name="A2304342J">#REF!,#REF!</definedName>
    <definedName name="A2304344L">#REF!,#REF!</definedName>
    <definedName name="A2304346T">#REF!,#REF!</definedName>
    <definedName name="A2304348W">#REF!,#REF!</definedName>
    <definedName name="A2304350J">#REF!,#REF!</definedName>
    <definedName name="A2304352L">#REF!,#REF!</definedName>
    <definedName name="A2304354T">#REF!,#REF!</definedName>
    <definedName name="A2304356W">#REF!,#REF!</definedName>
    <definedName name="A2304360L">#REF!,#REF!</definedName>
    <definedName name="A2304362T">#REF!,#REF!</definedName>
    <definedName name="A2304364W">#REF!,#REF!</definedName>
    <definedName name="A2304368F">#REF!,#REF!</definedName>
    <definedName name="A2304370T">#REF!,#REF!</definedName>
    <definedName name="A2304372W">#REF!,#REF!</definedName>
    <definedName name="A2304376F">#REF!,#REF!</definedName>
    <definedName name="A2304378K">#REF!,#REF!</definedName>
    <definedName name="A2304380W">#REF!,#REF!</definedName>
    <definedName name="A2304382A">#REF!,#REF!</definedName>
    <definedName name="A2304384F">#REF!,#REF!</definedName>
    <definedName name="A2304386K">#REF!,#REF!</definedName>
    <definedName name="A2304388R">#REF!,#REF!</definedName>
    <definedName name="A2304390A">#REF!,#REF!</definedName>
    <definedName name="A2304392F">#REF!,#REF!</definedName>
    <definedName name="A2304396R">#REF!,#REF!</definedName>
    <definedName name="A2304398V">#REF!,#REF!</definedName>
    <definedName name="A2304400V">#REF!,#REF!</definedName>
    <definedName name="A2304402X">#REF!,#REF!</definedName>
    <definedName name="A2304404C">#REF!,#REF!</definedName>
    <definedName name="A2304408L">#REF!,#REF!</definedName>
    <definedName name="A2304410X">#REF!,#REF!</definedName>
    <definedName name="A2304412C">#REF!,#REF!</definedName>
    <definedName name="A2304414J">#REF!,#REF!</definedName>
    <definedName name="A2304416L">#REF!,#REF!</definedName>
    <definedName name="A2304418T">#REF!,#REF!</definedName>
    <definedName name="A2304420C">#REF!,#REF!</definedName>
    <definedName name="A2304422J">#REF!,#REF!</definedName>
    <definedName name="A2304424L">#REF!,#REF!</definedName>
    <definedName name="A2304428W">#REF!,#REF!</definedName>
    <definedName name="A2323381C">#REF!,#REF!</definedName>
    <definedName name="A2323382F">#REF!,#REF!</definedName>
    <definedName name="A2323384K">#REF!,#REF!</definedName>
    <definedName name="A2432928L">#REF!,#REF!</definedName>
    <definedName name="A2432930X">#REF!,#REF!</definedName>
    <definedName name="A2435266T">#REF!,#REF!</definedName>
    <definedName name="A2435282T">#REF!,#REF!</definedName>
    <definedName name="A3606044K">#REF!,#REF!</definedName>
    <definedName name="A3606046R">#REF!,#REF!</definedName>
    <definedName name="A3606048V">#REF!,#REF!</definedName>
    <definedName name="A3606050F">#REF!,#REF!</definedName>
    <definedName name="A3606052K">#REF!,#REF!</definedName>
    <definedName name="A3606054R">#REF!,#REF!</definedName>
    <definedName name="A3606056V">#REF!,#REF!</definedName>
    <definedName name="A3606058X">#REF!,#REF!</definedName>
    <definedName name="A3606060K">#REF!,#REF!</definedName>
    <definedName name="A3606061L">#REF!,#REF!</definedName>
    <definedName name="A3606062R">#REF!,#REF!</definedName>
    <definedName name="A3606063T">#REF!,#REF!</definedName>
    <definedName name="aa">#REF!</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hidden="1">{"Riqfin97",#N/A,FALSE,"Tran";"Riqfinpro",#N/A,FALSE,"Tran"}</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x">#REF!</definedName>
    <definedName name="AccessDatabase" hidden="1">"C:\ncux\bud\rms_inv.mdb"</definedName>
    <definedName name="Actual">#REF!</definedName>
    <definedName name="ACwvu.PLA1." hidden="1">#REF!</definedName>
    <definedName name="ACwvu.PLA2." hidden="1">#REF!</definedName>
    <definedName name="ACwvu.Print." hidden="1">#REF!</definedName>
    <definedName name="adaD">#REF!</definedName>
    <definedName name="adrra">#REF!</definedName>
    <definedName name="adsadrr" hidden="1">#REF!</definedName>
    <definedName name="ADSDADADA" hidden="1">#REF!</definedName>
    <definedName name="AGECL">#REF!</definedName>
    <definedName name="AlgeriaCCS1" hidden="1">#REF!</definedName>
    <definedName name="ALLBIRR">#REF!</definedName>
    <definedName name="AllData">#REF!</definedName>
    <definedName name="ALLSDR">#REF!</definedName>
    <definedName name="alpha">#REF!</definedName>
    <definedName name="anscount" hidden="1">1</definedName>
    <definedName name="apigraphs">[0]!apigraphs</definedName>
    <definedName name="appendix">#REF!,#REF!,#REF!</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#REF!</definedName>
    <definedName name="asd" hidden="1">{"Riqfin97",#N/A,FALSE,"Tran";"Riqfinpro",#N/A,FALSE,"Tran"}</definedName>
    <definedName name="asdad">#REF!</definedName>
    <definedName name="asdasd" hidden="1">{"Riqfin97",#N/A,FALSE,"Tran";"Riqfinpro",#N/A,FALSE,"Tran"}</definedName>
    <definedName name="asdasdad" hidden="1">{"Riqfin97",#N/A,FALSE,"Tran";"Riqfinpro",#N/A,FALSE,"Tran"}</definedName>
    <definedName name="asdasdadad" hidden="1">{"Riqfin97",#N/A,FALSE,"Tran";"Riqfinpro",#N/A,FALSE,"Tran"}</definedName>
    <definedName name="asdf" hidden="1">{"BOP_TAB",#N/A,FALSE,"N";"MIDTERM_TAB",#N/A,FALSE,"O"}</definedName>
    <definedName name="asdrae" hidden="1">#REF!</definedName>
    <definedName name="asdrra">#REF!</definedName>
    <definedName name="ase">#REF!</definedName>
    <definedName name="aser">#REF!</definedName>
    <definedName name="asq" hidden="1">{#N/A,#N/A,FALSE,"B061196P";#N/A,#N/A,FALSE,"B061196";#N/A,#N/A,FALSE,"Relatório1";#N/A,#N/A,FALSE,"Relatório2";#N/A,#N/A,FALSE,"Relatório3";#N/A,#N/A,FALSE,"Relatório4 ";#N/A,#N/A,FALSE,"Relatório5";#N/A,#N/A,FALSE,"Relatório6";#N/A,#N/A,FALSE,"Relatório7";#N/A,#N/A,FALSE,"Relatório8"}</definedName>
    <definedName name="asraa">#REF!</definedName>
    <definedName name="asrraa44">#REF!</definedName>
    <definedName name="ass">[0]!ass</definedName>
    <definedName name="ASSUM">#REF!</definedName>
    <definedName name="atlantic">#REF!</definedName>
    <definedName name="Average_Daily_Depreciation">#REF!</definedName>
    <definedName name="Average_Weekly_Depreciation">#REF!</definedName>
    <definedName name="Average_Weekly_Inter_Bank_Exchange_Rate">#REF!</definedName>
    <definedName name="b">#REF!</definedName>
    <definedName name="BALANCE">#REF!</definedName>
    <definedName name="basesigfc">#REF!</definedName>
    <definedName name="basesiginfl">#REF!</definedName>
    <definedName name="basesigoil">#REF!</definedName>
    <definedName name="basesigy">#REF!</definedName>
    <definedName name="bb">#REF!</definedName>
    <definedName name="bbbb" hidden="1">{"Minpmon",#N/A,FALSE,"Monthinput"}</definedName>
    <definedName name="bbbbb" hidden="1">{"Riqfin97",#N/A,FALSE,"Tran";"Riqfinpro",#N/A,FALSE,"Tran"}</definedName>
    <definedName name="bfftsy" hidden="1">#REF!</definedName>
    <definedName name="bfsdhtr" hidden="1">#REF!</definedName>
    <definedName name="bg" hidden="1">{"Tab1",#N/A,FALSE,"P";"Tab2",#N/A,FALSE,"P"}</definedName>
    <definedName name="Bla">#REF!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8" hidden="1">#REF!</definedName>
    <definedName name="BLPH19" hidden="1">#REF!</definedName>
    <definedName name="BLPH2" hidden="1">#REF!</definedName>
    <definedName name="BLPH20" hidden="1">#REF!</definedName>
    <definedName name="BLPH20023"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0000004" hidden="1">#REF!</definedName>
    <definedName name="BLPH40000007" hidden="1">#REF!</definedName>
    <definedName name="BLPH40000008" hidden="1">#REF!</definedName>
    <definedName name="BLPH40000009" hidden="1">#REF!</definedName>
    <definedName name="BLPH4000002" hidden="1">#REF!</definedName>
    <definedName name="BLPH40000026" hidden="1">#REF!</definedName>
    <definedName name="BLPH40000027" hidden="1">#REF!</definedName>
    <definedName name="BLPH40000028" hidden="1">#REF!</definedName>
    <definedName name="BLPH4000003" hidden="1">#REF!</definedName>
    <definedName name="BLPH40000036" hidden="1">#REF!</definedName>
    <definedName name="BLPH4000004" hidden="1">#REF!</definedName>
    <definedName name="BLPH4000005" hidden="1">#REF!</definedName>
    <definedName name="BLPH40000050" hidden="1">#REF!</definedName>
    <definedName name="BLPH40000058" hidden="1">#REF!</definedName>
    <definedName name="BLPH40000059" hidden="1">#REF!</definedName>
    <definedName name="BLPH4000006" hidden="1">#REF!</definedName>
    <definedName name="BLPH40000060" hidden="1">#REF!</definedName>
    <definedName name="BLPH40000061" hidden="1">#REF!</definedName>
    <definedName name="BLPH40000062" hidden="1">#REF!</definedName>
    <definedName name="BLPH40000063" hidden="1">#REF!</definedName>
    <definedName name="BLPH40000064" hidden="1">#REF!</definedName>
    <definedName name="BLPH40000065" hidden="1">#REF!</definedName>
    <definedName name="BLPH40000066" hidden="1">#REF!</definedName>
    <definedName name="BLPH40000067" hidden="1">#REF!</definedName>
    <definedName name="BLPH40000068" hidden="1">#REF!</definedName>
    <definedName name="BLPH40000069" hidden="1">#REF!</definedName>
    <definedName name="BLPH4000007" hidden="1">#REF!</definedName>
    <definedName name="BLPH40000070" hidden="1">#REF!</definedName>
    <definedName name="BLPH40000071" hidden="1">#REF!</definedName>
    <definedName name="BLPH40000073" hidden="1">#REF!</definedName>
    <definedName name="BLPH40000074" hidden="1">#REF!</definedName>
    <definedName name="BLPH40000075" hidden="1">#REF!</definedName>
    <definedName name="BLPH4000008" hidden="1">#REF!</definedName>
    <definedName name="BLPH4000009" hidden="1">#REF!</definedName>
    <definedName name="BLPH4000011" hidden="1">#REF!</definedName>
    <definedName name="BLPH4000012" hidden="1">#REF!</definedName>
    <definedName name="BLPH4000014" hidden="1">#REF!</definedName>
    <definedName name="BLPH4000015"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56" hidden="1">#REF!</definedName>
    <definedName name="BLPH57" hidden="1">#REF!</definedName>
    <definedName name="BLPH58" hidden="1">#REF!</definedName>
    <definedName name="BLPH6" hidden="1">#REF!</definedName>
    <definedName name="BLPH7" hidden="1">#REF!</definedName>
    <definedName name="BLPH78" hidden="1">#REF!</definedName>
    <definedName name="BLPH8"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G">#REF!</definedName>
    <definedName name="BoxPlot">"BoxPlot"</definedName>
    <definedName name="brf" hidden="1">{"Tab1",#N/A,FALSE,"P";"Tab2",#N/A,FALSE,"P"}</definedName>
    <definedName name="Bubble">"Bubble"</definedName>
    <definedName name="Budget">#REF!</definedName>
    <definedName name="bv" hidden="1">{"Main Economic Indicators",#N/A,FALSE,"C"}</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ndlestick">"Candlestick"</definedName>
    <definedName name="CBWorkbookPriority" hidden="1">-944898989</definedName>
    <definedName name="cc">#REF!</definedName>
    <definedName name="ccc">[0]!ccc</definedName>
    <definedName name="ccccc" hidden="1">{"Minpmon",#N/A,FALSE,"Monthinput"}</definedName>
    <definedName name="cccm" hidden="1">{"Riqfin97",#N/A,FALSE,"Tran";"Riqfinpro",#N/A,FALSE,"Tran"}</definedName>
    <definedName name="cde" hidden="1">{"Riqfin97",#N/A,FALSE,"Tran";"Riqfinpro",#N/A,FALSE,"Tran"}</definedName>
    <definedName name="cdert" hidden="1">{"Minpmon",#N/A,FALSE,"Monthinput"}</definedName>
    <definedName name="change">#REF!</definedName>
    <definedName name="char20" hidden="1">#REF!</definedName>
    <definedName name="Chart">"Chart"</definedName>
    <definedName name="chart19" hidden="1">#REF!</definedName>
    <definedName name="chart27" hidden="1">0</definedName>
    <definedName name="chart28" hidden="1">0</definedName>
    <definedName name="chart35" hidden="1">#REF!</definedName>
    <definedName name="chart9" hidden="1">#REF!</definedName>
    <definedName name="ChartImage">"ChartImage"</definedName>
    <definedName name="ChartProperties">#REF!</definedName>
    <definedName name="Chartsik" hidden="1">#REF!</definedName>
    <definedName name="cmethapp">#REF!,#REF!,#REF!</definedName>
    <definedName name="cmethmain">#REF!</definedName>
    <definedName name="Cocoa">OFFSET(#REF!,0,0,COUNTA(#REF!)-5)</definedName>
    <definedName name="Cocoa10">OFFSET(#REF!,0,0,COUNTA(#REF!)-2614)</definedName>
    <definedName name="CocoaST">OFFSET(#REF!,0,0,COUNTA(#REF!)-3918)</definedName>
    <definedName name="Code" hidden="1">#REF!</definedName>
    <definedName name="CoffeeC">OFFSET(#REF!,0,0,COUNTA(#REF!)-5)</definedName>
    <definedName name="CoffeeC10">OFFSET(#REF!,0,0,COUNTA(#REF!)-2614)</definedName>
    <definedName name="CoffeeCST">OFFSET(#REF!,0,0,COUNTA(#REF!)-3918)</definedName>
    <definedName name="ColumnRange">"ColumnRange"</definedName>
    <definedName name="COMP"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S1">#REF!</definedName>
    <definedName name="CONS2">#REF!</definedName>
    <definedName name="contents2" hidden="1">#REF!</definedName>
    <definedName name="copi"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rnbbg">OFFSET(#REF!,0,0,COUNTA(#REF!)-5)</definedName>
    <definedName name="Cornbbg10">OFFSET(#REF!,0,0,COUNTA(#REF!)-2614)</definedName>
    <definedName name="CornbbgST">OFFSET(#REF!,0,0,COUNTA(#REF!)-3918)</definedName>
    <definedName name="Cotton1">OFFSET(#REF!,0,0,COUNTA(#REF!)-5)</definedName>
    <definedName name="Cotton110">OFFSET(#REF!,0,0,COUNTA(#REF!)-2614)</definedName>
    <definedName name="Cotton1ST">OFFSET(#REF!,0,0,COUNTA(#REF!)-3918)</definedName>
    <definedName name="cp" hidden="1">#REF!</definedName>
    <definedName name="Crt">#REF!</definedName>
    <definedName name="CRUDE1">#REF!</definedName>
    <definedName name="CRUDE2">#REF!</definedName>
    <definedName name="CRUDE3">#REF!</definedName>
    <definedName name="Crush">OFFSET(#REF!,0,0,COUNTA(#REF!)-5)</definedName>
    <definedName name="Crush10">OFFSET(#REF!,0,0,COUNTA(#REF!)-2614)</definedName>
    <definedName name="CrushST">OFFSET(#REF!,0,0,COUNTA(#REF!)-3918)</definedName>
    <definedName name="CurMonth">#REF!</definedName>
    <definedName name="Currency">#REF!</definedName>
    <definedName name="CURRENTYEAR">#REF!</definedName>
    <definedName name="cutoff">#REF!</definedName>
    <definedName name="cv" hidden="1">#REF!</definedName>
    <definedName name="Cwvu.a." hidden="1">#REF!,#REF!,#REF!,#REF!,#REF!,#REF!</definedName>
    <definedName name="Cwvu.bop." hidden="1">#REF!,#REF!,#REF!,#REF!,#REF!,#REF!</definedName>
    <definedName name="Cwvu.bop.sr." hidden="1">#REF!,#REF!,#REF!,#REF!,#REF!,#REF!</definedName>
    <definedName name="Cwvu.bopsdr.sr." hidden="1">#REF!,#REF!,#REF!,#REF!,#REF!,#REF!</definedName>
    <definedName name="Cwvu.cotton." hidden="1">#REF!,#REF!,#REF!,#REF!,#REF!,#REF!,#REF!,#REF!</definedName>
    <definedName name="Cwvu.cottonall." hidden="1">#REF!,#REF!,#REF!,#REF!,#REF!,#REF!,#REF!</definedName>
    <definedName name="Cwvu.exportdetails." hidden="1">#REF!,#REF!,#REF!,#REF!,#REF!,#REF!,#REF!</definedName>
    <definedName name="Cwvu.exports." hidden="1">#REF!,#REF!,#REF!,#REF!,#REF!,#REF!,#REF!,#REF!</definedName>
    <definedName name="Cwvu.gold." hidden="1">#REF!,#REF!,#REF!,#REF!,#REF!,#REF!,#REF!,#REF!</definedName>
    <definedName name="Cwvu.goldall." hidden="1">#REF!,#REF!,#REF!,#REF!,#REF!,#REF!,#REF!,#REF!</definedName>
    <definedName name="Cwvu.IMPORT." hidden="1">#REF!</definedName>
    <definedName name="Cwvu.imports." hidden="1">#REF!,#REF!,#REF!,#REF!,#REF!,#REF!,#REF!,#REF!,#REF!</definedName>
    <definedName name="Cwvu.importsall." hidden="1">#REF!,#REF!,#REF!,#REF!,#REF!,#REF!,#REF!,#REF!,#REF!</definedName>
    <definedName name="Cwvu.Print." hidden="1">#REF!,#REF!,#REF!,#REF!</definedName>
    <definedName name="Cwvu.sa97." hidden="1">#REF!,#REF!</definedName>
    <definedName name="Cwvu.tot." hidden="1">#REF!,#REF!,#REF!,#REF!,#REF!,#REF!</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ily_Depreciation">#REF!</definedName>
    <definedName name="Data">#REF!</definedName>
    <definedName name="data1">#REF!</definedName>
    <definedName name="Data2">#REF!</definedName>
    <definedName name="data3" hidden="1">#REF!</definedName>
    <definedName name="Dataset">#REF!</definedName>
    <definedName name="Date">OFFSET(#REF!,0,0,COUNTA(#REF!)-4)</definedName>
    <definedName name="Date_Range">#REF!,#REF!</definedName>
    <definedName name="Date10">OFFSET(#REF!,0,0,COUNTA(#REF!)-2614)</definedName>
    <definedName name="DateRice">OFFSET(#REF!,0,0,COUNTA(#REF!)-4)</definedName>
    <definedName name="DateRice10">OFFSET(#REF!,0,0,COUNTA(#REF!)-3135)</definedName>
    <definedName name="DateRiceST">OFFSET(#REF!,0,0,COUNTA(#REF!)-4700)</definedName>
    <definedName name="DateST">OFFSET(#REF!,0,0,COUNTA(#REF!)-3918)</definedName>
    <definedName name="dd">#REF!</definedName>
    <definedName name="ddd" hidden="1">{"Riqfin97",#N/A,FALSE,"Tran";"Riqfinpro",#N/A,FALSE,"Tran"}</definedName>
    <definedName name="dddd" hidden="1">{"Minpmon",#N/A,FALSE,"Monthinput"}</definedName>
    <definedName name="ddddd" hidden="1">{"Riqfin97",#N/A,FALSE,"Tran";"Riqfinpro",#N/A,FALSE,"Tran"}</definedName>
    <definedName name="dddddd" hidden="1">{"Tab1",#N/A,FALSE,"P";"Tab2",#N/A,FALSE,"P"}</definedName>
    <definedName name="ddgsdg">#REF!</definedName>
    <definedName name="Deal_Date">#REF!</definedName>
    <definedName name="DEBT">#REF!</definedName>
    <definedName name="der" hidden="1">{"Tab1",#N/A,FALSE,"P";"Tab2",#N/A,FALSE,"P"}</definedName>
    <definedName name="DEZ"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hidden="1">{#N/A,#N/A,FALSE,"slvsrtb1";#N/A,#N/A,FALSE,"slvsrtb2";#N/A,#N/A,FALSE,"slvsrtb3";#N/A,#N/A,FALSE,"slvsrtb4";#N/A,#N/A,FALSE,"slvsrtb5";#N/A,#N/A,FALSE,"slvsrtb6";#N/A,#N/A,FALSE,"slvsrtb7";#N/A,#N/A,FALSE,"slvsrtb8";#N/A,#N/A,FALSE,"slvsrtb9";#N/A,#N/A,FALSE,"slvsrtb10";#N/A,#N/A,FALSE,"slvsrtb12"}</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ff__LCPRIVA_12">#REF!</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LX1.USE">#REF!</definedName>
    <definedName name="DME_Dirty" hidden="1">"False"</definedName>
    <definedName name="DME_LocalFile" hidden="1">"True"</definedName>
    <definedName name="drth" hidden="1">{"Minpmon",#N/A,FALSE,"Monthinput"}</definedName>
    <definedName name="dsa" hidden="1">{"Tab1",#N/A,FALSE,"P";"Tab2",#N/A,FALSE,"P"}</definedName>
    <definedName name="dsfsdfad" hidden="1">{#N/A,#N/A,FALSE,"B061196P";#N/A,#N/A,FALSE,"B061196";#N/A,#N/A,FALSE,"Relatório1";#N/A,#N/A,FALSE,"Relatório2";#N/A,#N/A,FALSE,"Relatório3";#N/A,#N/A,FALSE,"Relatório4 ";#N/A,#N/A,FALSE,"Relatório5";#N/A,#N/A,FALSE,"Relatório6";#N/A,#N/A,FALSE,"Relatório7";#N/A,#N/A,FALSE,"Relatório8"}</definedName>
    <definedName name="Dumbbell">"Dumbbell"</definedName>
    <definedName name="E">#REF!</definedName>
    <definedName name="EDCL">#REF!</definedName>
    <definedName name="edr" hidden="1">{"Riqfin97",#N/A,FALSE,"Tran";"Riqfinpro",#N/A,FALSE,"Tran"}</definedName>
    <definedName name="ee">#REF!</definedName>
    <definedName name="eede" hidden="1">{#N/A,#N/A,FALSE,"B061196P";#N/A,#N/A,FALSE,"B061196";#N/A,#N/A,FALSE,"Relatório1";#N/A,#N/A,FALSE,"Relatório2";#N/A,#N/A,FALSE,"Relatório3";#N/A,#N/A,FALSE,"Relatório4 ";#N/A,#N/A,FALSE,"Relatório5";#N/A,#N/A,FALSE,"Relatório6";#N/A,#N/A,FALSE,"Relatório7";#N/A,#N/A,FALSE,"Relatório8"}</definedName>
    <definedName name="eee" hidden="1">{"Tab1",#N/A,FALSE,"P";"Tab2",#N/A,FALSE,"P"}</definedName>
    <definedName name="eeee" hidden="1">{"Riqfin97",#N/A,FALSE,"Tran";"Riqfinpro",#N/A,FALSE,"Tran"}</definedName>
    <definedName name="eeeee" hidden="1">{"Riqfin97",#N/A,FALSE,"Tran";"Riqfinpro",#N/A,FALSE,"Tran"}</definedName>
    <definedName name="EJ">#REF!</definedName>
    <definedName name="EK">#REF!</definedName>
    <definedName name="eka">#REF!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QUITY">#REF!</definedName>
    <definedName name="ergferger" hidden="1">{"Main Economic Indicators",#N/A,FALSE,"C"}</definedName>
    <definedName name="ert" hidden="1">{"Minpmon",#N/A,FALSE,"Monthinput"}</definedName>
    <definedName name="ERTRET" hidden="1">#REF!</definedName>
    <definedName name="erty" hidden="1">{"Riqfin97",#N/A,FALSE,"Tran";"Riqfinpro",#N/A,FALSE,"Tran"}</definedName>
    <definedName name="ertyyeawet" hidden="1">#REF!</definedName>
    <definedName name="erwre" hidden="1">{"'Resources'!$A$1:$W$34","'Balance Sheet'!$A$1:$W$58","'SFD'!$A$1:$J$52"}</definedName>
    <definedName name="ERY" hidden="1">#REF!</definedName>
    <definedName name="ETY">#REF!</definedName>
    <definedName name="EURCRUDE87">#REF!</definedName>
    <definedName name="EURCRUDE88">#REF!</definedName>
    <definedName name="EURPROD87">#REF!</definedName>
    <definedName name="EURPROD88">#REF!</definedName>
    <definedName name="EURTOT87">#REF!</definedName>
    <definedName name="EURTOT88">#REF!</definedName>
    <definedName name="eustocks">[0]!eustocks</definedName>
    <definedName name="ewd">#REF!</definedName>
    <definedName name="ewew">#REF!</definedName>
    <definedName name="EWQEQ">#REF!</definedName>
    <definedName name="ewqr" hidden="1">#REF!</definedName>
    <definedName name="ex">#REF!</definedName>
    <definedName name="EXPECTARION2">#REF!</definedName>
    <definedName name="EY" hidden="1">#REF!</definedName>
    <definedName name="f" hidden="1">{"Main Economic Indicators",#N/A,FALSE,"C"}</definedName>
    <definedName name="fame1">#REF!</definedName>
    <definedName name="fame2">#REF!</definedName>
    <definedName name="fame3">#REF!</definedName>
    <definedName name="FCode" hidden="1">#REF!</definedName>
    <definedName name="fed" hidden="1">{"Riqfin97",#N/A,FALSE,"Tran";"Riqfinpro",#N/A,FALSE,"Tran"}</definedName>
    <definedName name="fer" hidden="1">{"Riqfin97",#N/A,FALSE,"Tran";"Riqfinpro",#N/A,FALSE,"Tran"}</definedName>
    <definedName name="ff" hidden="1">{"Tab1",#N/A,FALSE,"P";"Tab2",#N/A,FALSE,"P"}</definedName>
    <definedName name="fff">#REF!</definedName>
    <definedName name="ffff" hidden="1">{"Riqfin97",#N/A,FALSE,"Tran";"Riqfinpro",#N/A,FALSE,"Tran"}</definedName>
    <definedName name="ffffff" hidden="1">{"Tab1",#N/A,FALSE,"P";"Tab2",#N/A,FALSE,"P"}</definedName>
    <definedName name="fffffff" hidden="1">{"Minpmon",#N/A,FALSE,"Monthinput"}</definedName>
    <definedName name="ffggg" hidden="1">{"Tab1",#N/A,FALSE,"P";"Tab2",#N/A,FALSE,"P"}</definedName>
    <definedName name="fg">#REF!</definedName>
    <definedName name="fgf" hidden="1">{"Riqfin97",#N/A,FALSE,"Tran";"Riqfinpro",#N/A,FALSE,"Tran"}</definedName>
    <definedName name="fghg" hidden="1">{#N/A,#N/A,FALSE,"B061196P";#N/A,#N/A,FALSE,"B061196";#N/A,#N/A,FALSE,"Relatório1";#N/A,#N/A,FALSE,"Relatório2";#N/A,#N/A,FALSE,"Relatório3";#N/A,#N/A,FALSE,"Relatório4 ";#N/A,#N/A,FALSE,"Relatório5";#N/A,#N/A,FALSE,"Relatório6";#N/A,#N/A,FALSE,"Relatório7";#N/A,#N/A,FALSE,"Relatório8"}</definedName>
    <definedName name="fhjekwf" hidden="1">{"Main Economic Indicators",#N/A,FALSE,"C"}</definedName>
    <definedName name="Fig.1">#REF!</definedName>
    <definedName name="FIG2wp1" hidden="1">#REF!</definedName>
    <definedName name="FigTitle">#REF!</definedName>
    <definedName name="Figure.3">#REF!</definedName>
    <definedName name="FIN">#REF!</definedName>
    <definedName name="Financing" hidden="1">{"Tab1",#N/A,FALSE,"P";"Tab2",#N/A,FALSE,"P"}</definedName>
    <definedName name="Fisca">#REF!</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e" hidden="1">{"Tab1",#N/A,FALSE,"P";"Tab2",#N/A,FALSE,"P"}</definedName>
    <definedName name="fshrts" hidden="1">#REF!</definedName>
    <definedName name="ftr" hidden="1">{"Riqfin97",#N/A,FALSE,"Tran";"Riqfinpro",#N/A,FALSE,"Tran"}</definedName>
    <definedName name="fty" hidden="1">{"Riqfin97",#N/A,FALSE,"Tran";"Riqfinpro",#N/A,FALSE,"Tran"}</definedName>
    <definedName name="fuck" hidden="1">#REF!</definedName>
    <definedName name="fx">#REF!</definedName>
    <definedName name="gbnj" hidden="1">{"Tab1",#N/A,FALSE,"P";"Tab2",#N/A,FALSE,"P"}</definedName>
    <definedName name="gdp">#REF!</definedName>
    <definedName name="gdpall">#REF!</definedName>
    <definedName name="gdppc">#REF!</definedName>
    <definedName name="ger"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hidden="1">{"Riqfin97",#N/A,FALSE,"Tran";"Riqfinpro",#N/A,FALSE,"Tran"}</definedName>
    <definedName name="gg" hidden="1">{"TBILLS_ALL",#N/A,FALSE,"FITB_all"}</definedName>
    <definedName name="ggg" hidden="1">{"Riqfin97",#N/A,FALSE,"Tran";"Riqfinpro",#N/A,FALSE,"Tran"}</definedName>
    <definedName name="gggg" hidden="1">{"Minpmon",#N/A,FALSE,"Monthinput"}</definedName>
    <definedName name="ggggg" hidden="1">#REF!</definedName>
    <definedName name="gggggggg" hidden="1">{"Tab1",#N/A,FALSE,"P";"Tab2",#N/A,FALSE,"P"}</definedName>
    <definedName name="ght" hidden="1">{"Tab1",#N/A,FALSE,"P";"Tab2",#N/A,FALSE,"P"}</definedName>
    <definedName name="Giorgi">#REF!</definedName>
    <definedName name="Giorgi2">#REF!</definedName>
    <definedName name="gni">#REF!</definedName>
    <definedName name="goafrica">#REF!</definedName>
    <definedName name="goasia">#REF!</definedName>
    <definedName name="goeeup">#REF!</definedName>
    <definedName name="goeurope">#REF!</definedName>
    <definedName name="golamerica">#REF!</definedName>
    <definedName name="gomeast">#REF!</definedName>
    <definedName name="gooecd">#REF!</definedName>
    <definedName name="goopec">#REF!</definedName>
    <definedName name="gosummary">#REF!</definedName>
    <definedName name="graph" hidden="1">#REF!</definedName>
    <definedName name="gre" hidden="1">{"Riqfin97",#N/A,FALSE,"Tran";"Riqfinpro",#N/A,FALSE,"Tran"}</definedName>
    <definedName name="GRSDG" hidden="1">#REF!</definedName>
    <definedName name="guyana1003" hidden="1">{"Main Economic Indicators",#N/A,FALSE,"C"}</definedName>
    <definedName name="gyu" hidden="1">{"Tab1",#N/A,FALSE,"P";"Tab2",#N/A,FALSE,"P"}</definedName>
    <definedName name="gyugiuhlk">#REF!</definedName>
    <definedName name="h">[0]!h</definedName>
    <definedName name="HDEBT">#REF!</definedName>
    <definedName name="Heatmap">"Heatmap"</definedName>
    <definedName name="HEQUITY">#REF!</definedName>
    <definedName name="hfrstes" hidden="1">#REF!</definedName>
    <definedName name="hfshfrt" hidden="1">#REF!</definedName>
    <definedName name="hgfd" hidden="1">{#N/A,#N/A,FALSE,"I";#N/A,#N/A,FALSE,"J";#N/A,#N/A,FALSE,"K";#N/A,#N/A,FALSE,"L";#N/A,#N/A,FALSE,"M";#N/A,#N/A,FALSE,"N";#N/A,#N/A,FALSE,"O"}</definedName>
    <definedName name="hhh">#REF!</definedName>
    <definedName name="hhhhh" hidden="1">{"Tab1",#N/A,FALSE,"P";"Tab2",#N/A,FALSE,"P"}</definedName>
    <definedName name="HiddenRows" hidden="1">#REF!</definedName>
    <definedName name="Highest_Inter_Bank_Rate">#REF!</definedName>
    <definedName name="hio" hidden="1">{"Tab1",#N/A,FALSE,"P";"Tab2",#N/A,FALSE,"P"}</definedName>
    <definedName name="Histogram">"Histogram"</definedName>
    <definedName name="hjk" hidden="1">{"Riqfin97",#N/A,FALSE,"Tran";"Riqfinpro",#N/A,FALSE,"Tran"}</definedName>
    <definedName name="hn" hidden="1">{"Riqfin97",#N/A,FALSE,"Tran";"Riqfinpro",#N/A,FALSE,"Tran"}</definedName>
    <definedName name="HOUSECL">#REF!</definedName>
    <definedName name="hpu" hidden="1">{"Tab1",#N/A,FALSE,"P";"Tab2",#N/A,FALSE,"P"}</definedName>
    <definedName name="HTML_CodePage" hidden="1">1252</definedName>
    <definedName name="HTML_Control" hidden="1">{"'Resources'!$A$1:$W$34","'Balance Sheet'!$A$1:$W$58","'SFD'!$A$1:$J$52"}</definedName>
    <definedName name="HTML_Control_2" hidden="1">{"'web page'!$A$1:$G$48"}</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3" hidden="1">TRUE</definedName>
    <definedName name="HTML_OBDlg4" hidden="1">TRUE</definedName>
    <definedName name="HTML_OS" hidden="1">0</definedName>
    <definedName name="HTML_PathFile" hidden="1">"v:\prj\iea\intlwbpg\pricexls\crude1.html"</definedName>
    <definedName name="HTML_PathTemplate" hidden="1">"C:\AsianDem\Database 98\Forecasts\HTMLTemp.htm"</definedName>
    <definedName name="HTML_Title" hidden="1">"Selected Crude Oil Spot Prices"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hui" hidden="1">{"Tab1",#N/A,FALSE,"P";"Tab2",#N/A,FALSE,"P"}</definedName>
    <definedName name="huo" hidden="1">{"Tab1",#N/A,FALSE,"P";"Tab2",#N/A,FALSE,"P"}</definedName>
    <definedName name="HVYNONO1">#REF!</definedName>
    <definedName name="HVYNONO2">#REF!</definedName>
    <definedName name="HVYNONOPEC">#REF!</definedName>
    <definedName name="HVYOECD">#REF!</definedName>
    <definedName name="HVYOPEC">#REF!</definedName>
    <definedName name="HVYSUMM">#REF!</definedName>
    <definedName name="ii" hidden="1">{"Tab1",#N/A,FALSE,"P";"Tab2",#N/A,FALSE,"P"}</definedName>
    <definedName name="ikjh" hidden="1">{"Riqfin97",#N/A,FALSE,"Tran";"Riqfinpro",#N/A,FALSE,"Tran"}</definedName>
    <definedName name="ilo" hidden="1">{"Riqfin97",#N/A,FALSE,"Tran";"Riqfinpro",#N/A,FALSE,"Tran"}</definedName>
    <definedName name="ilu" hidden="1">{"Riqfin97",#N/A,FALSE,"Tran";"Riqfinpro",#N/A,FALSE,"Tran"}</definedName>
    <definedName name="INCCAT">#REF!</definedName>
    <definedName name="INCCL2">#REF!</definedName>
    <definedName name="INCOME">#REF!</definedName>
    <definedName name="INIT">#REF!</definedName>
    <definedName name="input_in" hidden="1">{"TRADE_COMP",#N/A,FALSE,"TAB23APP";"BOP",#N/A,FALSE,"TAB6";"DOT",#N/A,FALSE,"TAB24APP";"EXTDEBT",#N/A,FALSE,"TAB25APP"}</definedName>
    <definedName name="INTEREST">#REF!</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43698.7857638889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uf.kugj">[0]!iuf.kugj</definedName>
    <definedName name="IYUIY">#REF!</definedName>
    <definedName name="JAN" hidden="1">{#N/A,#N/A,FALSE,"B061196P";#N/A,#N/A,FALSE,"B061196";#N/A,#N/A,FALSE,"Relatório1";#N/A,#N/A,FALSE,"Relatório2";#N/A,#N/A,FALSE,"Relatório3";#N/A,#N/A,FALSE,"Relatório4 ";#N/A,#N/A,FALSE,"Relatório5";#N/A,#N/A,FALSE,"Relatório6";#N/A,#N/A,FALSE,"Relatório7";#N/A,#N/A,FALSE,"Relatório8"}</definedName>
    <definedName name="JAPCRUDE87">#REF!</definedName>
    <definedName name="JAPCRUDE88">#REF!</definedName>
    <definedName name="JAPPROD87">#REF!</definedName>
    <definedName name="JAPPROD88">#REF!</definedName>
    <definedName name="JAPTOT87">#REF!</definedName>
    <definedName name="JAPTOT88">#REF!</definedName>
    <definedName name="jgukg" hidden="1">{#N/A,#N/A,FALSE,"DOC";"TB_28",#N/A,FALSE,"FITB_28";"TB_91",#N/A,FALSE,"FITB_91";"TB_182",#N/A,FALSE,"FITB_182";"TB_273",#N/A,FALSE,"FITB_273";"TB_364",#N/A,FALSE,"FITB_364 ";"SUMMARY",#N/A,FALSE,"Summary"}</definedName>
    <definedName name="jhgf" hidden="1">{"MONA",#N/A,FALSE,"S"}</definedName>
    <definedName name="JHI"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hidden="1">{"Riqfin97",#N/A,FALSE,"Tran";"Riqfinpro",#N/A,FALSE,"Tran"}</definedName>
    <definedName name="jjj" hidden="1">#REF!</definedName>
    <definedName name="jjjj" hidden="1">{"Tab1",#N/A,FALSE,"P";"Tab2",#N/A,FALSE,"P"}</definedName>
    <definedName name="jjjjjj" hidden="1">#REF!</definedName>
    <definedName name="jkbjkb" hidden="1">{"DEPOSITS",#N/A,FALSE,"COMML_MON";"LOANS",#N/A,FALSE,"COMML_MON"}</definedName>
    <definedName name="ju" hidden="1">{#N/A,#N/A,FALSE,"slvsrtb1";#N/A,#N/A,FALSE,"slvsrtb2";#N/A,#N/A,FALSE,"slvsrtb3";#N/A,#N/A,FALSE,"slvsrtb4";#N/A,#N/A,FALSE,"slvsrtb5";#N/A,#N/A,FALSE,"slvsrtb6";#N/A,#N/A,FALSE,"slvsrtb7";#N/A,#N/A,FALSE,"slvsrtb8";#N/A,#N/A,FALSE,"slvsrtb9";#N/A,#N/A,FALSE,"slvsrtb10";#N/A,#N/A,FALSE,"slvsrtb12"}</definedName>
    <definedName name="jui" hidden="1">{"Riqfin97",#N/A,FALSE,"Tran";"Riqfinpro",#N/A,FALSE,"Tran"}</definedName>
    <definedName name="juy" hidden="1">{"Tab1",#N/A,FALSE,"P";"Tab2",#N/A,FALSE,"P"}</definedName>
    <definedName name="k" hidden="1">#REF!</definedName>
    <definedName name="kb" hidden="1">{"Riqfin97",#N/A,FALSE,"Tran";"Riqfinpro",#N/A,FALSE,"Tran"}</definedName>
    <definedName name="kim">#REF!</definedName>
    <definedName name="kio" hidden="1">{"Tab1",#N/A,FALSE,"P";"Tab2",#N/A,FALSE,"P"}</definedName>
    <definedName name="kiu" hidden="1">{"Riqfin97",#N/A,FALSE,"Tran";"Riqfinpro",#N/A,FALSE,"Tran"}</definedName>
    <definedName name="KJ">#REF!</definedName>
    <definedName name="kjas" hidden="1">{"Riqfin97",#N/A,FALSE,"Tran";"Riqfinpro",#N/A,FALSE,"Tran"}</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jkj" hidden="1">{"Main Economic Indicators",#N/A,FALSE,"C"}</definedName>
    <definedName name="kk" hidden="1">{"Tab1",#N/A,FALSE,"P";"Tab2",#N/A,FALSE,"P"}</definedName>
    <definedName name="kkk" hidden="1">{"Tab1",#N/A,FALSE,"P";"Tab2",#N/A,FALSE,"P"}</definedName>
    <definedName name="kkkk" hidden="1">#REF!</definedName>
    <definedName name="kkkkk" hidden="1">#REF!</definedName>
    <definedName name="kl" hidden="1">{"Riqfin97",#N/A,FALSE,"Tran";"Riqfinpro",#N/A,FALSE,"Tran"}</definedName>
    <definedName name="kljlkh" hidden="1">{"TRADE_COMP",#N/A,FALSE,"TAB23APP";"BOP",#N/A,FALSE,"TAB6";"DOT",#N/A,FALSE,"TAB24APP";"EXTDEBT",#N/A,FALSE,"TAB25APP"}</definedName>
    <definedName name="km" hidden="1">{"Tab1",#N/A,FALSE,"P";"Tab2",#N/A,FALSE,"P"}</definedName>
    <definedName name="kol" hidden="1">#REF!</definedName>
    <definedName name="kossi" hidden="1">#REF!</definedName>
    <definedName name="kuy" hidden="1">{#N/A,#N/A,FALSE,"B061196P";#N/A,#N/A,FALSE,"B061196";#N/A,#N/A,FALSE,"Relatório1";#N/A,#N/A,FALSE,"Relatório2";#N/A,#N/A,FALSE,"Relatório3";#N/A,#N/A,FALSE,"Relatório4 ";#N/A,#N/A,FALSE,"Relatório5";#N/A,#N/A,FALSE,"Relatório6";#N/A,#N/A,FALSE,"Relatório7";#N/A,#N/A,FALSE,"Relatório8"}</definedName>
    <definedName name="LastOpenedWorkSheet">#REF!</definedName>
    <definedName name="LastRefreshed">#REF!</definedName>
    <definedName name="LATE60">#REF!</definedName>
    <definedName name="LEAP">#REF!</definedName>
    <definedName name="LEDA" hidden="1">{#N/A,#N/A,FALSE,"B061196P";#N/A,#N/A,FALSE,"B061196";#N/A,#N/A,FALSE,"Relatório1";#N/A,#N/A,FALSE,"Relatório2";#N/A,#N/A,FALSE,"Relatório3";#N/A,#N/A,FALSE,"Relatório4 ";#N/A,#N/A,FALSE,"Relatório5";#N/A,#N/A,FALSE,"Relatório6";#N/A,#N/A,FALSE,"Relatório7";#N/A,#N/A,FALSE,"Relatório8"}</definedName>
    <definedName name="LGTNONO1">#REF!</definedName>
    <definedName name="LGTNONO2">#REF!</definedName>
    <definedName name="LGTNONOPEC">#REF!</definedName>
    <definedName name="LGTNSUMM">#REF!</definedName>
    <definedName name="LGTOECD">#REF!</definedName>
    <definedName name="LGTOPEC">#REF!</definedName>
    <definedName name="LGTPCNT">#REF!</definedName>
    <definedName name="limcount" hidden="1">3</definedName>
    <definedName name="list1">#REF!</definedName>
    <definedName name="list2">#REF!</definedName>
    <definedName name="lkjh" hidden="1">{"Riqfin97",#N/A,FALSE,"Tran";"Riqfinpro",#N/A,FALSE,"Tran"}</definedName>
    <definedName name="ll" hidden="1">{"Tab1",#N/A,FALSE,"P";"Tab2",#N/A,FALSE,"P"}</definedName>
    <definedName name="lll" hidden="1">{"Riqfin97",#N/A,FALSE,"Tran";"Riqfinpro",#N/A,FALSE,"Tran"}</definedName>
    <definedName name="llll" hidden="1">#REF!</definedName>
    <definedName name="lllll" hidden="1">{"Tab1",#N/A,FALSE,"P";"Tab2",#N/A,FALSE,"P"}</definedName>
    <definedName name="llllll" hidden="1">{"Minpmon",#N/A,FALSE,"Monthinput"}</definedName>
    <definedName name="LOOKUPMTH">#REF!</definedName>
    <definedName name="Lowest_Inter_Bank_Rate">#REF!</definedName>
    <definedName name="lta" hidden="1">{"Riqfin97",#N/A,FALSE,"Tran";"Riqfinpro",#N/A,FALSE,"Tran"}</definedName>
    <definedName name="m">[0]!m</definedName>
    <definedName name="MAI" hidden="1">{#N/A,#N/A,FALSE,"B061196P";#N/A,#N/A,FALSE,"B061196";#N/A,#N/A,FALSE,"Relatório1";#N/A,#N/A,FALSE,"Relatório2";#N/A,#N/A,FALSE,"Relatório3";#N/A,#N/A,FALSE,"Relatório4 ";#N/A,#N/A,FALSE,"Relatório5";#N/A,#N/A,FALSE,"Relatório6";#N/A,#N/A,FALSE,"Relatório7";#N/A,#N/A,FALSE,"Relatório8"}</definedName>
    <definedName name="maintabs">#REF!,#REF!,#REF!</definedName>
    <definedName name="Map">"Map"</definedName>
    <definedName name="Matriz13">#REF!</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alBean">OFFSET(#REF!,0,0,COUNTA(#REF!)-5)</definedName>
    <definedName name="MealBean10">OFFSET(#REF!,0,0,COUNTA(#REF!)-2614)</definedName>
    <definedName name="MealBeanST">OFFSET(#REF!,0,0,COUNTA(#REF!)-3918)</definedName>
    <definedName name="MEDTERM">#REF!</definedName>
    <definedName name="Million_b_d">#REF!</definedName>
    <definedName name="mm" hidden="1">#REF!</definedName>
    <definedName name="mmm" hidden="1">{"Riqfin97",#N/A,FALSE,"Tran";"Riqfinpro",#N/A,FALSE,"Tran"}</definedName>
    <definedName name="mmmm" hidden="1">{"Tab1",#N/A,FALSE,"P";"Tab2",#N/A,FALSE,"P"}</definedName>
    <definedName name="mmmmm" hidden="1">{"Riqfin97",#N/A,FALSE,"Tran";"Riqfinpro",#N/A,FALSE,"Tran"}</definedName>
    <definedName name="mn" hidden="1">{"Riqfin97",#N/A,FALSE,"Tran";"Riqfinpro",#N/A,FALSE,"Tran"}</definedName>
    <definedName name="Month">#REF!</definedName>
    <definedName name="MonthIndex">#REF!</definedName>
    <definedName name="Monthly_trade_query_from_2000">#REF!</definedName>
    <definedName name="MONTHS">#REF!</definedName>
    <definedName name="moodys">#REF!</definedName>
    <definedName name="MOR" hidden="1">{#N/A,#N/A,FALSE,"B061196P";#N/A,#N/A,FALSE,"B061196";#N/A,#N/A,FALSE,"Relatório1";#N/A,#N/A,FALSE,"Relatório2";#N/A,#N/A,FALSE,"Relatório3";#N/A,#N/A,FALSE,"Relatório4 ";#N/A,#N/A,FALSE,"Relatório5";#N/A,#N/A,FALSE,"Relatório6";#N/A,#N/A,FALSE,"Relatório7";#N/A,#N/A,FALSE,"Relatório8"}</definedName>
    <definedName name="movv_ljltla_usecon_3">#REF!</definedName>
    <definedName name="msci">#REF!</definedName>
    <definedName name="mscid">#REF!</definedName>
    <definedName name="mscil">#REF!</definedName>
    <definedName name="mte" hidden="1">{"Riqfin97",#N/A,FALSE,"Tran";"Riqfinpro",#N/A,FALSE,"Tran"}</definedName>
    <definedName name="n">[0]!n</definedName>
    <definedName name="NBER_DATA">#REF!</definedName>
    <definedName name="new">#REF!</definedName>
    <definedName name="newnew" hidden="1">{"TBILLS_ALL",#N/A,FALSE,"FITB_all"}</definedName>
    <definedName name="nfrtrs" hidden="1">#REF!</definedName>
    <definedName name="nmBlankCell">#REF!</definedName>
    <definedName name="nmBlankRow">#REF!</definedName>
    <definedName name="nmColumnHeader">#REF!</definedName>
    <definedName name="nmData">#REF!</definedName>
    <definedName name="nmIndexTable">#REF!</definedName>
    <definedName name="nmReportFooter">#REF!</definedName>
    <definedName name="nmReportHeader">#N/A</definedName>
    <definedName name="nmReportNotes">#REF!</definedName>
    <definedName name="nmRowHeader">#REF!</definedName>
    <definedName name="nmScale">#REF!</definedName>
    <definedName name="nn" hidden="1">{"Riqfin97",#N/A,FALSE,"Tran";"Riqfinpro",#N/A,FALSE,"Tran"}</definedName>
    <definedName name="nnga" hidden="1">#REF!</definedName>
    <definedName name="nnn" hidden="1">{"Tab1",#N/A,FALSE,"P";"Tab2",#N/A,FALSE,"P"}</definedName>
    <definedName name="Noah">#REF!</definedName>
    <definedName name="NONLEAP">#REF!</definedName>
    <definedName name="NONOECD1">#REF!</definedName>
    <definedName name="NONOECD2">#REF!</definedName>
    <definedName name="NONOPEC">#REF!</definedName>
    <definedName name="NOPEC1">#REF!</definedName>
    <definedName name="NOPEC2">#REF!</definedName>
    <definedName name="NORM1">#REF!</definedName>
    <definedName name="NORM2">#REF!</definedName>
    <definedName name="NORM3">#REF!</definedName>
    <definedName name="NSUMMARY">#REF!</definedName>
    <definedName name="NWCAT">#REF!</definedName>
    <definedName name="OCCAT1">#REF!</definedName>
    <definedName name="OECD">#REF!</definedName>
    <definedName name="OHLC">"OHLC"</definedName>
    <definedName name="OilBean">OFFSET(#REF!,0,0,COUNTA(#REF!)-5)</definedName>
    <definedName name="OilBean10">OFFSET(#REF!,0,0,COUNTA(#REF!)-2614)</definedName>
    <definedName name="OilBeanST">OFFSET(#REF!,0,0,COUNTA(#REF!)-3918)</definedName>
    <definedName name="old" hidden="1">#REF!</definedName>
    <definedName name="oliu" hidden="1">{"WEO",#N/A,FALSE,"T"}</definedName>
    <definedName name="oo" hidden="1">{"Riqfin97",#N/A,FALSE,"Tran";"Riqfinpro",#N/A,FALSE,"Tran"}</definedName>
    <definedName name="ooo" hidden="1">{"Tab1",#N/A,FALSE,"P";"Tab2",#N/A,FALSE,"P"}</definedName>
    <definedName name="oooo" hidden="1">{"Tab1",#N/A,FALSE,"P";"Tab2",#N/A,FALSE,"P"}</definedName>
    <definedName name="OPEC">#REF!</definedName>
    <definedName name="OPEC1">#REF!</definedName>
    <definedName name="OPEC2">#REF!</definedName>
    <definedName name="opu" hidden="1">{"Riqfin97",#N/A,FALSE,"Tran";"Riqfinpro",#N/A,FALSE,"Tran"}</definedName>
    <definedName name="oqui89" hidden="1">#REF!,#REF!,#REF!,#REF!,#REF!,#REF!,#REF!,#REF!</definedName>
    <definedName name="OrderTable" hidden="1">#REF!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hidden="1">{#N/A,#N/A,FALSE,"B061196P";#N/A,#N/A,FALSE,"B061196";#N/A,#N/A,FALSE,"Relatório1";#N/A,#N/A,FALSE,"Relatório2";#N/A,#N/A,FALSE,"Relatório3";#N/A,#N/A,FALSE,"Relatório4 ";#N/A,#N/A,FALSE,"Relatório5";#N/A,#N/A,FALSE,"Relatório6";#N/A,#N/A,FALSE,"Relatório7";#N/A,#N/A,FALSE,"Relatório8"}</definedName>
    <definedName name="p" hidden="1">{"Riqfin97",#N/A,FALSE,"Tran";"Riqfinpro",#N/A,FALSE,"Tran"}</definedName>
    <definedName name="PCNTLGT">#REF!</definedName>
    <definedName name="PieChart">"PieChart"</definedName>
    <definedName name="PIRTOTAL">#REF!</definedName>
    <definedName name="pit" hidden="1">{"Riqfin97",#N/A,FALSE,"Tran";"Riqfinpro",#N/A,FALSE,"Tran"}</definedName>
    <definedName name="pol" hidden="1">#REF!</definedName>
    <definedName name="popl" hidden="1">#REF!</definedName>
    <definedName name="pp" hidden="1">{"Riqfin97",#N/A,FALSE,"Tran";"Riqfinpro",#N/A,FALSE,"Tran"}</definedName>
    <definedName name="ppp" hidden="1">{"Riqfin97",#N/A,FALSE,"Tran";"Riqfinpro",#N/A,FALSE,"Tran"}</definedName>
    <definedName name="pppppp" hidden="1">{"Riqfin97",#N/A,FALSE,"Tran";"Riqfinpro",#N/A,FALSE,"Tran"}</definedName>
    <definedName name="PRES1">#REF!</definedName>
    <definedName name="PRES2">#REF!</definedName>
    <definedName name="PRES3">#REF!</definedName>
    <definedName name="_xlnm.Print_Area">#REF!,#REF!,#REF!,#REF!,#REF!,#REF!,#REF!</definedName>
    <definedName name="Print_Area_MI">#REF!</definedName>
    <definedName name="_xlnm.Print_Titles">#REF!</definedName>
    <definedName name="Print1">#REF!</definedName>
    <definedName name="ProdForm" hidden="1">#REF!</definedName>
    <definedName name="Product">#REF!</definedName>
    <definedName name="Q" hidden="1">#REF!</definedName>
    <definedName name="Q1_2016">#REF!</definedName>
    <definedName name="qawde">#REF!</definedName>
    <definedName name="qaz" hidden="1">{"Tab1",#N/A,FALSE,"P";"Tab2",#N/A,FALSE,"P"}</definedName>
    <definedName name="QCNR2" hidden="1">{#N/A,#N/A,FALSE,"B061196P";#N/A,#N/A,FALSE,"B061196";#N/A,#N/A,FALSE,"Relatório1";#N/A,#N/A,FALSE,"Relatório2";#N/A,#N/A,FALSE,"Relatório3";#N/A,#N/A,FALSE,"Relatório4 ";#N/A,#N/A,FALSE,"Relatório5";#N/A,#N/A,FALSE,"Relatório6";#N/A,#N/A,FALSE,"Relatório7";#N/A,#N/A,FALSE,"Relatório8"}</definedName>
    <definedName name="qer" hidden="1">{"Tab1",#N/A,FALSE,"P";"Tab2",#N/A,FALSE,"P"}</definedName>
    <definedName name="Qexports">#REF!</definedName>
    <definedName name="qq" hidden="1">#REF!</definedName>
    <definedName name="qqq" hidden="1">{"Minpmon",#N/A,FALSE,"Monthinput"}</definedName>
    <definedName name="qqqqq" hidden="1">{"Minpmon",#N/A,FALSE,"Monthinput"}</definedName>
    <definedName name="qqqqqq" hidden="1">{"Riqfin97",#N/A,FALSE,"Tran";"Riqfinpro",#N/A,FALSE,"Tran"}</definedName>
    <definedName name="qqqqqqqqqq" hidden="1">{"Riqfin97",#N/A,FALSE,"Tran";"Riqfinpro",#N/A,FALSE,"Tran"}</definedName>
    <definedName name="qrtdata2">#REF!</definedName>
    <definedName name="QrtServ">#REF!</definedName>
    <definedName name="QtrData">#REF!</definedName>
    <definedName name="quality">#REF!</definedName>
    <definedName name="QWE" hidden="1">#REF!</definedName>
    <definedName name="qweqw">#REF!</definedName>
    <definedName name="qwer" hidden="1">{"Tab1",#N/A,FALSE,"P";"Tab2",#N/A,FALSE,"P"}</definedName>
    <definedName name="qwq" hidden="1">#REF!</definedName>
    <definedName name="raaesrr">#REF!</definedName>
    <definedName name="raas">#REF!</definedName>
    <definedName name="RACECL">#REF!</definedName>
    <definedName name="RCArea" hidden="1">#REF!</definedName>
    <definedName name="re" hidden="1">#N/A</definedName>
    <definedName name="ReadMeYaoli">#REF!</definedName>
    <definedName name="REF">#REF!</definedName>
    <definedName name="REGION">#REF!</definedName>
    <definedName name="remu"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hidden="1">{"Riqfin97",#N/A,FALSE,"Tran";"Riqfinpro",#N/A,FALSE,"Tran"}</definedName>
    <definedName name="rfv" hidden="1">{"Tab1",#N/A,FALSE,"P";"Tab2",#N/A,FALSE,"P"}</definedName>
    <definedName name="rgz\dsf">[0]!rgz\dsf</definedName>
    <definedName name="Ricebbg">OFFSET(#REF!,0,0,COUNTA(#REF!)-4)</definedName>
    <definedName name="Ricebbg10">OFFSET(#REF!,0,0,COUNTA(#REF!)-3135)</definedName>
    <definedName name="RicebbgST">OFFSET(#REF!,0,0,COUNTA(#REF!)-4700)</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MYaoli">#REF!</definedName>
    <definedName name="rngPath">#REF!</definedName>
    <definedName name="rngTimeData">#REF!</definedName>
    <definedName name="rngTimeLinks">#REF!</definedName>
    <definedName name="rr" hidden="1">{"Riqfin97",#N/A,FALSE,"Tran";"Riqfinpro",#N/A,FALSE,"Tran"}</definedName>
    <definedName name="rrasrra">#REF!</definedName>
    <definedName name="rrr" hidden="1">{"Riqfin97",#N/A,FALSE,"Tran";"Riqfinpro",#N/A,FALSE,"Tran"}</definedName>
    <definedName name="rrrgg"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t" hidden="1">{"Minpmon",#N/A,FALSE,"Monthinput"}</definedName>
    <definedName name="rte" hidden="1">{"Riqfin97",#N/A,FALSE,"Tran";"Riqfinpro",#N/A,FALSE,"Tran"}</definedName>
    <definedName name="RTP" hidden="1">{#N/A,#N/A,FALSE,"B061196P";#N/A,#N/A,FALSE,"B061196";#N/A,#N/A,FALSE,"Relatório1";#N/A,#N/A,FALSE,"Relatório2";#N/A,#N/A,FALSE,"Relatório3";#N/A,#N/A,FALSE,"Relatório4 ";#N/A,#N/A,FALSE,"Relatório5";#N/A,#N/A,FALSE,"Relatório6";#N/A,#N/A,FALSE,"Relatório7";#N/A,#N/A,FALSE,"Relatório8"}</definedName>
    <definedName name="rtre" hidden="1">{"Main Economic Indicators",#N/A,FALSE,"C"}</definedName>
    <definedName name="rty" hidden="1">{"Riqfin97",#N/A,FALSE,"Tran";"Riqfinpro",#N/A,FALSE,"Tran"}</definedName>
    <definedName name="rtyty"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bberRSS3">OFFSET(#REF!,0,0,COUNTA(#REF!)-5)</definedName>
    <definedName name="RubberRSS310">OFFSET(#REF!,0,0,COUNTA(#REF!)-2614)</definedName>
    <definedName name="RubberRSS3ST">OFFSET(#REF!,0,0,COUNTA(#REF!)-3918)</definedName>
    <definedName name="RubberTSR20">OFFSET(#REF!,0,0,COUNTA(#REF!)-5)</definedName>
    <definedName name="RubberTSR2010">OFFSET(#REF!,0,0,COUNTA(#REF!)-2614)</definedName>
    <definedName name="RubberTSR20ST">OFFSET(#REF!,0,0,COUNTA(#REF!)-3918)</definedName>
    <definedName name="Rwvu.Export." hidden="1">#REF!,#REF!</definedName>
    <definedName name="Rwvu.IMPORT." hidden="1">#REF!</definedName>
    <definedName name="Rwvu.PLA2." hidden="1">#REF!</definedName>
    <definedName name="Rwvu.Print." hidden="1">#N/A</definedName>
    <definedName name="Rwvu.sa97." hidden="1">#REF!,#REF!,#REF!,#REF!</definedName>
    <definedName name="rx" hidden="1">#REF!</definedName>
    <definedName name="ry" hidden="1">#REF!</definedName>
    <definedName name="s">#REF!</definedName>
    <definedName name="sa" hidden="1">{#N/A,#N/A,FALSE,"B061196P";#N/A,#N/A,FALSE,"B061196";#N/A,#N/A,FALSE,"Relatório1";#N/A,#N/A,FALSE,"Relatório2";#N/A,#N/A,FALSE,"Relatório3";#N/A,#N/A,FALSE,"Relatório4 ";#N/A,#N/A,FALSE,"Relatório5";#N/A,#N/A,FALSE,"Relatório6";#N/A,#N/A,FALSE,"Relatório7";#N/A,#N/A,FALSE,"Relatório8"}</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VED">#REF!</definedName>
    <definedName name="Scale">#REF!</definedName>
    <definedName name="ScaleLabel">#REF!</definedName>
    <definedName name="ScaleMultiplier">#REF!</definedName>
    <definedName name="ScaleType">#REF!</definedName>
    <definedName name="Scatter">"Scatter"</definedName>
    <definedName name="SCOTT1">#REF!</definedName>
    <definedName name="sd">#REF!</definedName>
    <definedName name="SDF" hidden="1">#REF!</definedName>
    <definedName name="sdkljsdklf" hidden="1">{"Main Economic Indicators",#N/A,FALSE,"C"}</definedName>
    <definedName name="sdr" hidden="1">{"Riqfin97",#N/A,FALSE,"Tran";"Riqfinpro",#N/A,FALSE,"Tran"}</definedName>
    <definedName name="sdsd" hidden="1">{"Riqfin97",#N/A,FALSE,"Tran";"Riqfinpro",#N/A,FALSE,"Tran"}</definedName>
    <definedName name="sencount" hidden="1">2</definedName>
    <definedName name="ser" hidden="1">{"Riqfin97",#N/A,FALSE,"Tran";"Riqfinpro",#N/A,FALSE,"Tran"}</definedName>
    <definedName name="Series">"Series"</definedName>
    <definedName name="Sheet1_Chart_2_ChartType" hidden="1">64</definedName>
    <definedName name="sheet2">#REF!</definedName>
    <definedName name="SID">#REF!</definedName>
    <definedName name="sigfc0">#REF!</definedName>
    <definedName name="sigfc1">#REF!</definedName>
    <definedName name="siginfl0">#REF!</definedName>
    <definedName name="siginfl1">#REF!</definedName>
    <definedName name="sigoil0">#REF!</definedName>
    <definedName name="sigoil1">#REF!</definedName>
    <definedName name="snp">#REF!</definedName>
    <definedName name="solver_lin" hidden="1">0</definedName>
    <definedName name="solver_num" hidden="1">0</definedName>
    <definedName name="solver_typ" hidden="1">1</definedName>
    <definedName name="solver_val" hidden="1">0</definedName>
    <definedName name="SortRange">#REF!</definedName>
    <definedName name="Soybeanbbg">OFFSET(#REF!,0,0,COUNTA(#REF!)-5)</definedName>
    <definedName name="Soybeanbbg10">OFFSET(#REF!,0,0,COUNTA(#REF!)-2614)</definedName>
    <definedName name="SoybeanbbgST">OFFSET(#REF!,0,0,COUNTA(#REF!)-3918)</definedName>
    <definedName name="SoybeanCorn">OFFSET(#REF!,0,0,COUNTA(#REF!)-5)</definedName>
    <definedName name="SoybeanCorn10">OFFSET(#REF!,0,0,COUNTA(#REF!)-2614)</definedName>
    <definedName name="SoybeanCornST">OFFSET(#REF!,0,0,COUNTA(#REF!)-3918)</definedName>
    <definedName name="Soybeanmt">OFFSET(#REF!,0,0,COUNTA(#REF!)-5)</definedName>
    <definedName name="SoybeanmtST">OFFSET(#REF!,0,0,COUNTA(#REF!)-3918)</definedName>
    <definedName name="SoybeanWheat">OFFSET(#REF!,0,0,COUNTA(#REF!)-5)</definedName>
    <definedName name="SoybeanWheat10">OFFSET(#REF!,0,0,COUNTA(#REF!)-2614)</definedName>
    <definedName name="SoybeanWheatST">OFFSET(#REF!,0,0,COUNTA(#REF!)-3918)</definedName>
    <definedName name="Soymealbbg">OFFSET(#REF!,0,0,COUNTA(#REF!)-5)</definedName>
    <definedName name="Soymealbbg10">OFFSET(#REF!,0,0,COUNTA(#REF!)-2614)</definedName>
    <definedName name="SoymealbbgST">OFFSET(#REF!,0,0,COUNTA(#REF!)-3918)</definedName>
    <definedName name="Soymealmt">OFFSET(#REF!,0,0,COUNTA(#REF!)-5)</definedName>
    <definedName name="Soymealmt10">OFFSET(#REF!,0,0,COUNTA(#REF!)-2614)</definedName>
    <definedName name="SoymealmtST">OFFSET(#REF!,0,0,COUNTA(#REF!)-3918)</definedName>
    <definedName name="Soyoilbbg">OFFSET(#REF!,0,0,COUNTA(#REF!)-5)</definedName>
    <definedName name="Soyoilbbg10">OFFSET(#REF!,0,0,COUNTA(#REF!)-2614)</definedName>
    <definedName name="SoyoilbbgST">OFFSET(#REF!,0,0,COUNTA(#REF!)-3918)</definedName>
    <definedName name="Soyoilmt">OFFSET(#REF!,0,0,COUNTA(#REF!)-5)</definedName>
    <definedName name="Soyoilmt10">OFFSET(#REF!,0,0,COUNTA(#REF!)-2614)</definedName>
    <definedName name="SoyoilmtST">OFFSET(#REF!,0,0,COUNTA(#REF!)-3918)</definedName>
    <definedName name="SpecialPrice" hidden="1">#REF!</definedName>
    <definedName name="Spread_Between_Highest_and_Lowest_Rates">#REF!</definedName>
    <definedName name="SpreadsheetBuilder_1" hidden="1">#REF!</definedName>
    <definedName name="SpreadsheetBuilder_10" hidden="1">#REF!</definedName>
    <definedName name="SpreadsheetBuilder_11" hidden="1">#REF!</definedName>
    <definedName name="SpreadsheetBuilder_12" hidden="1">#REF!</definedName>
    <definedName name="SpreadsheetBuilder_13" hidden="1">#REF!</definedName>
    <definedName name="SpreadsheetBuilder_14" hidden="1">#REF!</definedName>
    <definedName name="SpreadsheetBuilder_15" hidden="1">#REF!</definedName>
    <definedName name="SpreadsheetBuilder_16" hidden="1">#REF!</definedName>
    <definedName name="SpreadsheetBuilder_17" hidden="1">#REF!</definedName>
    <definedName name="SpreadsheetBuilder_18" hidden="1">#REF!</definedName>
    <definedName name="SpreadsheetBuilder_19" hidden="1">#REF!</definedName>
    <definedName name="SpreadsheetBuilder_2" hidden="1">#REF!</definedName>
    <definedName name="SpreadsheetBuilder_20"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hidden="1">{"CBA",#N/A,FALSE,"TAB4";"MS",#N/A,FALSE,"TAB5";"BANKLOANS",#N/A,FALSE,"TAB21APP ";"INTEREST",#N/A,FALSE,"TAB22APP"}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{#N/A,#N/A,FALSE,"B061196P";#N/A,#N/A,FALSE,"B061196";#N/A,#N/A,FALSE,"Relatório1";#N/A,#N/A,FALSE,"Relatório2";#N/A,#N/A,FALSE,"Relatório3";#N/A,#N/A,FALSE,"Relatório4 ";#N/A,#N/A,FALSE,"Relatório5";#N/A,#N/A,FALSE,"Relatório6";#N/A,#N/A,FALSE,"Relatório7";#N/A,#N/A,FALSE,"Relatório8"}</definedName>
    <definedName name="sss">#REF!</definedName>
    <definedName name="ssss" hidden="1">{"Riqfin97",#N/A,FALSE,"Tran";"Riqfinpro",#N/A,FALSE,"Tran"}</definedName>
    <definedName name="StartPosition">#REF!</definedName>
    <definedName name="Stripe">"Stripe"</definedName>
    <definedName name="Sugar">OFFSET(#REF!,0,0,COUNTA(#REF!)-5)</definedName>
    <definedName name="Sugar10">OFFSET(#REF!,0,0,COUNTA(#REF!)-2614)</definedName>
    <definedName name="SugarST">OFFSET(#REF!,0,0,COUNTA(#REF!)-3918)</definedName>
    <definedName name="SUPPLY">#REF!</definedName>
    <definedName name="SUPPLY2">#REF!</definedName>
    <definedName name="swe" hidden="1">{"Tab1",#N/A,FALSE,"P";"Tab2",#N/A,FALSE,"P"}</definedName>
    <definedName name="Swvu.PLA1." hidden="1">#REF!</definedName>
    <definedName name="Swvu.PLA2." hidden="1">#REF!</definedName>
    <definedName name="Swvu.Print." hidden="1">#REF!</definedName>
    <definedName name="sxc" hidden="1">{"Riqfin97",#N/A,FALSE,"Tran";"Riqfinpro",#N/A,FALSE,"Tran"}</definedName>
    <definedName name="sxe" hidden="1">{"Riqfin97",#N/A,FALSE,"Tran";"Riqfinpro",#N/A,FALSE,"Tran"}</definedName>
    <definedName name="T">#REF!</definedName>
    <definedName name="T0" hidden="1">{"Main Economic Indicators",#N/A,FALSE,"C"}</definedName>
    <definedName name="Tabe">#REF!</definedName>
    <definedName name="Table">"Table"</definedName>
    <definedName name="Table_3.5b">#REF!</definedName>
    <definedName name="table1">#REF!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hidden="1">{"g95_96m1",#N/A,FALSE,"Graf(95+96)M";"g95_96m2",#N/A,FALSE,"Graf(95+96)M";"g95_96mb1",#N/A,FALSE,"Graf(95+96)Mb";"g95_96mb2",#N/A,FALSE,"Graf(95+96)Mb";"g95_96f1",#N/A,FALSE,"Graf(95+96)F";"g95_96f2",#N/A,FALSE,"Graf(95+96)F";"g95_96fb1",#N/A,FALSE,"Graf(95+96)Fb";"g95_96fb2",#N/A,FALSE,"Graf(95+96)Fb"}</definedName>
    <definedName name="tbl_ProdInfo" hidden="1">#REF!</definedName>
    <definedName name="tenou" hidden="1">#REF!</definedName>
    <definedName name="test" hidden="1">{"Riqfin97",#N/A,FALSE,"Tran";"Riqfinpro",#N/A,FALSE,"Tran"}</definedName>
    <definedName name="Testa2">#REF!</definedName>
    <definedName name="textToday">#REF!</definedName>
    <definedName name="tj" hidden="1">{"Riqfin97",#N/A,FALSE,"Tran";"Riqfinpro",#N/A,FALSE,"Tran"}</definedName>
    <definedName name="TOC">#REF!</definedName>
    <definedName name="TOT00">#REF!</definedName>
    <definedName name="TPAY">#REF!</definedName>
    <definedName name="TreeMap">"TreeMap"</definedName>
    <definedName name="tretry" hidden="1">#REF!</definedName>
    <definedName name="TROCATO4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YRTYRT">#REF!</definedName>
    <definedName name="TSERT" hidden="1">#REF!</definedName>
    <definedName name="tt">#REF!</definedName>
    <definedName name="tta">#REF!</definedName>
    <definedName name="ttaa">#REF!</definedName>
    <definedName name="ttt" hidden="1">{"Tab1",#N/A,FALSE,"P";"Tab2",#N/A,FALSE,"P"}</definedName>
    <definedName name="tttt" hidden="1">{"Tab1",#N/A,FALSE,"P";"Tab2",#N/A,FALSE,"P"}</definedName>
    <definedName name="ttttt" hidden="1">#REF!</definedName>
    <definedName name="ttttttttt" hidden="1">{"Minpmon",#N/A,FALSE,"Monthinput"}</definedName>
    <definedName name="ttyy" hidden="1">{"Riqfin97",#N/A,FALSE,"Tran";"Riqfinpro",#N/A,FALSE,"Tran"}</definedName>
    <definedName name="TUTUIUYO">#REF!</definedName>
    <definedName name="twryrwe" hidden="1">#REF!</definedName>
    <definedName name="tyi" hidden="1">#REF!</definedName>
    <definedName name="tyui" hidden="1">{"Riqfin97",#N/A,FALSE,"Tran";"Riqfinpro",#N/A,FALSE,"Tran"}</definedName>
    <definedName name="U">#REF!</definedName>
    <definedName name="UnitsLabel">#REF!</definedName>
    <definedName name="USCRUDE87">#REF!</definedName>
    <definedName name="USCRUDE88">#REF!</definedName>
    <definedName name="USDIST87">#REF!</definedName>
    <definedName name="USDIST88">#REF!</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uu" hidden="1">{"Riqfin97",#N/A,FALSE,"Tran";"Riqfinpro",#N/A,FALSE,"Tran"}</definedName>
    <definedName name="uuu" hidden="1">{"Riqfin97",#N/A,FALSE,"Tran";"Riqfinpro",#N/A,FALSE,"Tran"}</definedName>
    <definedName name="uuuuuu" hidden="1">{"Riqfin97",#N/A,FALSE,"Tran";"Riqfinpro",#N/A,FALSE,"Tran"}</definedName>
    <definedName name="v">#REF!</definedName>
    <definedName name="VALID_FORMATS">#REF!</definedName>
    <definedName name="vv">#REF!</definedName>
    <definedName name="vvv">#REF!</definedName>
    <definedName name="vvvv" hidden="1">{"Minpmon",#N/A,FALSE,"Monthinput"}</definedName>
    <definedName name="W" hidden="1">#REF!</definedName>
    <definedName name="Waterfall">"Waterfall"</definedName>
    <definedName name="WE">#REF!</definedName>
    <definedName name="Weekly_Depreciation">#REF!</definedName>
    <definedName name="Weighted_Average_Inter_Bank_Exchange_Rate">#REF!</definedName>
    <definedName name="wer">#REF!</definedName>
    <definedName name="WGT">#REF!</definedName>
    <definedName name="wgtfc">#REF!</definedName>
    <definedName name="wgtinfl">#REF!</definedName>
    <definedName name="wgtoil">#REF!</definedName>
    <definedName name="what" hidden="1">{"ca",#N/A,FALSE,"Detailed BOP";"ka",#N/A,FALSE,"Detailed BOP";"btl",#N/A,FALSE,"Detailed BOP";#N/A,#N/A,FALSE,"Debt  Stock TBL";"imfprint",#N/A,FALSE,"IMF";"imfdebtservice",#N/A,FALSE,"IMF";"tradeprint",#N/A,FALSE,"Trade"}</definedName>
    <definedName name="Wheatbbg">OFFSET(#REF!,0,0,COUNTA(#REF!)-5)</definedName>
    <definedName name="Wheatbbg10">OFFSET(#REF!,0,0,COUNTA(#REF!)-2614)</definedName>
    <definedName name="WheatbbgST">OFFSET(#REF!,0,0,COUNTA(#REF!)-3918)</definedName>
    <definedName name="WheatCorn">OFFSET(#REF!,0,0,COUNTA(#REF!)-5)</definedName>
    <definedName name="WheatCorn10">OFFSET(#REF!,0,0,COUNTA(#REF!)-2614)</definedName>
    <definedName name="WheatCornST">OFFSET(#REF!,0,0,COUNTA(#REF!)-3918)</definedName>
    <definedName name="wht?" hidden="1">{"'Basic'!$A$1:$F$96"}</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hidden="1">{#N/A,#N/A,FALSE,"Prod Nac GN";#N/A,#N/A,FALSE,"Prod Nac GN";#N/A,#N/A,FALSE,"Base Dados mil m3";#N/A,#N/A,FALSE,"Prod Ter Est 3D";#N/A,#N/A,FALSE,"Prod Ter 3D";#N/A,#N/A,FALSE,"Prod Mar 3D"}</definedName>
    <definedName name="wrn.ajusteurs." hidden="1">{#N/A,#N/A,FALSE,"ajusteurs";#N/A,#N/A,FALSE,"Tab13";#N/A,#N/A,FALSE,"Tab12";#N/A,#N/A,FALSE,"Tab11";#N/A,#N/A,FALSE,"Tab8";#N/A,#N/A,FALSE,"Tab7";#N/A,#N/A,FALSE,"Tab5";#N/A,#N/A,FALSE,"Tab4";#N/A,#N/A,FALSE,"Tab3"}</definedName>
    <definedName name="wrn.annual." hidden="1">{"annual-cbr",#N/A,FALSE,"CENTBANK";"annual(banks)",#N/A,FALSE,"COMBANKS"}</definedName>
    <definedName name="wrn.ANNUAL_TABLES_01." hidden="1">{"SCEN_A01",#N/A,FALSE,"Prog_BSyst";"SCEN_A01",#N/A,FALSE,"Prog_BCM";"SCEN_A01",#N/A,FALSE,"Prog_ComB";"SCEN_A01",#N/A,FALSE,"Prog_Gov";"SCEN_A01",#N/A,FALSE,"B_mrks99";"SCEN_A01",#N/A,FALSE,"IN";"SCEN_A01",#N/A,FALSE,"OUT"}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LANÇOS." hidden="1">{#N/A,#N/A,FALSE,"B061196P";#N/A,#N/A,FALSE,"B061196";#N/A,#N/A,FALSE,"Relatório1";#N/A,#N/A,FALSE,"Relatório2";#N/A,#N/A,FALSE,"Relatório3";#N/A,#N/A,FALSE,"Relatório4 ";#N/A,#N/A,FALSE,"Relatório5";#N/A,#N/A,FALSE,"Relatório6";#N/A,#N/A,FALSE,"Relatório7";#N/A,#N/A,FALSE,"Relatório8"}</definedName>
    <definedName name="wrn.BMA." hidden="1">{"3",#N/A,FALSE,"BASE MONETARIA";"4",#N/A,FALSE,"BASE MONETARIA"}</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onthsheet." hidden="1">{"Minpmon",#N/A,FALSE,"Monthinput"}</definedName>
    <definedName name="wrn.original." hidden="1">{"Original",#N/A,FALSE,"CENTBANK";"Original",#N/A,FALSE,"COMBANKS"}</definedName>
    <definedName name="wrn.Output._.tables." hidden="1">{#N/A,#N/A,FALSE,"I";#N/A,#N/A,FALSE,"J";#N/A,#N/A,FALSE,"K";#N/A,#N/A,FALSE,"L";#N/A,#N/A,FALSE,"M";#N/A,#N/A,FALSE,"N";#N/A,#N/A,FALSE,"O"}</definedName>
    <definedName name="wrn.OUTTURN_TABLES_00." hidden="1">{"REAL_00",#N/A,FALSE,"Prog_BSyst";"REAL_00",#N/A,FALSE,"Prog_BCM";"REAL_00",#N/A,FALSE,"Prog_ComB";"REAL_00",#N/A,FALSE,"Prog_Gov";"REAL_00",#N/A,FALSE,"IN";"REAL_00",#N/A,FALSE,"B_mrks99";"REAL_00",#N/A,FALSE,"B_mrks00"}</definedName>
    <definedName name="wrn.OUTTURN_TABLES_99." hidden="1">{"REAL_99",#N/A,FALSE,"Prog_BSyst";"REAL_99",#N/A,FALSE,"Prog_BCM";"REAL_99",#N/A,FALSE,"Prog_ComB";"REAL_99",#N/A,FALSE,"Prog_Gov";"REAL_99",#N/A,FALSE,"B_mrks99"}</definedName>
    <definedName name="wrn.PASMON." hidden="1">{"1",#N/A,FALSE,"Pasivos Mon";"2",#N/A,FALSE,"Pasivos Mon"}</definedName>
    <definedName name="wrn.Per._.cri." hidden="1">{#N/A,#N/A,FALSE,"Per Cri"}</definedName>
    <definedName name="wrn.Print._.Detailed._.Tables." hidden="1">{"ca",#N/A,FALSE,"Detailed BOP";"ka",#N/A,FALSE,"Detailed BOP";"btl",#N/A,FALSE,"Detailed BOP";#N/A,#N/A,FALSE,"Debt  Stock TBL";"imfprint",#N/A,FALSE,"IMF";"nirprintview",#N/A,FALSE,"NIR";"tradeprint",#N/A,FALSE,"Trade";"imfdebtservice",#N/A,FALSE,"IMF"}</definedName>
    <definedName name="wrn.Program." hidden="1">{"Tab1",#N/A,FALSE,"P";"Tab2",#N/A,FALSE,"P"}</definedName>
    <definedName name="wrn.QUARTERLY_TABLES_00." hidden="1">{"SCEN_Q00",#N/A,FALSE,"Prog_BSyst";"SCEN_Q00",#N/A,FALSE,"Prog_BCM";"SCEN_Q00",#N/A,FALSE,"Prog_ComB";"SCEN_Q00",#N/A,FALSE,"Prog_Gov";"SCEN_Q00",#N/A,FALSE,"IN"}</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hidden="1">{"CBA",#N/A,FALSE,"TAB4";"MS",#N/A,FALSE,"TAB5";"BANKLOANS",#N/A,FALSE,"TAB21APP ";"INTEREST",#N/A,FALSE,"TAB22APP"}</definedName>
    <definedName name="wrn.Riqfin." hidden="1">{"Riqfin97",#N/A,FALSE,"Tran";"Riqfinpro",#N/A,FALSE,"Tran"}</definedName>
    <definedName name="wrn.Sel._.Ind." hidden="1">{#N/A,#N/A,FALSE,"Sel Ind"}</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Super." hidden="1">{#N/A,#N/A,FALSE,"Fórmulas";#N/A,#N/A,FALSE,"Proj100";#N/A,#N/A,FALSE,"Proj50";#N/A,#N/A,FALSE,"Proj25";#N/A,#N/A,FALSE,"Proj0";#N/A,#N/A,FALSE,"ProjLib";#N/A,#N/A,FALSE,"Aux"}</definedName>
    <definedName name="wrn.TabARA." hidden="1">{"Page1",#N/A,FALSE,"ARA M&amp;F&amp;T";"Page2",#N/A,FALSE,"ARA M&amp;F&amp;T";"Page3",#N/A,FALSE,"ARA M&amp;F&amp;T"}</definedName>
    <definedName name="wrn.Tb._.1._.Mc._.Flows." hidden="1">{#N/A,#N/A,FALSE,"Tb 1 Mc Flows"}</definedName>
    <definedName name="wrn.Tb._.2._.NFPS." hidden="1">{#N/A,#N/A,FALSE,"Tb 2 NFPS"}</definedName>
    <definedName name="wrn.Tb._.3._.C._.Gov." hidden="1">{#N/A,#N/A,FALSE,"tb 3 C Gov"}</definedName>
    <definedName name="wrn.Tb._.4._.MT._.Fiscal." hidden="1">{#N/A,#N/A,FALSE,"Tb 4 MT Fiscal"}</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#REF!</definedName>
    <definedName name="www" hidden="1">{"Riqfin97",#N/A,FALSE,"Tran";"Riqfinpro",#N/A,FALSE,"Tran"}</definedName>
    <definedName name="wwwjjj" hidden="1">{#N/A,#N/A,FALSE,"slvsrtb1";#N/A,#N/A,FALSE,"slvsrtb2";#N/A,#N/A,FALSE,"slvsrtb3";#N/A,#N/A,FALSE,"slvsrtb4";#N/A,#N/A,FALSE,"slvsrtb5";#N/A,#N/A,FALSE,"slvsrtb6";#N/A,#N/A,FALSE,"slvsrtb7";#N/A,#N/A,FALSE,"slvsrtb8";#N/A,#N/A,FALSE,"slvsrtb9";#N/A,#N/A,FALSE,"slvsrtb10";#N/A,#N/A,FALSE,"slvsrtb12"}</definedName>
    <definedName name="wwww" hidden="1">#REF!</definedName>
    <definedName name="wwwww" hidden="1">{"Minpmon",#N/A,FALSE,"Monthinput"}</definedName>
    <definedName name="wwwwwww" hidden="1">{"Riqfin97",#N/A,FALSE,"Tran";"Riqfinpro",#N/A,FALSE,"Tran"}</definedName>
    <definedName name="Xaxis">#REF!</definedName>
    <definedName name="xCh1R">OFFSET(#REF!,0,0,COUNTA(#REF!)-1)</definedName>
    <definedName name="xCh2G">OFFSET(#REF!,0,0,COUNTA(#REF!)-1)</definedName>
    <definedName name="xCh2R">OFFSET(#REF!,0,0,COUNTA(#REF!)-1)</definedName>
    <definedName name="xCh3B">OFFSET(#REF!,0,0,COUNTA(#REF!)-1)</definedName>
    <definedName name="xCh3D">OFFSET(#REF!,0,0,COUNTA(#REF!)-9)</definedName>
    <definedName name="xCh3R">OFFSET(#REF!,0,0,COUNTA(#REF!)-1)</definedName>
    <definedName name="xCh4B">OFFSET(#REF!,0,0,COUNTA(#REF!)-1)</definedName>
    <definedName name="xCh4D">OFFSET(#REF!,0,0,COUNTA(#REF!)-1)</definedName>
    <definedName name="xCh4R">OFFSET(#REF!,0,0,COUNTA(#REF!)-1)</definedName>
    <definedName name="xCh5B">OFFSET(#REF!,0,0,COUNTA(#REF!)-1)</definedName>
    <definedName name="xCh5D">OFFSET(#REF!,0,0,COUNTA(#REF!)-1)</definedName>
    <definedName name="xCh5R">OFFSET(#REF!,0,0,COUNTA(#REF!)-1)</definedName>
    <definedName name="xCh6B">OFFSET(#REF!,0,0,COUNTA(#REF!)-1)</definedName>
    <definedName name="xCh6D">OFFSET(#REF!,0,0,COUNTA(#REF!)-1)</definedName>
    <definedName name="xCh7R">OFFSET(#REF!,0,0,COUNTA(#REF!)-1)</definedName>
    <definedName name="xCh8B">OFFSET(#REF!,0,0,COUNTA(#REF!)-1)</definedName>
    <definedName name="xCh8D">OFFSET(#REF!,0,0,COUNTA(#REF!)-1)</definedName>
    <definedName name="xDate">OFFSET(#REF!,0,0,COUNTA(#REF!)-1)</definedName>
    <definedName name="xx" hidden="1">{"Riqfin97",#N/A,FALSE,"Tran";"Riqfinpro",#N/A,FALSE,"Tran"}</definedName>
    <definedName name="xxx">#REF!</definedName>
    <definedName name="xxxx" hidden="1">{"Riqfin97",#N/A,FALSE,"Tran";"Riqfinpro",#N/A,FALSE,"Tran"}</definedName>
    <definedName name="Year">#REF!</definedName>
    <definedName name="yh" hidden="1">{"Riqfin97",#N/A,FALSE,"Tran";"Riqfinpro",#N/A,FALSE,"Tran"}</definedName>
    <definedName name="yiop" hidden="1">{"Riqfin97",#N/A,FALSE,"Tran";"Riqfinpro",#N/A,FALSE,"Tran"}</definedName>
    <definedName name="YO">#REF!</definedName>
    <definedName name="YRTYRTYRU" hidden="1">#REF!</definedName>
    <definedName name="yryr__PCUHSHAN_USECON">#REF!</definedName>
    <definedName name="yryr__PCUHSN_USECON">#REF!</definedName>
    <definedName name="yu" hidden="1">{"Tab1",#N/A,FALSE,"P";"Tab2",#N/A,FALSE,"P"}</definedName>
    <definedName name="YUIY">#REF!</definedName>
    <definedName name="yy" hidden="1">{"Tab1",#N/A,FALSE,"P";"Tab2",#N/A,FALSE,"P"}</definedName>
    <definedName name="yyuu" hidden="1">{"Riqfin97",#N/A,FALSE,"Tran";"Riqfinpro",#N/A,FALSE,"Tran"}</definedName>
    <definedName name="yyy" hidden="1">{"Tab1",#N/A,FALSE,"P";"Tab2",#N/A,FALSE,"P"}</definedName>
    <definedName name="yyyy" hidden="1">{"Riqfin97",#N/A,FALSE,"Tran";"Riqfinpro",#N/A,FALSE,"Tran"}</definedName>
    <definedName name="yyyyyy" hidden="1">{"Minpmon",#N/A,FALSE,"Monthinput"}</definedName>
    <definedName name="Z_00C67BFA_FEDD_11D1_98B3_00C04FC96ABD_.wvu.Rows" hidden="1">#REF!,#REF!,#REF!,#REF!,#REF!,#REF!</definedName>
    <definedName name="Z_00C67BFB_FEDD_11D1_98B3_00C04FC96ABD_.wvu.Rows" hidden="1">#REF!,#REF!,#REF!,#REF!,#REF!,#REF!</definedName>
    <definedName name="Z_00C67BFC_FEDD_11D1_98B3_00C04FC96ABD_.wvu.Rows" hidden="1">#REF!,#REF!,#REF!,#REF!,#REF!,#REF!</definedName>
    <definedName name="Z_00C67BFD_FEDD_11D1_98B3_00C04FC96ABD_.wvu.Rows" hidden="1">#REF!,#REF!,#REF!,#REF!,#REF!,#REF!</definedName>
    <definedName name="Z_00C67BFE_FEDD_11D1_98B3_00C04FC96ABD_.wvu.Rows" hidden="1">#REF!,#REF!,#REF!,#REF!,#REF!,#REF!,#REF!,#REF!</definedName>
    <definedName name="Z_00C67BFF_FEDD_11D1_98B3_00C04FC96ABD_.wvu.Rows" hidden="1">#REF!,#REF!,#REF!,#REF!,#REF!,#REF!,#REF!</definedName>
    <definedName name="Z_00C67C00_FEDD_11D1_98B3_00C04FC96ABD_.wvu.Rows" hidden="1">#REF!,#REF!,#REF!,#REF!,#REF!,#REF!,#REF!</definedName>
    <definedName name="Z_00C67C01_FEDD_11D1_98B3_00C04FC96ABD_.wvu.Rows" hidden="1">#REF!,#REF!,#REF!,#REF!,#REF!,#REF!,#REF!,#REF!</definedName>
    <definedName name="Z_00C67C02_FEDD_11D1_98B3_00C04FC96ABD_.wvu.Rows" hidden="1">#REF!,#REF!,#REF!,#REF!,#REF!,#REF!,#REF!,#REF!</definedName>
    <definedName name="Z_00C67C03_FEDD_11D1_98B3_00C04FC96ABD_.wvu.Rows" hidden="1">#REF!,#REF!,#REF!,#REF!,#REF!,#REF!,#REF!,#REF!</definedName>
    <definedName name="Z_00C67C05_FEDD_11D1_98B3_00C04FC96ABD_.wvu.Rows" hidden="1">#REF!,#REF!,#REF!,#REF!,#REF!,#REF!,#REF!,#REF!,#REF!</definedName>
    <definedName name="Z_00C67C06_FEDD_11D1_98B3_00C04FC96ABD_.wvu.Rows" hidden="1">#REF!,#REF!,#REF!,#REF!,#REF!,#REF!,#REF!,#REF!,#REF!</definedName>
    <definedName name="Z_00C67C07_FEDD_11D1_98B3_00C04FC96ABD_.wvu.Rows" hidden="1">#REF!,#REF!,#REF!,#REF!,#REF!,#REF!</definedName>
    <definedName name="Z_041FA3A7_30CF_11D1_A8EA_00A02466B35E_.wvu.Cols" hidden="1">#REF!,#REF!,#REF!,#REF!</definedName>
    <definedName name="Z_041FA3A7_30CF_11D1_A8EA_00A02466B35E_.wvu.Rows" hidden="1">#REF!,#REF!</definedName>
    <definedName name="Z_112039D0_FF0B_11D1_98B3_00C04FC96ABD_.wvu.Rows" hidden="1">#REF!,#REF!,#REF!,#REF!,#REF!,#REF!</definedName>
    <definedName name="Z_112039D1_FF0B_11D1_98B3_00C04FC96ABD_.wvu.Rows" hidden="1">#REF!,#REF!,#REF!,#REF!,#REF!,#REF!</definedName>
    <definedName name="Z_112039D2_FF0B_11D1_98B3_00C04FC96ABD_.wvu.Rows" hidden="1">#REF!,#REF!,#REF!,#REF!,#REF!,#REF!</definedName>
    <definedName name="Z_112039D3_FF0B_11D1_98B3_00C04FC96ABD_.wvu.Rows" hidden="1">#REF!,#REF!,#REF!,#REF!,#REF!,#REF!</definedName>
    <definedName name="Z_112039D4_FF0B_11D1_98B3_00C04FC96ABD_.wvu.Rows" hidden="1">#REF!,#REF!,#REF!,#REF!,#REF!,#REF!,#REF!,#REF!</definedName>
    <definedName name="Z_112039D5_FF0B_11D1_98B3_00C04FC96ABD_.wvu.Rows" hidden="1">#REF!,#REF!,#REF!,#REF!,#REF!,#REF!,#REF!</definedName>
    <definedName name="Z_112039D6_FF0B_11D1_98B3_00C04FC96ABD_.wvu.Rows" hidden="1">#REF!,#REF!,#REF!,#REF!,#REF!,#REF!,#REF!</definedName>
    <definedName name="Z_112039D7_FF0B_11D1_98B3_00C04FC96ABD_.wvu.Rows" hidden="1">#REF!,#REF!,#REF!,#REF!,#REF!,#REF!,#REF!,#REF!</definedName>
    <definedName name="Z_112039D8_FF0B_11D1_98B3_00C04FC96ABD_.wvu.Rows" hidden="1">#REF!,#REF!,#REF!,#REF!,#REF!,#REF!,#REF!,#REF!</definedName>
    <definedName name="Z_112039D9_FF0B_11D1_98B3_00C04FC96ABD_.wvu.Rows" hidden="1">#REF!,#REF!,#REF!,#REF!,#REF!,#REF!,#REF!,#REF!</definedName>
    <definedName name="Z_112039DB_FF0B_11D1_98B3_00C04FC96ABD_.wvu.Rows" hidden="1">#REF!,#REF!,#REF!,#REF!,#REF!,#REF!,#REF!,#REF!,#REF!</definedName>
    <definedName name="Z_112039DC_FF0B_11D1_98B3_00C04FC96ABD_.wvu.Rows" hidden="1">#REF!,#REF!,#REF!,#REF!,#REF!,#REF!,#REF!,#REF!,#REF!</definedName>
    <definedName name="Z_112039DD_FF0B_11D1_98B3_00C04FC96ABD_.wvu.Rows" hidden="1">#REF!,#REF!,#REF!,#REF!,#REF!,#REF!</definedName>
    <definedName name="Z_112B8339_2081_11D2_BFD2_00A02466506E_.wvu.PrintTitles" hidden="1">#REF!,#REF!</definedName>
    <definedName name="Z_112B833B_2081_11D2_BFD2_00A02466506E_.wvu.PrintTitles" hidden="1">#REF!,#REF!</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#REF!,#REF!,#REF!,#REF!,#REF!,#REF!</definedName>
    <definedName name="Z_1F4C2008_FFA7_11D1_98B6_00C04FC96ABD_.wvu.Rows" hidden="1">#REF!,#REF!,#REF!,#REF!,#REF!,#REF!</definedName>
    <definedName name="Z_1F4C2009_FFA7_11D1_98B6_00C04FC96ABD_.wvu.Rows" hidden="1">#REF!,#REF!,#REF!,#REF!,#REF!,#REF!</definedName>
    <definedName name="Z_1F4C200A_FFA7_11D1_98B6_00C04FC96ABD_.wvu.Rows" hidden="1">#REF!,#REF!,#REF!,#REF!,#REF!,#REF!</definedName>
    <definedName name="Z_1F4C200B_FFA7_11D1_98B6_00C04FC96ABD_.wvu.Rows" hidden="1">#REF!,#REF!,#REF!,#REF!,#REF!,#REF!,#REF!,#REF!</definedName>
    <definedName name="Z_1F4C200C_FFA7_11D1_98B6_00C04FC96ABD_.wvu.Rows" hidden="1">#REF!,#REF!,#REF!,#REF!,#REF!,#REF!,#REF!</definedName>
    <definedName name="Z_1F4C200D_FFA7_11D1_98B6_00C04FC96ABD_.wvu.Rows" hidden="1">#REF!,#REF!,#REF!,#REF!,#REF!,#REF!,#REF!</definedName>
    <definedName name="Z_1F4C200E_FFA7_11D1_98B6_00C04FC96ABD_.wvu.Rows" hidden="1">#REF!,#REF!,#REF!,#REF!,#REF!,#REF!,#REF!,#REF!</definedName>
    <definedName name="Z_1F4C200F_FFA7_11D1_98B6_00C04FC96ABD_.wvu.Rows" hidden="1">#REF!,#REF!,#REF!,#REF!,#REF!,#REF!,#REF!,#REF!</definedName>
    <definedName name="Z_1F4C2010_FFA7_11D1_98B6_00C04FC96ABD_.wvu.Rows" hidden="1">#REF!,#REF!,#REF!,#REF!,#REF!,#REF!,#REF!,#REF!</definedName>
    <definedName name="Z_1F4C2012_FFA7_11D1_98B6_00C04FC96ABD_.wvu.Rows" hidden="1">#REF!,#REF!,#REF!,#REF!,#REF!,#REF!,#REF!,#REF!,#REF!</definedName>
    <definedName name="Z_1F4C2013_FFA7_11D1_98B6_00C04FC96ABD_.wvu.Rows" hidden="1">#REF!,#REF!,#REF!,#REF!,#REF!,#REF!,#REF!,#REF!,#REF!</definedName>
    <definedName name="Z_1F4C2014_FFA7_11D1_98B6_00C04FC96ABD_.wvu.Rows" hidden="1">#REF!,#REF!,#REF!,#REF!,#REF!,#REF!</definedName>
    <definedName name="Z_49B0A4B0_963B_11D1_BFD1_00A02466B680_.wvu.Rows" hidden="1">#REF!,#REF!,#REF!,#REF!,#REF!,#REF!</definedName>
    <definedName name="Z_49B0A4B1_963B_11D1_BFD1_00A02466B680_.wvu.Rows" hidden="1">#REF!,#REF!,#REF!,#REF!,#REF!,#REF!</definedName>
    <definedName name="Z_49B0A4B4_963B_11D1_BFD1_00A02466B680_.wvu.Rows" hidden="1">#REF!,#REF!,#REF!,#REF!,#REF!,#REF!,#REF!,#REF!</definedName>
    <definedName name="Z_49B0A4B5_963B_11D1_BFD1_00A02466B680_.wvu.Rows" hidden="1">#REF!,#REF!,#REF!,#REF!,#REF!,#REF!,#REF!</definedName>
    <definedName name="Z_49B0A4B6_963B_11D1_BFD1_00A02466B680_.wvu.Rows" hidden="1">#REF!,#REF!,#REF!,#REF!,#REF!,#REF!,#REF!</definedName>
    <definedName name="Z_49B0A4B7_963B_11D1_BFD1_00A02466B680_.wvu.Rows" hidden="1">#REF!,#REF!,#REF!,#REF!,#REF!,#REF!,#REF!,#REF!</definedName>
    <definedName name="Z_49B0A4B8_963B_11D1_BFD1_00A02466B680_.wvu.Rows" hidden="1">#REF!,#REF!,#REF!,#REF!,#REF!,#REF!,#REF!,#REF!</definedName>
    <definedName name="Z_49B0A4B9_963B_11D1_BFD1_00A02466B680_.wvu.Rows" hidden="1">#REF!,#REF!,#REF!,#REF!,#REF!,#REF!,#REF!,#REF!</definedName>
    <definedName name="Z_49B0A4BB_963B_11D1_BFD1_00A02466B680_.wvu.Rows" hidden="1">#REF!,#REF!,#REF!,#REF!,#REF!,#REF!,#REF!,#REF!,#REF!</definedName>
    <definedName name="Z_49B0A4BC_963B_11D1_BFD1_00A02466B680_.wvu.Rows" hidden="1">#REF!,#REF!,#REF!,#REF!,#REF!,#REF!,#REF!,#REF!,#REF!</definedName>
    <definedName name="Z_49B0A4BD_963B_11D1_BFD1_00A02466B680_.wvu.Rows" hidden="1">#REF!,#REF!,#REF!,#REF!,#REF!,#REF!</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#REF!,#REF!</definedName>
    <definedName name="Z_95224721_0485_11D4_BFD1_00508B5F4DA4_.wvu.Cols" hidden="1">#REF!</definedName>
    <definedName name="Z_9E0C48F8_FFCC_11D1_98BA_00C04FC96ABD_.wvu.Rows" hidden="1">#REF!,#REF!,#REF!,#REF!,#REF!,#REF!</definedName>
    <definedName name="Z_9E0C48F9_FFCC_11D1_98BA_00C04FC96ABD_.wvu.Rows" hidden="1">#REF!,#REF!,#REF!,#REF!,#REF!,#REF!</definedName>
    <definedName name="Z_9E0C48FA_FFCC_11D1_98BA_00C04FC96ABD_.wvu.Rows" hidden="1">#REF!,#REF!,#REF!,#REF!,#REF!,#REF!</definedName>
    <definedName name="Z_9E0C48FB_FFCC_11D1_98BA_00C04FC96ABD_.wvu.Rows" hidden="1">#REF!,#REF!,#REF!,#REF!,#REF!,#REF!</definedName>
    <definedName name="Z_9E0C48FC_FFCC_11D1_98BA_00C04FC96ABD_.wvu.Rows" hidden="1">#REF!,#REF!,#REF!,#REF!,#REF!,#REF!,#REF!,#REF!</definedName>
    <definedName name="Z_9E0C48FD_FFCC_11D1_98BA_00C04FC96ABD_.wvu.Rows" hidden="1">#REF!,#REF!,#REF!,#REF!,#REF!,#REF!,#REF!</definedName>
    <definedName name="Z_9E0C48FE_FFCC_11D1_98BA_00C04FC96ABD_.wvu.Rows" hidden="1">#REF!,#REF!,#REF!,#REF!,#REF!,#REF!,#REF!</definedName>
    <definedName name="Z_9E0C48FF_FFCC_11D1_98BA_00C04FC96ABD_.wvu.Rows" hidden="1">#REF!,#REF!,#REF!,#REF!,#REF!,#REF!,#REF!,#REF!</definedName>
    <definedName name="Z_9E0C4900_FFCC_11D1_98BA_00C04FC96ABD_.wvu.Rows" hidden="1">#REF!,#REF!,#REF!,#REF!,#REF!,#REF!,#REF!,#REF!</definedName>
    <definedName name="Z_9E0C4901_FFCC_11D1_98BA_00C04FC96ABD_.wvu.Rows" hidden="1">#REF!,#REF!,#REF!,#REF!,#REF!,#REF!,#REF!,#REF!</definedName>
    <definedName name="Z_9E0C4903_FFCC_11D1_98BA_00C04FC96ABD_.wvu.Rows" hidden="1">#REF!,#REF!,#REF!,#REF!,#REF!,#REF!,#REF!,#REF!,#REF!</definedName>
    <definedName name="Z_9E0C4904_FFCC_11D1_98BA_00C04FC96ABD_.wvu.Rows" hidden="1">#REF!,#REF!,#REF!,#REF!,#REF!,#REF!,#REF!,#REF!,#REF!</definedName>
    <definedName name="Z_9E0C4905_FFCC_11D1_98BA_00C04FC96ABD_.wvu.Rows" hidden="1">#REF!,#REF!,#REF!,#REF!,#REF!,#REF!</definedName>
    <definedName name="Z_B424DD41_AAD0_11D2_BFD1_00A02466506E_.wvu.PrintTitles" hidden="1">#REF!,#REF!</definedName>
    <definedName name="Z_BC2BFA12_1C91_11D2_BFD2_00A02466506E_.wvu.PrintTitles" hidden="1">#REF!,#REF!</definedName>
    <definedName name="Z_C21FAE85_013A_11D2_98BD_00C04FC96ABD_.wvu.Rows" hidden="1">#REF!,#REF!,#REF!,#REF!,#REF!,#REF!</definedName>
    <definedName name="Z_C21FAE86_013A_11D2_98BD_00C04FC96ABD_.wvu.Rows" hidden="1">#REF!,#REF!,#REF!,#REF!,#REF!,#REF!</definedName>
    <definedName name="Z_C21FAE87_013A_11D2_98BD_00C04FC96ABD_.wvu.Rows" hidden="1">#REF!,#REF!,#REF!,#REF!,#REF!,#REF!</definedName>
    <definedName name="Z_C21FAE88_013A_11D2_98BD_00C04FC96ABD_.wvu.Rows" hidden="1">#REF!,#REF!,#REF!,#REF!,#REF!,#REF!</definedName>
    <definedName name="Z_C21FAE89_013A_11D2_98BD_00C04FC96ABD_.wvu.Rows" hidden="1">#REF!,#REF!,#REF!,#REF!,#REF!,#REF!,#REF!,#REF!</definedName>
    <definedName name="Z_C21FAE8A_013A_11D2_98BD_00C04FC96ABD_.wvu.Rows" hidden="1">#REF!,#REF!,#REF!,#REF!,#REF!,#REF!,#REF!</definedName>
    <definedName name="Z_C21FAE8B_013A_11D2_98BD_00C04FC96ABD_.wvu.Rows" hidden="1">#REF!,#REF!,#REF!,#REF!,#REF!,#REF!,#REF!</definedName>
    <definedName name="Z_C21FAE8C_013A_11D2_98BD_00C04FC96ABD_.wvu.Rows" hidden="1">#REF!,#REF!,#REF!,#REF!,#REF!,#REF!,#REF!,#REF!</definedName>
    <definedName name="Z_C21FAE8D_013A_11D2_98BD_00C04FC96ABD_.wvu.Rows" hidden="1">#REF!,#REF!,#REF!,#REF!,#REF!,#REF!,#REF!,#REF!</definedName>
    <definedName name="Z_C21FAE8E_013A_11D2_98BD_00C04FC96ABD_.wvu.Rows" hidden="1">#REF!,#REF!,#REF!,#REF!,#REF!,#REF!,#REF!,#REF!</definedName>
    <definedName name="Z_C21FAE90_013A_11D2_98BD_00C04FC96ABD_.wvu.Rows" hidden="1">#REF!,#REF!,#REF!,#REF!,#REF!,#REF!,#REF!,#REF!,#REF!</definedName>
    <definedName name="Z_C21FAE91_013A_11D2_98BD_00C04FC96ABD_.wvu.Rows" hidden="1">#REF!,#REF!,#REF!,#REF!,#REF!,#REF!,#REF!,#REF!,#REF!</definedName>
    <definedName name="Z_C21FAE92_013A_11D2_98BD_00C04FC96ABD_.wvu.Rows" hidden="1">#REF!,#REF!,#REF!,#REF!,#REF!,#REF!</definedName>
    <definedName name="Z_CF25EF4A_FFAB_11D1_98B7_00C04FC96ABD_.wvu.Rows" hidden="1">#REF!,#REF!,#REF!,#REF!,#REF!,#REF!</definedName>
    <definedName name="Z_CF25EF4B_FFAB_11D1_98B7_00C04FC96ABD_.wvu.Rows" hidden="1">#REF!,#REF!,#REF!,#REF!,#REF!,#REF!</definedName>
    <definedName name="Z_CF25EF4C_FFAB_11D1_98B7_00C04FC96ABD_.wvu.Rows" hidden="1">#REF!,#REF!,#REF!,#REF!,#REF!,#REF!</definedName>
    <definedName name="Z_CF25EF4D_FFAB_11D1_98B7_00C04FC96ABD_.wvu.Rows" hidden="1">#REF!,#REF!,#REF!,#REF!,#REF!,#REF!</definedName>
    <definedName name="Z_CF25EF4E_FFAB_11D1_98B7_00C04FC96ABD_.wvu.Rows" hidden="1">#REF!,#REF!,#REF!,#REF!,#REF!,#REF!,#REF!,#REF!</definedName>
    <definedName name="Z_CF25EF4F_FFAB_11D1_98B7_00C04FC96ABD_.wvu.Rows" hidden="1">#REF!,#REF!,#REF!,#REF!,#REF!,#REF!,#REF!</definedName>
    <definedName name="Z_CF25EF50_FFAB_11D1_98B7_00C04FC96ABD_.wvu.Rows" hidden="1">#REF!,#REF!,#REF!,#REF!,#REF!,#REF!,#REF!</definedName>
    <definedName name="Z_CF25EF51_FFAB_11D1_98B7_00C04FC96ABD_.wvu.Rows" hidden="1">#REF!,#REF!,#REF!,#REF!,#REF!,#REF!,#REF!,#REF!</definedName>
    <definedName name="Z_CF25EF52_FFAB_11D1_98B7_00C04FC96ABD_.wvu.Rows" hidden="1">#REF!,#REF!,#REF!,#REF!,#REF!,#REF!,#REF!,#REF!</definedName>
    <definedName name="Z_CF25EF53_FFAB_11D1_98B7_00C04FC96ABD_.wvu.Rows" hidden="1">#REF!,#REF!,#REF!,#REF!,#REF!,#REF!,#REF!,#REF!</definedName>
    <definedName name="Z_CF25EF55_FFAB_11D1_98B7_00C04FC96ABD_.wvu.Rows" hidden="1">#REF!,#REF!,#REF!,#REF!,#REF!,#REF!,#REF!,#REF!,#REF!</definedName>
    <definedName name="Z_CF25EF56_FFAB_11D1_98B7_00C04FC96ABD_.wvu.Rows" hidden="1">#REF!,#REF!,#REF!,#REF!,#REF!,#REF!,#REF!,#REF!,#REF!</definedName>
    <definedName name="Z_CF25EF57_FFAB_11D1_98B7_00C04FC96ABD_.wvu.Rows" hidden="1">#REF!,#REF!,#REF!,#REF!,#REF!,#REF!</definedName>
    <definedName name="Z_E6B74681_BCE1_11D2_BFD1_00A02466506E_.wvu.PrintTitles" hidden="1">#REF!,#REF!</definedName>
    <definedName name="Z_EA8011E5_017A_11D2_98BD_00C04FC96ABD_.wvu.Rows" hidden="1">#REF!,#REF!,#REF!,#REF!,#REF!,#REF!,#REF!</definedName>
    <definedName name="Z_EA8011E6_017A_11D2_98BD_00C04FC96ABD_.wvu.Rows" hidden="1">#REF!,#REF!,#REF!,#REF!,#REF!,#REF!,#REF!</definedName>
    <definedName name="Z_EA8011E9_017A_11D2_98BD_00C04FC96ABD_.wvu.Rows" hidden="1">#REF!,#REF!,#REF!,#REF!,#REF!,#REF!,#REF!,#REF!</definedName>
    <definedName name="Z_EA8011EC_017A_11D2_98BD_00C04FC96ABD_.wvu.Rows" hidden="1">#REF!,#REF!,#REF!,#REF!,#REF!,#REF!,#REF!,#REF!,#REF!</definedName>
    <definedName name="Z_EA86CE3A_00A2_11D2_98BC_00C04FC96ABD_.wvu.Rows" hidden="1">#REF!,#REF!,#REF!,#REF!,#REF!,#REF!</definedName>
    <definedName name="Z_EA86CE3B_00A2_11D2_98BC_00C04FC96ABD_.wvu.Rows" hidden="1">#REF!,#REF!,#REF!,#REF!,#REF!,#REF!</definedName>
    <definedName name="Z_EA86CE3C_00A2_11D2_98BC_00C04FC96ABD_.wvu.Rows" hidden="1">#REF!,#REF!,#REF!,#REF!,#REF!,#REF!</definedName>
    <definedName name="Z_EA86CE3D_00A2_11D2_98BC_00C04FC96ABD_.wvu.Rows" hidden="1">#REF!,#REF!,#REF!,#REF!,#REF!,#REF!</definedName>
    <definedName name="Z_EA86CE3E_00A2_11D2_98BC_00C04FC96ABD_.wvu.Rows" hidden="1">#REF!,#REF!,#REF!,#REF!,#REF!,#REF!,#REF!,#REF!</definedName>
    <definedName name="Z_EA86CE3F_00A2_11D2_98BC_00C04FC96ABD_.wvu.Rows" hidden="1">#REF!,#REF!,#REF!,#REF!,#REF!,#REF!,#REF!</definedName>
    <definedName name="Z_EA86CE40_00A2_11D2_98BC_00C04FC96ABD_.wvu.Rows" hidden="1">#REF!,#REF!,#REF!,#REF!,#REF!,#REF!,#REF!</definedName>
    <definedName name="Z_EA86CE41_00A2_11D2_98BC_00C04FC96ABD_.wvu.Rows" hidden="1">#REF!,#REF!,#REF!,#REF!,#REF!,#REF!,#REF!,#REF!</definedName>
    <definedName name="Z_EA86CE42_00A2_11D2_98BC_00C04FC96ABD_.wvu.Rows" hidden="1">#REF!,#REF!,#REF!,#REF!,#REF!,#REF!,#REF!,#REF!</definedName>
    <definedName name="Z_EA86CE43_00A2_11D2_98BC_00C04FC96ABD_.wvu.Rows" hidden="1">#REF!,#REF!,#REF!,#REF!,#REF!,#REF!,#REF!,#REF!</definedName>
    <definedName name="Z_EA86CE45_00A2_11D2_98BC_00C04FC96ABD_.wvu.Rows" hidden="1">#REF!,#REF!,#REF!,#REF!,#REF!,#REF!,#REF!,#REF!,#REF!</definedName>
    <definedName name="Z_EA86CE46_00A2_11D2_98BC_00C04FC96ABD_.wvu.Rows" hidden="1">#REF!,#REF!,#REF!,#REF!,#REF!,#REF!,#REF!,#REF!,#REF!</definedName>
    <definedName name="Z_EA86CE47_00A2_11D2_98BC_00C04FC96ABD_.wvu.Rows" hidden="1">#REF!,#REF!,#REF!,#REF!,#REF!,#REF!</definedName>
    <definedName name="zb" hidden="1">{"WEO",#N/A,FALSE,"T"}</definedName>
    <definedName name="zc" hidden="1">{"Tab1",#N/A,FALSE,"P";"Tab2",#N/A,FALSE,"P"}</definedName>
    <definedName name="zczxcz" hidden="1">{"Tab1",#N/A,FALSE,"P";"Tab2",#N/A,FALSE,"P"}</definedName>
    <definedName name="zhu">#REF!</definedName>
    <definedName name="zio" hidden="1">{"Tab1",#N/A,FALSE,"P";"Tab2",#N/A,FALSE,"P"}</definedName>
    <definedName name="zj" hidden="1">{TRUE,TRUE,-0.5,-14.75,603,387,FALSE,TRUE,TRUE,TRUE,0,1,2,1,2,1,1,4,TRUE,TRUE,3,TRUE,1,TRUE,75,"Swvu.Print.","ACwvu.Print.",#N/A,FALSE,FALSE,1,0.75,0.6,0.5,1,"","",TRUE,FALSE,TRUE,FALSE,1,#N/A,1,1,#DIV/0!,FALSE,"Rwvu.Print.",#N/A,FALSE,FALSE,FALSE,1,65532,300,FALSE,FALSE,TRUE,TRUE,TRUE}</definedName>
    <definedName name="zrrae">#REF!</definedName>
    <definedName name="zv" hidden="1">{"Minpmon",#N/A,FALSE,"Monthinput"}</definedName>
    <definedName name="zx" hidden="1">{"Tab1",#N/A,FALSE,"P";"Tab2",#N/A,FALSE,"P"}</definedName>
    <definedName name="zxc" hidden="1">{"Tab1",#N/A,FALSE,"P";"Tab2",#N/A,FALSE,"P"}</definedName>
    <definedName name="zxcv" hidden="1">{"Tab1",#N/A,FALSE,"P";"Tab2",#N/A,FALSE,"P"}</definedName>
    <definedName name="zz" hidden="1">{"Tab1",#N/A,FALSE,"P";"Tab2",#N/A,FALSE,"P"}</definedName>
    <definedName name="zzrr">#REF!</definedName>
    <definedName name="zzz" hidden="1">{"Minpmon",#N/A,FALSE,"Monthinput"}</definedName>
    <definedName name="zzzz" hidden="1">{"Tab1",#N/A,FALSE,"P";"Tab2",#N/A,FALSE,"P"}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5" i="11" l="1"/>
  <c r="T203" i="11"/>
</calcChain>
</file>

<file path=xl/sharedStrings.xml><?xml version="1.0" encoding="utf-8"?>
<sst xmlns="http://schemas.openxmlformats.org/spreadsheetml/2006/main" count="757" uniqueCount="376">
  <si>
    <t>Figure 1.1. Overview</t>
  </si>
  <si>
    <t>Figure 1.1.A. Growth in South Asian countries</t>
  </si>
  <si>
    <t>Figure 1.1.B. Current account balances</t>
  </si>
  <si>
    <t>Figure 1.1.C. Share of central bank speeches that mention trade policy uncertainty</t>
  </si>
  <si>
    <t>Figure 1.2. Global economic activity</t>
  </si>
  <si>
    <t>Figure 1.2.A. Growth in major economies</t>
  </si>
  <si>
    <t>Figure 1.2.B. Evolution of consensus forecasts, 2025</t>
  </si>
  <si>
    <t>Figure 1.2.C. U.S. tariff rate history</t>
  </si>
  <si>
    <t>Figure 1.2.D. U.S. tariffs and trade volume growth, 3-month moving average</t>
  </si>
  <si>
    <t>Figure 1.3. Financial markets, inflation, and monetary policy</t>
  </si>
  <si>
    <t>Figure 1.3.A. Stock market valuations</t>
  </si>
  <si>
    <t>Figure 1.3.B. Movements in EMDE credit ratings</t>
  </si>
  <si>
    <t>Figure 1.3.C. Median CPI Inflation</t>
  </si>
  <si>
    <t>Figure 1.3.D. Major currency exchange rates movements against U.S. dollar</t>
  </si>
  <si>
    <t>2010-19 avg.</t>
  </si>
  <si>
    <t>LKA</t>
  </si>
  <si>
    <t>BGD</t>
  </si>
  <si>
    <t>NPL</t>
  </si>
  <si>
    <t>MDV</t>
  </si>
  <si>
    <t>IND</t>
  </si>
  <si>
    <t>BTN</t>
  </si>
  <si>
    <t>Notes: BGD = Bangladesh; BTN = Bhutan; IND = India; LKA = Sri Lanka; MDV = Maldives; NPL = Nepal. For India, "2025", "2026", and “2027” refer to FY25/26, FY26/27, and FY27/28. For other countries that use fiscal rather than calendar years, “2025”, “2026” and “2027” represent FY24/25, FY25/26 and FY26/27.</t>
  </si>
  <si>
    <t>Return to Read Me</t>
  </si>
  <si>
    <t>2025f</t>
  </si>
  <si>
    <t>2010-2019 avg.</t>
  </si>
  <si>
    <t>BTN
(RHS)</t>
  </si>
  <si>
    <t>MDV
(RHS)</t>
  </si>
  <si>
    <t>Notes: BGD = Bangladesh; BTN = Bhutan; IND = India; LKA = Sri Lanka; MDV = Maldives; NPL = Nepal; RHS = right-hand side. Chart shows current account balances as a share of GDP.</t>
  </si>
  <si>
    <t>Month</t>
  </si>
  <si>
    <t>3-month MA</t>
  </si>
  <si>
    <t>Source: Bank for International Settlements (BIS); World Bank.</t>
  </si>
  <si>
    <t>SAR</t>
  </si>
  <si>
    <t>Source: Haver Analytics; World Bank.</t>
  </si>
  <si>
    <t>Region</t>
  </si>
  <si>
    <t>Complementary</t>
  </si>
  <si>
    <t>Substitutable</t>
  </si>
  <si>
    <t>Low exposure</t>
  </si>
  <si>
    <t>LAC</t>
  </si>
  <si>
    <t>ECA</t>
  </si>
  <si>
    <t>SSA</t>
  </si>
  <si>
    <t>EAP</t>
  </si>
  <si>
    <t>MNA</t>
  </si>
  <si>
    <t>Tariff &lt; 5</t>
  </si>
  <si>
    <t>Tariff [5, 20]</t>
  </si>
  <si>
    <t>Tariff &gt; 20</t>
  </si>
  <si>
    <t>Notes: BGD = Bangladesh; IND = India; LKA = Sri Lanka; SAR = South Asia. South Asia sample includes only Bangladesh, India, and Sri Lanka due to availability of employment data on the 2-digit level between 2010 and 2014. See chapter 3 for more details</t>
  </si>
  <si>
    <t>U.S.</t>
  </si>
  <si>
    <t>China</t>
  </si>
  <si>
    <t>Euro area</t>
  </si>
  <si>
    <t>EMDEs excl. SAR and China</t>
  </si>
  <si>
    <t>2023Q1</t>
  </si>
  <si>
    <t>2023Q2</t>
  </si>
  <si>
    <t>2023Q3</t>
  </si>
  <si>
    <t>2023Q4</t>
  </si>
  <si>
    <t>2024Q1</t>
  </si>
  <si>
    <t>2024Q2</t>
  </si>
  <si>
    <t>2024Q3</t>
  </si>
  <si>
    <t>2024Q4</t>
  </si>
  <si>
    <t>2025Q1</t>
  </si>
  <si>
    <t>2025Q2</t>
  </si>
  <si>
    <t>Notes: EMDEs = emerging market and developing economies; SAR = South Asia. Year-on-year growth. “EMDEs excluding SAR and China” is the average growth of 25 countries, weighted by real GDP.</t>
  </si>
  <si>
    <t>Jan</t>
  </si>
  <si>
    <t>Feb</t>
  </si>
  <si>
    <t>Mar</t>
  </si>
  <si>
    <t>Apr</t>
  </si>
  <si>
    <t>May</t>
  </si>
  <si>
    <t>Jun</t>
  </si>
  <si>
    <t>Jul</t>
  </si>
  <si>
    <t>Aug</t>
  </si>
  <si>
    <t>Euro area(RHS)</t>
  </si>
  <si>
    <t>Japan</t>
  </si>
  <si>
    <t>United States(RHS)</t>
  </si>
  <si>
    <t>Other EMDEs</t>
  </si>
  <si>
    <t>Source: Consensus Economics; World Bank.</t>
  </si>
  <si>
    <t>Average rate on all imports</t>
  </si>
  <si>
    <t>Sources: Budget Lab at Yale; Tax Foundation; World Bank.</t>
  </si>
  <si>
    <t>Note: Values prior to 2025 from Tax Foundation. 2025 values are average effective tariff rates estimated by the Budget Lab at Yale.</t>
  </si>
  <si>
    <t>time</t>
  </si>
  <si>
    <t>U.S. ‑ China imports</t>
  </si>
  <si>
    <t>U.S. ‑ ROW imports</t>
  </si>
  <si>
    <t>China ‑ ROW exports</t>
  </si>
  <si>
    <t>Total global trade</t>
  </si>
  <si>
    <t>Notes: ROW = Rest of the World; U.S. = United States; y/y = year to year. U.S. and China lines show growth in nominal trade values, while the global line reflects growth in the trade volume index.</t>
  </si>
  <si>
    <t>USA</t>
  </si>
  <si>
    <t>JPN</t>
  </si>
  <si>
    <t>CHN</t>
  </si>
  <si>
    <t>Change since Jan 2025 to April 2nd</t>
  </si>
  <si>
    <t>Change since Jan 2025 to latest</t>
  </si>
  <si>
    <t>Source: Haver analytics; World Bank.</t>
  </si>
  <si>
    <t>Notes: CHN = China; IND = India; JPN =Japan. January 2025 value is the monthly average of national stock market benchmarks. Last observation is September 18th, 2025.</t>
  </si>
  <si>
    <t>6-month MA</t>
  </si>
  <si>
    <t>Upgrades</t>
  </si>
  <si>
    <t>Downgrades</t>
  </si>
  <si>
    <t>Aggregates</t>
  </si>
  <si>
    <t>Sources: Fitch; Moody’s; S&amp;P; World Bank.</t>
  </si>
  <si>
    <t>Note: EMDEs = emerging market and developing economies. Chart shows 6-month moving average of sovereign credit rating changes across 104 EMDEs, using average of available Moody’s, S&amp;P, and Fitch ratings. Last observation is September 18th, 2025.</t>
  </si>
  <si>
    <t>AEs</t>
  </si>
  <si>
    <t>EMDEs</t>
  </si>
  <si>
    <t>EUR</t>
  </si>
  <si>
    <t>JPY</t>
  </si>
  <si>
    <t>CNY</t>
  </si>
  <si>
    <t>Average annual change, 2015-25</t>
  </si>
  <si>
    <t>Year-to-date change</t>
  </si>
  <si>
    <t>Notes: CNY = Chinese yuan; EMDEs = emerging market and developing economies; EUR = Euro; JPY = Japanese yen; “EMDEs” is the Nominal Emerging Market Economies U.S. Dollar Index calculated by the U.S. Federal Reserve Board. Last observation is September 18th, 2025.</t>
  </si>
  <si>
    <t>Figure 1.3.F. Monthly share of central bank speeches referring to trade policy uncertainty</t>
  </si>
  <si>
    <t>Share</t>
  </si>
  <si>
    <t>Figure 1.4.A. Growth in South Asian countries</t>
  </si>
  <si>
    <t>Current forecasts</t>
  </si>
  <si>
    <t>April 2025 forecasts</t>
  </si>
  <si>
    <t>EMDE</t>
  </si>
  <si>
    <t>Sources: World Bank Macro Poverty Outlook; World Bank.</t>
  </si>
  <si>
    <t xml:space="preserve">Notes: BGD = Bangladesh; BTN = Bhutan; EMDEs = merging market and developing economies; IND = India; LKA = Sri Lanka; NPL = Nepal; MDV = Maldives. For India, "2025" and "2026" refer to FY25/26, FY26/27. For other countries that use fiscal rather than calendar years, “2025” and “2026” represent FY24/25 and FY25/26. EMDE average includes 141 economies.  </t>
  </si>
  <si>
    <t>Figure 1.4.B. Stock market movements</t>
  </si>
  <si>
    <t>Sept-24 - April-25</t>
  </si>
  <si>
    <t>Apr-25 - Latest</t>
  </si>
  <si>
    <t>Sources: Haver Analytics; Morgan Stanley; World Bank.</t>
  </si>
  <si>
    <t>Notes: BGD = Bangladesh; EMDEs = emerging market and developing economies; IND = India; LKA = Sri Lanka; NPL = Nepal. Listed dates are monthly averages of stock indices. “EMDEs” is the Morgan Stanley Capital International Emerging Markets Index. Last observation is September 18th, 2025.</t>
  </si>
  <si>
    <t>Figure 1.4.C. South Asian exports to the U.S. as a percentage of GDP and total exports</t>
  </si>
  <si>
    <t>Share of GDP (LHS)</t>
  </si>
  <si>
    <t>Share of total exports (RHS)</t>
  </si>
  <si>
    <t>Share of GDP - other EMDE avg. (LHS)</t>
  </si>
  <si>
    <t>Sources: CEPII, Database for International Trade Analysis (BACI); World Bank.</t>
  </si>
  <si>
    <t>Figure 1.4.D. Monetary policy rates in South Asia</t>
  </si>
  <si>
    <t xml:space="preserve"> Aug 2024</t>
  </si>
  <si>
    <t xml:space="preserve"> Aug 2025</t>
  </si>
  <si>
    <t>Notes: avg. = average; BGD = Bangladesh; IND = India; LKA = Sri Lanka; NPL = Nepal. Rate in Nepal is the overnight repo rate. Rate in Sri Lanka is the standing lending facility rate.</t>
  </si>
  <si>
    <t>Figure 1.4.E. Exchange rate movements in South Asia relative to U.S. dollar</t>
  </si>
  <si>
    <t>Sources: Federal Reserve economic database; Haver Analytics; World Bank.</t>
  </si>
  <si>
    <t xml:space="preserve">Notes: avg. = average; BGD = Bangladesh; EMDEs = emerging market and developing economies; IND = India; LKA = Sri Lanka; NPL = Nepal. Listed dates are monthly averages of currency valuations. “EMDEs” is the Nominal Emerging Market Economies U.S. Dollar Index calculated by the U.S. Federal Reserve Board. Last observation is September 18th, 2025. </t>
  </si>
  <si>
    <t>Figure 1.4.F. Current account balances</t>
  </si>
  <si>
    <t>Notes: BGD = Bangladesh; BTN = Bhutan; IND = India; LKA = Sri Lanka; RHS = right-hand side; MDV = Maldives; NPL = Nepal. Chart shows the current account balance as a share of GDP.</t>
  </si>
  <si>
    <t>Figure 1.5.A. Export growth and PMI in Bangladesh</t>
  </si>
  <si>
    <t xml:space="preserve">Exports </t>
  </si>
  <si>
    <t>PMI (RHS)</t>
  </si>
  <si>
    <t xml:space="preserve">Sources: Haver Analytics; Metropolitan Chamber of Commerce and Industry, Dhaka (MCCI); World Bank. </t>
  </si>
  <si>
    <t>Notes: PMI = Purchase Manager Index; RHS = right-hand side; y/y = year-to-year. Export growth is 3-month moving average of export growth in nominal U.S. dollars. PMI from MCCI, Dhaka.</t>
  </si>
  <si>
    <t>Figure 1.5.B. Industrial production and imports in India</t>
  </si>
  <si>
    <t>Industrial Production</t>
  </si>
  <si>
    <t>Imports</t>
  </si>
  <si>
    <t>Notes: y/y = year-to-year. Figure shows 3-month moving averages of imports.</t>
  </si>
  <si>
    <t>Figure 1.5.C. Inflation and monetary policy in India</t>
  </si>
  <si>
    <t>Inflation</t>
  </si>
  <si>
    <t>Policy rate (RHS)</t>
  </si>
  <si>
    <t>Sources: Haver Analytics; World Bank.</t>
  </si>
  <si>
    <t>Note: RHS = right-hand side.</t>
  </si>
  <si>
    <t>Figure 1.5.D. Fiscal and current account deficits in Maldives</t>
  </si>
  <si>
    <t>Current account deficit</t>
  </si>
  <si>
    <t>Fiscal deficit (RHS)</t>
  </si>
  <si>
    <t xml:space="preserve">Sources: World Development Indicators (database); World Bank. </t>
  </si>
  <si>
    <t>Figure 1.5.E. Industrial production and hydro_x0002_power export growth in Nepal</t>
  </si>
  <si>
    <t>Industrial production</t>
  </si>
  <si>
    <t>Hydropower export (RHS)</t>
  </si>
  <si>
    <t>Notes: RHS = right-hand side; y/y = year-to-year. Electricity exports are nominal 4-quarter moving average.</t>
  </si>
  <si>
    <t>Figure 1.5.F. Inflation in Sri Lanka</t>
  </si>
  <si>
    <t>CPI Inflation</t>
  </si>
  <si>
    <t>PPI Inflation</t>
  </si>
  <si>
    <t>Notes: CPI = consumer price index; PPI = producer price index. Figure shows year-on-year Colombo CPI and PPI inflation in Sri Lanka.</t>
  </si>
  <si>
    <t>Figure 1.6.A. South Asia growth forecasts</t>
  </si>
  <si>
    <t>2024 October</t>
  </si>
  <si>
    <t>2025 April</t>
  </si>
  <si>
    <t>2025 October</t>
  </si>
  <si>
    <t>Sources: South Asia Development Update; World Bank Macro Poverty Outlook; World Bank.</t>
  </si>
  <si>
    <t>Figure 1.6 Outlook</t>
  </si>
  <si>
    <t>Figure 1.5 Country developments</t>
  </si>
  <si>
    <t>Figure 1.4 Regional economic activity</t>
  </si>
  <si>
    <t>Figure 1.3.E. Monetary policy rate</t>
  </si>
  <si>
    <t>Sources: Bank for International Settlements (BIS); Haver Analytics; World Development Indicators (database); World Bank.</t>
  </si>
  <si>
    <t xml:space="preserve">Notes: AEs = Advanced economies; EMDEs = Emerging markets and developing economies; SAR = South Asia. Monetary policy rate for each region is a weighted average, using 2023 real GDP in U.S. dollars as weights. Sample includes 20 EMDEs, 34 AEs, and 4 South Asian countries—India, Bangladesh, Nepal, and Sri Lanka. </t>
  </si>
  <si>
    <t>Figure 1.6.B. Growth forecasts</t>
  </si>
  <si>
    <t>Figure 1.6.C. EMDE regions: Growth forecasts, 2026</t>
  </si>
  <si>
    <t>Figure 1.6.D. Growth forecasts, 2026</t>
  </si>
  <si>
    <t>Figure 1.7. Persistent global economic slowdown</t>
  </si>
  <si>
    <t>Figure 1.7.A. Predicted impact of uncertainty on U.S. investment and industrial production</t>
  </si>
  <si>
    <t>Figure 1.7.B. Real private investment growth and forecasts</t>
  </si>
  <si>
    <t>Figure 1.7.C. Tariffs on manufacturing products, 2024</t>
  </si>
  <si>
    <t>Figure 1.7.D. Real GDP per capita gain from tariff cuts and labor reform</t>
  </si>
  <si>
    <t>Figure 1.7.E. South Asia: Contribution to average annual employment growth, 2010–2023</t>
  </si>
  <si>
    <t>Figure 1.7.F. South Asia: Change in worker characteristics with 1 percentage point lower tariff</t>
  </si>
  <si>
    <t>Figure 1.8. Labor market disruptions from AI</t>
  </si>
  <si>
    <t>Figure 1.8.A. ICT service exports as percent of total exports</t>
  </si>
  <si>
    <t>Figure 1.8.C. Share of jobs exposed by country</t>
  </si>
  <si>
    <t>Figure 1.8.D. Share of jobs and labor earnings exposed to, and complementary with, AI in South Asia</t>
  </si>
  <si>
    <t>Figure 1.8.E. AI preparation indexes</t>
  </si>
  <si>
    <t>Figure 1.8.F. Expected working-age population growth, 2010s and 2020s</t>
  </si>
  <si>
    <t>Source: World Bank Macro Poverty Outlook; World Bank.</t>
  </si>
  <si>
    <t>Notes:  BGD = Bangladesh; BTN = Bhutan; IND = India; LKA = Sri Lanka; MDV = Maldives; NPL = Nepal. For India, 2024, 2025, 2026 and 2027 refer to FY24/25, FY25/26, FY26/27 and FY27/28, respectively. For Bangladesh, Bhutan and Nepal 2025, 2026 and 2027 refer to FY24/25, FY 25/26, and FY26/27, respectively.</t>
  </si>
  <si>
    <t xml:space="preserve">Notes: EAP = East Asia and Pacific; ECA = Europe and Central Asia; EMDE = emerging market and developing economies; LAC = Latin America and the Caribbean; MNA = Middle East and North Africa; South Asia; SSA = Sub-Saharan Africa. EAP includes 23 economies, ECA 21, LAC 28, MNA 22, SAR 4, and SSA 47. </t>
  </si>
  <si>
    <t>Consensus Economics</t>
  </si>
  <si>
    <t>IMF World Economic Outlook</t>
  </si>
  <si>
    <t>World Bank</t>
  </si>
  <si>
    <t>Sources: Consensus Economics; World Bank Macro Poverty Outlook; IMF World Economic Outlook (database); World Bank.</t>
  </si>
  <si>
    <t xml:space="preserve">Notes: BGD = Bangladesh; BTN = Bhutan; IND = India; LKA = Sri Lanka; MDV = Maldives; NPL = Nepal. IMF forecasts from April 2025. Consensus forecasts from September 2025. </t>
  </si>
  <si>
    <t>coefficient</t>
  </si>
  <si>
    <t>standard error</t>
  </si>
  <si>
    <t>Investment</t>
  </si>
  <si>
    <t>Source: Baker, Bloom, and Davis (2016); World Bank.</t>
  </si>
  <si>
    <t>Note: Chart shows the impact on U.S. investment and industrial production from an increase in economic
policy uncertainty equivalent to the rise between the 2022–2023 average and the average of the first
6 months of 2025, based on VAR estimates.</t>
  </si>
  <si>
    <t>year</t>
  </si>
  <si>
    <t xml:space="preserve">Notes: EMDE = Emerging markets and developing economies; SAR = South Asia. Figure shows MPO projections of real private investment growth of India, Bangladesh, Bhutan and 70 other EMDEs. Regional growth is calculated using total private investment in real dollars.  The line represents the 5-year moving average of growth, while points indicate projections. </t>
  </si>
  <si>
    <t>Tariffs</t>
  </si>
  <si>
    <t>25th percentile</t>
  </si>
  <si>
    <t>Other EMDE interquartile range</t>
  </si>
  <si>
    <t>Sources: Asian Development Bank Multiregional Input-Output Tables (database); World Trade Organization Analytical Database; World Bank.</t>
  </si>
  <si>
    <t>Notes:  BGD = Bangladesh; BTN = Bhutan; EMDE = emerging market and developing economies; IND = India; LKA = Sri Lanka; MDV = Maldives; NPL = Nepal. Figure shows average of ad valorem most favored nation duties on manufacturing products. South Asia is the nominal GDP weighted average of 6 economies. Other EMDEs include 29 economies.</t>
  </si>
  <si>
    <t>Trade reform</t>
  </si>
  <si>
    <t>Trade and labor market reform</t>
  </si>
  <si>
    <t>Sources: ADB Multiregional Input-Output Tables (database); WTO Analytical Database; World Bank.</t>
  </si>
  <si>
    <t>Note: Chart shows the effects on real GDP per capita of a halving of the gap from the EMDE average for trade policy cost in each country and sector and labor market reform (5 percent reduction in the cost of switching jobs) in South Asian countries. General equilibrium effects are estimated using a dynamic quantitative multi-sector open-economy model following Caliendo, Dvorkin, and Parro (2019). Model calibrated in changes relative to data in 2023 for 73 economies.</t>
  </si>
  <si>
    <t>Sources: Global Labor Database (database); WTO Analytical Database; World Bank.</t>
  </si>
  <si>
    <t>Notes: BGD = Bangladesh; IND = India; LKA = Sri Lanka; SAR = South Asia. South Asia sample includes only Bangladesh, India, and Sri Lanka due to availability of employment data on the 2-digit level between 2010 and 2014.</t>
  </si>
  <si>
    <t>Wage</t>
  </si>
  <si>
    <t>High-skilled</t>
  </si>
  <si>
    <t>Below age 30</t>
  </si>
  <si>
    <t>Unconditional</t>
  </si>
  <si>
    <t>Controlled</t>
  </si>
  <si>
    <t>CI</t>
  </si>
  <si>
    <t>Sources: ADB Multiregional Input-Output Tables (database); Global Labor Database; World Bank.</t>
  </si>
  <si>
    <t>Notes: For wage premium, “controlled” specification reports coefficient from a Mincer regression with wages relative to the respective national mean as dependent variable and tariff rates as main explanatory variable, while controlling for sex, location (dummy for urban), education, experience, and the square of experience (all at the individual level). For comparability, sample is restricted to monthly wage earners. For probability of skilled and younger workers, bars show marginal effects of probit regressions with the respective worker characteristic as binary dependent variable. Whiskers indicate 90 confidence intervals. Regression results in annex tables 3.1.11 and 3.1.12.</t>
  </si>
  <si>
    <t>service ICT exports in total goods and services exports</t>
  </si>
  <si>
    <t>75th percentile</t>
  </si>
  <si>
    <t>Notes: BGD = Bangladesh; BTN = Bhutan; EMDE = emerging market and developing economies; IND = India; LKA = Sri Lanka; MDV = Maldives; NPL = Nepal. Data for 2024, except for Sri Lanka which is for 2023. Pink area indicates the interquartile range for “Other EMDEs”.</t>
  </si>
  <si>
    <t>confidence interval</t>
  </si>
  <si>
    <t>Job postings</t>
  </si>
  <si>
    <t>Wages</t>
  </si>
  <si>
    <t>Sources: Felten, Raj, and Seamans (2023); Lightcast (database); Pizzinelli et al. (2023); Reserve Bank of India; World Bank.</t>
  </si>
  <si>
    <t>country</t>
  </si>
  <si>
    <t>Sources: Felten, Raj, and Seamans (2023); Global Labor Database; Pizzinelli et al. (2023); World Bank.</t>
  </si>
  <si>
    <t>Notes: BGD = Bangladesh; BTN = Bhutan; EMDEs = emerging market and developing economies; IND = India; LKA = Sri Lanka; NPL = Nepal; SAR = South Asia. Bars show the percentage of occupations exposed to AI across countries in SAR. Exposure defined as a composite AIOE score greater than the median score across occupations. Complementary (substitutable) jobs are defined as a complementarity score above (below) the median score across occupations and above-median exposure.</t>
  </si>
  <si>
    <t>Share of jobs</t>
  </si>
  <si>
    <t>Share of earnings</t>
  </si>
  <si>
    <t>Exposed</t>
  </si>
  <si>
    <t>Notes: Bars show the share of jobs and total wage earnings that are either exposed to AI, complementary with AI, or substitutable with AI.</t>
  </si>
  <si>
    <t>AI Preparedness Index</t>
  </si>
  <si>
    <t>Government AI Readiness Index</t>
  </si>
  <si>
    <t>SAR ex India</t>
  </si>
  <si>
    <t>Other
EMDEs</t>
  </si>
  <si>
    <t>Sources: International Monetary Fund, Artificial Intelligence Preparedness Index (AIPI); Oxford University, Government AI Readiness Index; World Bank.</t>
  </si>
  <si>
    <t>2020s</t>
  </si>
  <si>
    <t>2010s</t>
  </si>
  <si>
    <t>Sources: Kilic Celik, Kose, and Ohnsorge (2023); World Bank.</t>
  </si>
  <si>
    <t>Notes: EAP = East Asia and the Pacific; ECA = East Europe and Asia; EMDEs = emerging market and developing. economies; LAC = Latin America and the Caribbean; MNA = Middle East and North Africa; SAR = South Asia; SSA = Sub-Saharan Africa. Working-age population is the number of people between the ages of 15 and 64. Regions use population-weighted averages</t>
  </si>
  <si>
    <t>Figure 1.9A. Geopolitical risk index and global conflicts</t>
  </si>
  <si>
    <t>Figure 1.9B. Energy imports, 2021</t>
  </si>
  <si>
    <t xml:space="preserve">Figure 1.9C. Mix of renewable and nonrenewable energy supply sources, 2022 </t>
  </si>
  <si>
    <t>Figure 1.9D. Electric power transmission losses, 2022</t>
  </si>
  <si>
    <t>Figure 1.9E. Price of solar power generation</t>
  </si>
  <si>
    <t>Figure 1.9F. Global capital expenditure in energy</t>
  </si>
  <si>
    <t>Figure 1.10A.  Happiness across all ages, average ranking of countries</t>
  </si>
  <si>
    <t>Figure 1.10B.  Trends in life satisfaction and GDP per capita in South Asia relative to other EMDEs</t>
  </si>
  <si>
    <t>Figure 1.10C. Annual working-age population and employment increase, 2010–24</t>
  </si>
  <si>
    <t>Figure 1.10D. Quarterly real GDP growth, around social unrest events</t>
  </si>
  <si>
    <t>Figure 1.11A. Public capital stock in 2019</t>
  </si>
  <si>
    <t>Figure 1.11B. Real public investment growth</t>
  </si>
  <si>
    <t>Figure 1.11C. Logistics performance and liner shipping connectivity indexes</t>
  </si>
  <si>
    <t>Figure 1.11D. Fixed broadband speed</t>
  </si>
  <si>
    <t>Figure 1.12A. Share of workers in informal jobs</t>
  </si>
  <si>
    <t>Figure 1.12B. Share of small firms in South Asia</t>
  </si>
  <si>
    <t>Figure 1.12C. Amount of severance pay for 5 years of tenure</t>
  </si>
  <si>
    <t>Figure 1.12D. Labor mobility costs</t>
  </si>
  <si>
    <t>Figure 1.13A. Distribution of EMDE credit ratings</t>
  </si>
  <si>
    <t>Figure 1.13A. Expenditure and coverage of social assistance</t>
  </si>
  <si>
    <t>Date</t>
  </si>
  <si>
    <t>Conflicts count</t>
  </si>
  <si>
    <t>Geopolitical risk index (RHS)</t>
  </si>
  <si>
    <t>Sources: Caldara, Dario and Matteo Iacoviello (2022); Sundberg, Ralph and Erik Melander (2013), UCDP. World Bank.</t>
  </si>
  <si>
    <t>Net energy imports</t>
  </si>
  <si>
    <t>Energy imports</t>
  </si>
  <si>
    <t>Sources: CEPII CHELEM Trade database; World Bank.</t>
  </si>
  <si>
    <t>Note: EAP = East Asia and Pacific; ECA = Europe and Central Asia; LAC = Latin America and the Caribbean; MNA = Middle East and North Africa; SAR = South Asia; SSA = Sub-Saharan Africa. Chart shows energy as a share of total imports, net of re-exports, as the single bar for each region. Energy imports include imports of coal, crude oil, natural gas, coke, refined petroleum products, and electricity. Regional values are simple averages of country-level data. SAR includes Bangladesh, India, and Sri Lanka. LAC includes 10 countries, EAP 7, MNA 6, SSA 5, and ECA 13.</t>
  </si>
  <si>
    <t xml:space="preserve">Figure 1.9C. Mix of renewable and non-renewable energy supply sources, 2022 </t>
  </si>
  <si>
    <t>Non-renewables</t>
  </si>
  <si>
    <t>Renewables</t>
  </si>
  <si>
    <t>Sources: OECD Green Growth database; UN 2022 Energy Balances; World Bank.</t>
  </si>
  <si>
    <t>Electric power transmission losses</t>
  </si>
  <si>
    <t>EMDE average</t>
  </si>
  <si>
    <t>Note: EAP = East Asia and Pacific; ECA = Europe and Central Asia; EMDEs = emerging market and developing economies; LAC = Latin America and the Caribbean; MNA = Middle East and North Africa; SAR = South Asia; SSA = Sub-Saharan Africa. Electric power losses include those in transmission between sources of supply and points of distribution and in the distribution to consumers, including pilferage. Regional values are simple averages. SAR includes 6 countries, SSA 44, MNA 15, LAC 23, ECA 17, and EAP 21.</t>
  </si>
  <si>
    <t>Coal</t>
  </si>
  <si>
    <t>Solar</t>
  </si>
  <si>
    <t>Sources: Lazard's 2024 LCOE+ Report; World Bank.</t>
  </si>
  <si>
    <t xml:space="preserve">Note: U.S. dollars/MWh = U.S. dollars per megawatt hour. Price of energy sources is calculated as the levelized cost of energy (LCOE) which captures the cost of building the power plant itself as well as the ongoing costs for fuel and operating the power plant over its lifetime. Values reflect the average of the high and low LCOE for each technology in each respective year. No data for 2022. </t>
  </si>
  <si>
    <t>Clean energy</t>
  </si>
  <si>
    <t>Fossil fuels</t>
  </si>
  <si>
    <t>Sources: IEA Global Energy Investment 2024; World Bank.</t>
  </si>
  <si>
    <t xml:space="preserve">Note: 2024 data are estimates. </t>
  </si>
  <si>
    <t>Happiness (All Age)</t>
  </si>
  <si>
    <t>AE</t>
  </si>
  <si>
    <t xml:space="preserve">Sources: World Happiness Report (2025); World Bank. </t>
  </si>
  <si>
    <t>GDP per capita</t>
  </si>
  <si>
    <t>Life satisfaction</t>
  </si>
  <si>
    <t>Sources: Wellbeing Research Centre (2025); World Development Indicators (database); World Bank.</t>
  </si>
  <si>
    <t>Notes: Lines show the development of GDP per capita and self-reported life satisfaction (from the Wellbeing Research Center) in South Asia compared to other EMDEs. The South Asian group includes India, Bangladesh, Sri Lanka, and Nepal, while the comparison group covers 90 other EMDEs. For both groups, weighted averages are calculated using population size.</t>
  </si>
  <si>
    <t>Employment</t>
  </si>
  <si>
    <t>Working-age population (15-64)</t>
  </si>
  <si>
    <t>Sources:  International Labour Organization; Penn World Table (database); United Nations World Population; World Bank.</t>
  </si>
  <si>
    <t xml:space="preserve">Note: EAP = East Asia and Pacific; ECA = Europe and Central Asia; LAC = Latin America and the Caribbean; MNA = Middle East and North Africa; SAR = South Asia; SSA = Sub-Saharan Africa. Working age population defined as individuals between the ages of 15 and 64. </t>
  </si>
  <si>
    <t>Level of GDP, median</t>
  </si>
  <si>
    <t>Sources: CEIC; Haver Analytics; World Bank.</t>
  </si>
  <si>
    <t xml:space="preserve">Note: GDP growth rate is the median of 7 countries around major episodes of social unrest (those with a
peak crowd size above 10,000 people). </t>
  </si>
  <si>
    <t>countrygroup</t>
  </si>
  <si>
    <t>Other EMDE avg.</t>
  </si>
  <si>
    <t>AE avg.</t>
  </si>
  <si>
    <t>Sources: IMF Investment and Capital Stock database; World Bank.</t>
  </si>
  <si>
    <t>Notes: avg. = average; BGD = Bangladesh; BTN= Bhutan; EMDEs = emerging market and developing economies; IND = India; LKA = Sri Lanka; MDV = Maldives;  NPL = Nepal;  “Other EMDE average” is calculated using real GDP in dollars as weights..</t>
  </si>
  <si>
    <t>2022-2024 avg.</t>
  </si>
  <si>
    <t>Note: avg.= average; BGD = Bangladesh; BTN= Bhutan; EMDEs = emerging market and developing economies; IND = India; NPL = Nepal; EMDE growth reflects total public investment growth across 87 EMDEs, measured in real US dollars.</t>
  </si>
  <si>
    <t>Liner shipping connectivity index, 2021</t>
  </si>
  <si>
    <t>Logistics performance index (RHS, 2022)</t>
  </si>
  <si>
    <t>Sources: World Development Indicators (database); World Bank.</t>
  </si>
  <si>
    <t xml:space="preserve">Note: Linear Shipping Connectivity Index is set to 100 for the country with the highest value in 2004.
Logistics Performance Index ranges from 0 to 5, with 5 indicating the highest performance. Regional
aggregates are weighted using average real GDP from 2010–19. Sample includes 117 EMDEs.  </t>
  </si>
  <si>
    <t>Fixed broadband speed</t>
  </si>
  <si>
    <t>Advanced economies</t>
  </si>
  <si>
    <t>Sources: Ookla (database); World Bank.</t>
  </si>
  <si>
    <t xml:space="preserve">Note: EAP = East Asia and Pacific; ECA = Europe and Central Asia; LAC = Latin America and the Caribbean; MNA = Middle East and North Africa; SAR = South Asia; SSA = Sub-Saharan Africa; Median download speeds are shown for each region.  </t>
  </si>
  <si>
    <t>2010-2017</t>
  </si>
  <si>
    <t>2018-2024</t>
  </si>
  <si>
    <t>Sources: International Labour Organization Database on International Labour Statistics (ILOSTAT); Word Development Indicators (database); World Bank.</t>
  </si>
  <si>
    <t xml:space="preserve">Note: EAP = East Asia and Pacific; ECA = Europe and Central Asia; LAC = Latin America and the Caribbean; MNA = Middle East and North Africa; SAR = South Asia; SSA = Sub-Saharan Africa. Chart shows weighted averages across 68 countries, using the working-age population as weights for each region and time period. South Asia average is based on Bangladesh, India, Maldives, and Sri Lanka. </t>
  </si>
  <si>
    <t>Share of small firms</t>
  </si>
  <si>
    <t>Sources: World Bank Enterprise Survey; World Bank.</t>
  </si>
  <si>
    <t>months</t>
  </si>
  <si>
    <t xml:space="preserve">Sources:  International Labour Organization Database on International Labour Statistics (ILOSTAT); World Development Indicators (database); World Bank. </t>
  </si>
  <si>
    <t>Note: avg.= average; AE = Advanced economies; BGD = Bangladesh;  EMDEs = emerging market and developing economies; IND = India.   Averages calculated using working-age population as weights: advanced economy sample includes 13 countries, other EMDE sample include 48 countries.</t>
  </si>
  <si>
    <t>Labor mobility costs</t>
  </si>
  <si>
    <t>Source: Artuc, Lederman and Porto (2015); World Bank.</t>
  </si>
  <si>
    <t xml:space="preserve">Note: EAP = East Asia and Pacific; ECA = Europe and Central Asia; LAC = Latin America and the Caribbean; MNA = Middle East and North Africa; SAR = South Asia; SSA = Sub-Saharan Africa. Higher scores indicate higher mobility costs. Bars show the median level across regional economies. SAR includes Bangladesh and India. Sample includes 33 EMDEs. </t>
  </si>
  <si>
    <t>Range</t>
  </si>
  <si>
    <t>Count</t>
  </si>
  <si>
    <t>CC</t>
  </si>
  <si>
    <t xml:space="preserve"> </t>
  </si>
  <si>
    <t>CCC</t>
  </si>
  <si>
    <t>B</t>
  </si>
  <si>
    <t>BB</t>
  </si>
  <si>
    <t>BBB</t>
  </si>
  <si>
    <t>A</t>
  </si>
  <si>
    <t>AA</t>
  </si>
  <si>
    <t>Sources: S&amp;P; Fitch; Moody's; World Bank.</t>
  </si>
  <si>
    <t>Social assistance expenditures</t>
  </si>
  <si>
    <t>Population coverage</t>
  </si>
  <si>
    <t>expenditure</t>
  </si>
  <si>
    <t>Note: BGD = Bangladesh; BTN = Bhutan; IND = India; LKA = Sri Lanka; MDV = Maldives; NPL = Nepal. Red shading represents the range of 108 EMDEs for expenditures and 113 for population. Expenditure data represent the latest available year: Bangladesh, Maldives and Nepal for 2021; Sri India and Lanka for 2022; Bhutan for 2020. For coverage in population: 2010 for Nepal; 2019 for Maldives and Sri Lanka; 2022 for Bangladesh and Bhutan.</t>
  </si>
  <si>
    <t>Figure 1.9. Geopolitical pressures and energy security</t>
  </si>
  <si>
    <t>Figure 1.10. Worsening social unrest</t>
  </si>
  <si>
    <t>Figure 1.11. Public investment</t>
  </si>
  <si>
    <t>Figure 1.12. Creating more jobs</t>
  </si>
  <si>
    <t>Figure 1.13. Protecting displaced workers</t>
  </si>
  <si>
    <t>Notes: EMDEs = emerging market and developing economies. RHS = right-hand side; “Other EMDEs” includes 45 economies. The horizontal axis shows the month of 2025 in which the forecast was prepared.</t>
  </si>
  <si>
    <t>Notes: avg. = average; BGD = Bangladesh; BTN = Bhutan; EMDE = emerging market and developing economies; IND = India; LHS = left-hand side; LKA = Sri Lanka;NPL = Nepal; MDV = Maldives; RHS = right-hand side. Chart shows 2023 values. EMDE average calculated using total nominal exports and total GDP of 153 EMDEs.</t>
  </si>
  <si>
    <t>Growth forecasts</t>
  </si>
  <si>
    <t>Source: World Development Indicators (database); World Bank.</t>
  </si>
  <si>
    <t xml:space="preserve">Note: RHS = right-hand side; Lines are 3-month moving averages. Conflicts are defined as “an incident where armed force was used by an organized actor against another organized actor, or against civilians, resulting in at least 1 direct death at a specific location and a specific date.” Last observation is September 18th, 2025. </t>
  </si>
  <si>
    <t xml:space="preserve">Notes: avg.= average. BGD = Bangladesh; EMDEs = emerging market and developing economies; IND = India; LKA = Sri Lanka; MDV = Maldives; Credit ratings from S&amp;P, Moody’s, and Fitch mapped to a unified 1–22 scale (1 = lowest, 22 = highest), and averaged for each country. X-axis labels show rating categories (e.g., CC, CCC, B) corresponding to numeric brackets. </t>
  </si>
  <si>
    <t>Figure 1.1F. Annual working-age population and employment increase, 2010–24</t>
  </si>
  <si>
    <t>Figure 1.1.E. South Asia: Contribution to average annual employment growth, 2010–23</t>
  </si>
  <si>
    <t>Figure 1.1.D. Share of jobs exposed to AI</t>
  </si>
  <si>
    <t>Note: Lines show the vintages of World Bank growth forecasts between 2024 and 2025.</t>
  </si>
  <si>
    <t>Figure 1.1.F. Annual working-age population and employment increase, 2010–24</t>
  </si>
  <si>
    <r>
      <t xml:space="preserve">MDV
</t>
    </r>
    <r>
      <rPr>
        <sz val="12"/>
        <color theme="1"/>
        <rFont val="Arial"/>
        <family val="2"/>
      </rPr>
      <t>(RHS)</t>
    </r>
  </si>
  <si>
    <r>
      <t xml:space="preserve">BTN
</t>
    </r>
    <r>
      <rPr>
        <sz val="10"/>
        <color theme="1"/>
        <rFont val="Arial"/>
        <family val="2"/>
      </rPr>
      <t>(RHS)</t>
    </r>
  </si>
  <si>
    <t>Note: Chart shows the share of central bank speeches at https://www.bis.org/cbspeeches that reference trade policy uncertainty. A speech refers to trade policy uncertainty if it contains at least one trade policy-related term (such as tariff, trade agreement, and import duty) within 10 words of an uncertainty-related term (such as risk, uncertainty and concern). The full list of search terms and proximity rules follows the methodology in Caldara et al. (2020). Last observation is September 18th, 2025.</t>
  </si>
  <si>
    <t>Notes: EAP = East Asia and the Pacific; ECA = Europe and Central Asia; LAC = Latin America and the Caribbean; MNA = Middle East and North Africa; SAR = South Asia; SSA = Sub-Saharan Africa. Bars show the percentage of occupations exposed to artificial intelligence across EMDE regions. See chapter 2 for more details.</t>
  </si>
  <si>
    <t>Sources: Felten, Raj, and Seamans (2023); Pizzinelli et al. (2023); Global Labor Database; World Bank.</t>
  </si>
  <si>
    <t>Sources: Global Labor Database; World Trade Organization Analytical Database; World Bank.</t>
  </si>
  <si>
    <t>Sources:  International Labour Organization; Penn World Table (database); United Nations World Population Prospects (database); World Bank.</t>
  </si>
  <si>
    <t>Notes: AEs= advanced economies; CPI = consumer price index; EMDEs = emerging markets and developing economies; SAR= South Asia. Inflation calculated as the median rate across 116 EMDEs, 30 AEs, and 6 South Asian countries.</t>
  </si>
  <si>
    <t>Source: Federal Reserve economic database (FRED); Haver Analytics; World Bank.</t>
  </si>
  <si>
    <t>Notes: Chart shows the share of central bank speeches at https://www.bis.org/cbspeeches that reference trade policy uncertainty. A speech refers to trade policy uncertainty if it contains at least one trade-policy-related term (such as tariff, trade agreement, and import duty) within 10 words of an uncertainty-related term (such as risk, uncertainty and concern). The full list of search terms and proximity rules follows the methodology in Caldara et al. (2020). Last observation is September 18th, 2025.</t>
  </si>
  <si>
    <t xml:space="preserve">Source: World Bank Macro Poverty Outlook; World Bank. </t>
  </si>
  <si>
    <t>Notes: AEs = advanced economies; AI = artificial intelligence; EMDE = emerging market and developing economies; ex. = excluding; IND = India; SAR = South Asia. The AI Preparedness Index (AIPI) has 4 key dimensions: digital infrastructure, human capital, technological innovation, and legal frameworks. The numbers represent the median index value for each region. The Government AI Readiness index examines 40 indicators across government, the technology sector, and data and infrastructure. “Other EMDEs” includes 143 economies.</t>
  </si>
  <si>
    <t>Note: EAP = East Asia and Pacific; ECA = Europe and Central Asia; LAC = Latin America and the Caribbean; MNA = Middle East and North Africa; SAR = South Asia; SSA = Sub-Saharan Africa. Renewable energy sources include biomass, geothermal, and solar thermal electricity production. Regional values are simple averages. SAR includes 6 countries, MNA 18, ECA 21, LAC 20, EAP 10, and SSA 30.</t>
  </si>
  <si>
    <t xml:space="preserve">Note: BGD = Bangladesh; EMDEs = emerging market and developing economies; IND = India; LKA = Sri Lanka; NPL = Nepal. Sampled among formal firms. Small firms have 20 employees or fewer. For the World Bank Enterprise Surveys, the South Asia sample includes Bangladesh and India for 2022, Nepal for 2023, and Sri Lanka for 2011. "Other EMDEs" shows interquartile range for 71 countries between 2017 and 2023. </t>
  </si>
  <si>
    <t>Sources: IMF Government Financial Statistics (database); World Bank.</t>
  </si>
  <si>
    <t>Note:  AE = advanced economies; EAP = East Asia and Pacific; ECA = Europe and Central Asia; LAC = Latin America and the Caribbean; MNA = Middle East and North Africa; SAR = South Asia; SSA = Sub-Saharan Africa. Average life evaluation rank by region (whole population). Happiest country has a rank of 1, with increasing unhappiness as rank increases.</t>
  </si>
  <si>
    <t>Public capital stock</t>
  </si>
  <si>
    <t>Figure 1.8.B. Impact of ChatGPT on business services jobs and wages</t>
  </si>
  <si>
    <t>Notes: Bars show coefficients from occupation-month regressions of log of job postings and log of wages on the interaction between post-ChatGPT and a business services occupation indicator, conditional on occupation and month fixed effects (annex table 10 from chapter 2).</t>
  </si>
  <si>
    <t>Sept-24 - Apr-25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</si>
</sst>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yyyy\-mm\-dd;@"/>
    <numFmt numFmtId="167" formatCode="[$-409]mmm\-yy;@"/>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4"/>
      <color theme="1"/>
      <name val="Arial"/>
      <family val="2"/>
    </font>
    <font>
      <sz val="14"/>
      <color theme="1"/>
      <name val="Arial"/>
      <family val="2"/>
    </font>
    <font>
      <u/>
      <sz val="14"/>
      <color theme="10"/>
      <name val="Arial"/>
      <family val="2"/>
    </font>
    <font>
      <u/>
      <sz val="11"/>
      <color theme="10"/>
      <name val="Arial"/>
      <family val="2"/>
    </font>
    <font>
      <b/>
      <sz val="20"/>
      <color rgb="FF000000"/>
      <name val="Arial"/>
      <family val="2"/>
    </font>
    <font>
      <b/>
      <sz val="20"/>
      <color indexed="8"/>
      <name val="Arial"/>
      <family val="2"/>
    </font>
    <font>
      <sz val="11"/>
      <name val="Calibri"/>
      <family val="2"/>
    </font>
    <font>
      <sz val="14"/>
      <color theme="1" tint="0.14999847407452621"/>
      <name val="Arial"/>
      <family val="2"/>
    </font>
    <font>
      <sz val="14"/>
      <name val="Arial"/>
      <family val="2"/>
    </font>
    <font>
      <b/>
      <sz val="20"/>
      <color theme="1"/>
      <name val="Arial"/>
      <family val="2"/>
    </font>
    <font>
      <b/>
      <sz val="14"/>
      <color rgb="FF000000"/>
      <name val="Arial"/>
      <family val="2"/>
    </font>
    <font>
      <sz val="14"/>
      <color rgb="FF000000"/>
      <name val="Arial"/>
      <family val="2"/>
    </font>
    <font>
      <sz val="10"/>
      <name val="Arial"/>
      <family val="2"/>
    </font>
    <font>
      <sz val="11"/>
      <color rgb="FF000000"/>
      <name val="Calibri"/>
      <family val="2"/>
      <scheme val="minor"/>
    </font>
    <font>
      <sz val="20"/>
      <color theme="1"/>
      <name val="Arial"/>
      <family val="2"/>
    </font>
    <font>
      <sz val="20"/>
      <name val="Arial"/>
      <family val="2"/>
    </font>
    <font>
      <sz val="12"/>
      <color theme="1"/>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13">
    <xf numFmtId="0" fontId="0" fillId="0" borderId="0"/>
    <xf numFmtId="0" fontId="2" fillId="0" borderId="0" applyNumberFormat="0" applyFill="0" applyBorder="0" applyAlignment="0" applyProtection="0"/>
    <xf numFmtId="0" fontId="3" fillId="0" borderId="0"/>
    <xf numFmtId="0" fontId="7" fillId="0" borderId="0" applyNumberFormat="0" applyFill="0" applyBorder="0" applyAlignment="0" applyProtection="0"/>
    <xf numFmtId="0" fontId="10" fillId="0" borderId="0"/>
    <xf numFmtId="0" fontId="3" fillId="0" borderId="0"/>
    <xf numFmtId="0" fontId="10" fillId="0" borderId="0"/>
    <xf numFmtId="0" fontId="3" fillId="0" borderId="0"/>
    <xf numFmtId="0" fontId="16" fillId="0" borderId="0"/>
    <xf numFmtId="0" fontId="16" fillId="0" borderId="0"/>
    <xf numFmtId="0" fontId="1" fillId="0" borderId="0"/>
    <xf numFmtId="0" fontId="17" fillId="0" borderId="0"/>
    <xf numFmtId="0" fontId="10" fillId="0" borderId="0"/>
  </cellStyleXfs>
  <cellXfs count="99">
    <xf numFmtId="0" fontId="0" fillId="0" borderId="0" xfId="0"/>
    <xf numFmtId="0" fontId="4" fillId="0" borderId="0" xfId="2" applyFont="1"/>
    <xf numFmtId="0" fontId="5" fillId="0" borderId="0" xfId="0" applyFont="1"/>
    <xf numFmtId="0" fontId="6" fillId="0" borderId="0" xfId="1" applyFont="1"/>
    <xf numFmtId="0" fontId="6" fillId="0" borderId="0" xfId="3" applyFont="1"/>
    <xf numFmtId="0" fontId="8" fillId="0" borderId="0" xfId="0" applyFont="1"/>
    <xf numFmtId="0" fontId="9" fillId="0" borderId="0" xfId="2" applyFont="1"/>
    <xf numFmtId="0" fontId="5" fillId="0" borderId="0" xfId="2" applyFont="1"/>
    <xf numFmtId="164" fontId="11" fillId="0" borderId="0" xfId="4" applyNumberFormat="1" applyFont="1" applyAlignment="1">
      <alignment horizontal="center" vertical="center"/>
    </xf>
    <xf numFmtId="164" fontId="5" fillId="0" borderId="0" xfId="0" applyNumberFormat="1" applyFont="1"/>
    <xf numFmtId="0" fontId="5" fillId="0" borderId="0" xfId="0" applyFont="1" applyAlignment="1">
      <alignment horizontal="center"/>
    </xf>
    <xf numFmtId="0" fontId="5" fillId="0" borderId="0" xfId="2" applyFont="1" applyAlignment="1">
      <alignment vertical="top" wrapText="1"/>
    </xf>
    <xf numFmtId="0" fontId="5" fillId="0" borderId="0" xfId="2" applyFont="1" applyAlignment="1">
      <alignment vertical="top"/>
    </xf>
    <xf numFmtId="0" fontId="5" fillId="0" borderId="0" xfId="5" applyFont="1"/>
    <xf numFmtId="0" fontId="5" fillId="0" borderId="0" xfId="2"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wrapText="1"/>
    </xf>
    <xf numFmtId="0" fontId="12" fillId="0" borderId="0" xfId="0" applyFont="1" applyAlignment="1">
      <alignment wrapText="1"/>
    </xf>
    <xf numFmtId="2" fontId="5" fillId="0" borderId="0" xfId="0" applyNumberFormat="1" applyFont="1"/>
    <xf numFmtId="165" fontId="12" fillId="0" borderId="0" xfId="0" applyNumberFormat="1" applyFont="1"/>
    <xf numFmtId="0" fontId="12" fillId="0" borderId="0" xfId="0" applyFont="1"/>
    <xf numFmtId="14" fontId="5" fillId="0" borderId="0" xfId="0" applyNumberFormat="1" applyFont="1"/>
    <xf numFmtId="17" fontId="5" fillId="0" borderId="0" xfId="0" applyNumberFormat="1" applyFont="1"/>
    <xf numFmtId="0" fontId="13" fillId="0" borderId="0" xfId="0" applyFont="1"/>
    <xf numFmtId="0" fontId="14" fillId="0" borderId="0" xfId="0" applyFont="1"/>
    <xf numFmtId="0" fontId="5" fillId="0" borderId="0" xfId="0" applyFont="1" applyAlignment="1">
      <alignment horizontal="left"/>
    </xf>
    <xf numFmtId="0" fontId="4" fillId="0" borderId="0" xfId="0" applyFont="1" applyAlignment="1">
      <alignment horizontal="center" vertical="center"/>
    </xf>
    <xf numFmtId="0" fontId="5" fillId="0" borderId="0" xfId="0" applyFont="1" applyAlignment="1">
      <alignment horizontal="center" vertical="center"/>
    </xf>
    <xf numFmtId="14" fontId="5" fillId="0" borderId="0" xfId="0" applyNumberFormat="1" applyFont="1" applyAlignment="1">
      <alignment vertical="center" wrapText="1"/>
    </xf>
    <xf numFmtId="0" fontId="4" fillId="0" borderId="0" xfId="0" applyFont="1" applyAlignment="1">
      <alignment horizontal="center" vertical="center" wrapText="1"/>
    </xf>
    <xf numFmtId="0" fontId="5" fillId="0" borderId="0" xfId="2" applyFont="1" applyAlignment="1">
      <alignment horizontal="left" vertical="center" wrapText="1"/>
    </xf>
    <xf numFmtId="0" fontId="4" fillId="0" borderId="0" xfId="0" applyFont="1"/>
    <xf numFmtId="16" fontId="5" fillId="0" borderId="0" xfId="0" applyNumberFormat="1" applyFont="1"/>
    <xf numFmtId="16" fontId="5" fillId="0" borderId="0" xfId="0" applyNumberFormat="1" applyFont="1" applyAlignment="1">
      <alignment wrapText="1"/>
    </xf>
    <xf numFmtId="0" fontId="6" fillId="0" borderId="0" xfId="1" applyFont="1" applyAlignment="1"/>
    <xf numFmtId="0" fontId="6" fillId="0" borderId="0" xfId="3" applyFont="1" applyAlignment="1"/>
    <xf numFmtId="0" fontId="4" fillId="0" borderId="0" xfId="5" applyFont="1"/>
    <xf numFmtId="0" fontId="5" fillId="0" borderId="0" xfId="0" applyFont="1" applyAlignment="1">
      <alignment vertical="top" wrapText="1"/>
    </xf>
    <xf numFmtId="0" fontId="12" fillId="0" borderId="0" xfId="4" applyFont="1"/>
    <xf numFmtId="164" fontId="12" fillId="0" borderId="0" xfId="4" applyNumberFormat="1" applyFont="1"/>
    <xf numFmtId="0" fontId="5" fillId="0" borderId="0" xfId="0" applyFont="1" applyAlignment="1">
      <alignment vertical="center"/>
    </xf>
    <xf numFmtId="0" fontId="5" fillId="0" borderId="0" xfId="7" applyFont="1"/>
    <xf numFmtId="0" fontId="5" fillId="0" borderId="0" xfId="7" applyFont="1" applyAlignment="1">
      <alignment horizontal="left" vertical="center"/>
    </xf>
    <xf numFmtId="0" fontId="5" fillId="0" borderId="0" xfId="7" applyFont="1" applyAlignment="1">
      <alignment horizontal="center" vertical="center"/>
    </xf>
    <xf numFmtId="0" fontId="15" fillId="0" borderId="0" xfId="7" applyFont="1" applyAlignment="1">
      <alignment horizontal="left" vertical="center"/>
    </xf>
    <xf numFmtId="164" fontId="5" fillId="0" borderId="0" xfId="7" applyNumberFormat="1" applyFont="1"/>
    <xf numFmtId="0" fontId="12" fillId="0" borderId="0" xfId="8" applyFont="1"/>
    <xf numFmtId="166" fontId="12" fillId="0" borderId="0" xfId="8" applyNumberFormat="1" applyFont="1" applyAlignment="1">
      <alignment horizontal="left"/>
    </xf>
    <xf numFmtId="49" fontId="12" fillId="0" borderId="0" xfId="8" applyNumberFormat="1" applyFont="1"/>
    <xf numFmtId="0" fontId="5" fillId="0" borderId="0" xfId="10" applyFont="1"/>
    <xf numFmtId="0" fontId="15" fillId="0" borderId="0" xfId="11" applyFont="1"/>
    <xf numFmtId="1" fontId="5" fillId="0" borderId="0" xfId="0" applyNumberFormat="1" applyFont="1"/>
    <xf numFmtId="0" fontId="9" fillId="0" borderId="0" xfId="5" applyFont="1"/>
    <xf numFmtId="0" fontId="12" fillId="0" borderId="0" xfId="12" applyFont="1"/>
    <xf numFmtId="0" fontId="12" fillId="0" borderId="0" xfId="5" applyFont="1"/>
    <xf numFmtId="1" fontId="12" fillId="0" borderId="0" xfId="12" applyNumberFormat="1" applyFont="1"/>
    <xf numFmtId="0" fontId="5" fillId="0" borderId="0" xfId="5" applyFont="1" applyAlignment="1">
      <alignment horizontal="center"/>
    </xf>
    <xf numFmtId="2" fontId="5" fillId="0" borderId="0" xfId="5" applyNumberFormat="1" applyFont="1"/>
    <xf numFmtId="164" fontId="12" fillId="0" borderId="0" xfId="12" applyNumberFormat="1" applyFont="1"/>
    <xf numFmtId="165" fontId="5" fillId="0" borderId="0" xfId="0" applyNumberFormat="1" applyFont="1" applyAlignment="1">
      <alignment horizontal="center" vertical="center"/>
    </xf>
    <xf numFmtId="165" fontId="5" fillId="0" borderId="0" xfId="0" applyNumberFormat="1" applyFont="1" applyAlignment="1">
      <alignment horizontal="right" vertical="center"/>
    </xf>
    <xf numFmtId="0" fontId="12" fillId="0" borderId="0" xfId="9" applyFont="1"/>
    <xf numFmtId="14" fontId="12" fillId="0" borderId="0" xfId="9" applyNumberFormat="1" applyFont="1" applyAlignment="1">
      <alignment horizontal="left"/>
    </xf>
    <xf numFmtId="1" fontId="5" fillId="0" borderId="0" xfId="0" applyNumberFormat="1" applyFont="1" applyAlignment="1">
      <alignment horizontal="left"/>
    </xf>
    <xf numFmtId="164" fontId="12" fillId="0" borderId="0" xfId="6" applyNumberFormat="1" applyFont="1"/>
    <xf numFmtId="0" fontId="18" fillId="0" borderId="0" xfId="0" applyFont="1"/>
    <xf numFmtId="0" fontId="19" fillId="0" borderId="0" xfId="8" applyFont="1"/>
    <xf numFmtId="2" fontId="18" fillId="0" borderId="0" xfId="0" applyNumberFormat="1" applyFont="1"/>
    <xf numFmtId="0" fontId="5" fillId="0" borderId="0" xfId="2" applyFont="1" applyAlignment="1">
      <alignment vertical="center" wrapText="1"/>
    </xf>
    <xf numFmtId="0" fontId="12" fillId="0" borderId="0" xfId="4" applyFont="1" applyAlignment="1">
      <alignment horizontal="left" vertical="top" wrapText="1"/>
    </xf>
    <xf numFmtId="0" fontId="12" fillId="0" borderId="0" xfId="4" applyFont="1" applyAlignment="1">
      <alignment horizontal="left" vertical="center" wrapText="1"/>
    </xf>
    <xf numFmtId="0" fontId="12" fillId="0" borderId="0" xfId="8" applyFont="1" applyAlignment="1">
      <alignment horizontal="left" vertical="top" wrapText="1"/>
    </xf>
    <xf numFmtId="0" fontId="5" fillId="0" borderId="0" xfId="5" applyFont="1" applyAlignment="1">
      <alignment horizontal="left" vertical="top" wrapText="1"/>
    </xf>
    <xf numFmtId="167" fontId="18" fillId="0" borderId="0" xfId="0" applyNumberFormat="1" applyFont="1"/>
    <xf numFmtId="167" fontId="5" fillId="0" borderId="0" xfId="0" applyNumberFormat="1" applyFont="1"/>
    <xf numFmtId="2" fontId="12" fillId="0" borderId="0" xfId="8" applyNumberFormat="1" applyFont="1"/>
    <xf numFmtId="164" fontId="5" fillId="0" borderId="0" xfId="0" applyNumberFormat="1" applyFont="1" applyAlignment="1">
      <alignment horizontal="left" indent="1"/>
    </xf>
    <xf numFmtId="164" fontId="5" fillId="0" borderId="0" xfId="12" applyNumberFormat="1" applyFont="1"/>
    <xf numFmtId="164" fontId="5" fillId="0" borderId="0" xfId="2" applyNumberFormat="1" applyFont="1"/>
    <xf numFmtId="164" fontId="5" fillId="0" borderId="0" xfId="0" applyNumberFormat="1" applyFont="1" applyAlignment="1">
      <alignment vertical="center" wrapText="1"/>
    </xf>
    <xf numFmtId="164" fontId="5" fillId="0" borderId="0" xfId="0" applyNumberFormat="1" applyFont="1" applyAlignment="1">
      <alignment horizontal="right" vertical="center"/>
    </xf>
    <xf numFmtId="164" fontId="5" fillId="0" borderId="0" xfId="5" applyNumberFormat="1" applyFont="1"/>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xf>
    <xf numFmtId="0" fontId="12" fillId="0" borderId="0" xfId="0" applyFont="1" applyAlignment="1">
      <alignment horizontal="left" vertical="center" wrapText="1"/>
    </xf>
    <xf numFmtId="0" fontId="5" fillId="0" borderId="0" xfId="0" applyFont="1" applyAlignment="1">
      <alignment horizontal="center" wrapText="1"/>
    </xf>
    <xf numFmtId="0" fontId="5" fillId="0" borderId="0" xfId="0" applyFont="1" applyAlignment="1">
      <alignment horizontal="center"/>
    </xf>
    <xf numFmtId="0" fontId="5" fillId="0" borderId="0" xfId="2" applyFont="1" applyAlignment="1">
      <alignment horizontal="left" vertical="center" wrapText="1"/>
    </xf>
    <xf numFmtId="0" fontId="12" fillId="0" borderId="0" xfId="4" applyFont="1" applyAlignment="1">
      <alignment horizontal="left" vertical="center" wrapText="1"/>
    </xf>
    <xf numFmtId="0" fontId="12" fillId="0" borderId="0" xfId="8" applyFont="1" applyAlignment="1">
      <alignment horizontal="left" vertical="center" wrapText="1"/>
    </xf>
    <xf numFmtId="0" fontId="5" fillId="0" borderId="0" xfId="5" applyFont="1" applyAlignment="1">
      <alignment horizontal="left" vertical="center" wrapText="1"/>
    </xf>
    <xf numFmtId="0" fontId="5" fillId="0" borderId="0" xfId="5" applyFont="1" applyAlignment="1">
      <alignment horizontal="center"/>
    </xf>
    <xf numFmtId="0" fontId="5" fillId="0" borderId="0" xfId="5" applyFont="1" applyAlignment="1">
      <alignment horizontal="center" wrapText="1"/>
    </xf>
  </cellXfs>
  <cellStyles count="13">
    <cellStyle name="Hyperlink" xfId="1" builtinId="8"/>
    <cellStyle name="Hyperlink 2" xfId="3" xr:uid="{FDDCE102-4CBE-437C-A89E-11014E57BA1E}"/>
    <cellStyle name="Normal" xfId="0" builtinId="0"/>
    <cellStyle name="Normal 2" xfId="4" xr:uid="{12234529-1AF7-49FE-9E4C-FCE9801C5A8C}"/>
    <cellStyle name="Normal 2 2" xfId="2" xr:uid="{A48185CD-8B3F-4E5D-80B7-604FBFBB4956}"/>
    <cellStyle name="Normal 2 2 2" xfId="5" xr:uid="{36F2DC1E-E6CA-4870-BAF3-FCDE2F46B463}"/>
    <cellStyle name="Normal 2 2 3" xfId="6" xr:uid="{54D12351-113D-4E61-B5C9-57447E7B51C4}"/>
    <cellStyle name="Normal 2 2 4" xfId="9" xr:uid="{AE305ADA-B238-44B7-8ECB-323D616439ED}"/>
    <cellStyle name="Normal 2 3" xfId="8" xr:uid="{4C157E22-576B-433C-BA03-7B7C5D6B1677}"/>
    <cellStyle name="Normal 3" xfId="7" xr:uid="{6A8F3C68-4CE1-4FD1-817B-E346A000B962}"/>
    <cellStyle name="Normal 3 2" xfId="10" xr:uid="{7E2E254D-E014-4F37-AFCF-33CA13156033}"/>
    <cellStyle name="Normal 3 2 2" xfId="12" xr:uid="{3DD38FB4-0B64-49D2-9EDC-ADAC71034D3F}"/>
    <cellStyle name="Normal 5" xfId="11" xr:uid="{B1CB58E0-BAD8-4E9A-83FE-5E15BD96C138}"/>
  </cellStyles>
  <dxfs count="5">
    <dxf>
      <font>
        <color rgb="FFFF0000"/>
      </font>
    </dxf>
    <dxf>
      <font>
        <b val="0"/>
        <i/>
      </font>
    </dxf>
    <dxf>
      <font>
        <b val="0"/>
        <i/>
      </font>
    </dxf>
    <dxf>
      <font>
        <color rgb="FFFF0000"/>
      </font>
    </dxf>
    <dxf>
      <font>
        <b val="0"/>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7.xml"/><Relationship Id="rId1" Type="http://schemas.microsoft.com/office/2011/relationships/chartStyle" Target="style27.xml"/><Relationship Id="rId4" Type="http://schemas.openxmlformats.org/officeDocument/2006/relationships/chartUserShapes" Target="../drawings/drawing58.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62.xml"/><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64.xml"/><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66.xml"/><Relationship Id="rId2" Type="http://schemas.microsoft.com/office/2011/relationships/chartColorStyle" Target="colors31.xml"/><Relationship Id="rId1" Type="http://schemas.microsoft.com/office/2011/relationships/chartStyle" Target="style31.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32.xml"/><Relationship Id="rId1" Type="http://schemas.microsoft.com/office/2011/relationships/chartStyle" Target="style32.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70.xml"/><Relationship Id="rId2" Type="http://schemas.microsoft.com/office/2011/relationships/chartColorStyle" Target="colors33.xml"/><Relationship Id="rId1" Type="http://schemas.microsoft.com/office/2011/relationships/chartStyle" Target="style33.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34.xml"/><Relationship Id="rId1" Type="http://schemas.microsoft.com/office/2011/relationships/chartStyle" Target="style34.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74.xml"/><Relationship Id="rId2" Type="http://schemas.microsoft.com/office/2011/relationships/chartColorStyle" Target="colors35.xml"/><Relationship Id="rId1" Type="http://schemas.microsoft.com/office/2011/relationships/chartStyle" Target="style35.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36.xml"/><Relationship Id="rId1" Type="http://schemas.microsoft.com/office/2011/relationships/chartStyle" Target="style36.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78.xml"/><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38.xml"/><Relationship Id="rId1" Type="http://schemas.microsoft.com/office/2011/relationships/chartStyle" Target="style38.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82.xml"/><Relationship Id="rId2" Type="http://schemas.microsoft.com/office/2011/relationships/chartColorStyle" Target="colors39.xml"/><Relationship Id="rId1" Type="http://schemas.microsoft.com/office/2011/relationships/chartStyle" Target="style39.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84.xml"/><Relationship Id="rId2" Type="http://schemas.microsoft.com/office/2011/relationships/chartColorStyle" Target="colors40.xml"/><Relationship Id="rId1" Type="http://schemas.microsoft.com/office/2011/relationships/chartStyle" Target="style40.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86.xml"/><Relationship Id="rId2" Type="http://schemas.microsoft.com/office/2011/relationships/chartColorStyle" Target="colors41.xml"/><Relationship Id="rId1" Type="http://schemas.microsoft.com/office/2011/relationships/chartStyle" Target="style41.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88.xml"/><Relationship Id="rId2" Type="http://schemas.microsoft.com/office/2011/relationships/chartColorStyle" Target="colors42.xml"/><Relationship Id="rId1" Type="http://schemas.microsoft.com/office/2011/relationships/chartStyle" Target="style42.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44.xml"/><Relationship Id="rId1" Type="http://schemas.microsoft.com/office/2011/relationships/chartStyle" Target="style44.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45.xml"/><Relationship Id="rId1" Type="http://schemas.microsoft.com/office/2011/relationships/chartStyle" Target="style45.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46.xml"/><Relationship Id="rId1" Type="http://schemas.microsoft.com/office/2011/relationships/chartStyle" Target="style46.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98.xml"/><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100.xml"/><Relationship Id="rId2" Type="http://schemas.microsoft.com/office/2011/relationships/chartColorStyle" Target="colors48.xml"/><Relationship Id="rId1" Type="http://schemas.microsoft.com/office/2011/relationships/chartStyle" Target="style48.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102.xml"/><Relationship Id="rId2" Type="http://schemas.microsoft.com/office/2011/relationships/chartColorStyle" Target="colors49.xml"/><Relationship Id="rId1" Type="http://schemas.microsoft.com/office/2011/relationships/chartStyle" Target="style49.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104.xml"/><Relationship Id="rId2" Type="http://schemas.microsoft.com/office/2011/relationships/chartColorStyle" Target="colors50.xml"/><Relationship Id="rId1" Type="http://schemas.microsoft.com/office/2011/relationships/chartStyle" Target="style50.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106.xml"/><Relationship Id="rId2" Type="http://schemas.microsoft.com/office/2011/relationships/chartColorStyle" Target="colors51.xml"/><Relationship Id="rId1" Type="http://schemas.microsoft.com/office/2011/relationships/chartStyle" Target="style51.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108.xml"/><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110.xml"/><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112.xml"/><Relationship Id="rId2" Type="http://schemas.microsoft.com/office/2011/relationships/chartColorStyle" Target="colors54.xml"/><Relationship Id="rId1" Type="http://schemas.microsoft.com/office/2011/relationships/chartStyle" Target="style54.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114.xml"/><Relationship Id="rId2" Type="http://schemas.microsoft.com/office/2011/relationships/chartColorStyle" Target="colors55.xml"/><Relationship Id="rId1" Type="http://schemas.microsoft.com/office/2011/relationships/chartStyle" Target="style55.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116.xml"/><Relationship Id="rId2" Type="http://schemas.microsoft.com/office/2011/relationships/chartColorStyle" Target="colors56.xml"/><Relationship Id="rId1" Type="http://schemas.microsoft.com/office/2011/relationships/chartStyle" Target="style56.xml"/></Relationships>
</file>

<file path=xl/charts/_rels/chart59.xml.rels><?xml version="1.0" encoding="UTF-8" standalone="yes"?>
<Relationships xmlns="http://schemas.openxmlformats.org/package/2006/relationships"><Relationship Id="rId3" Type="http://schemas.openxmlformats.org/officeDocument/2006/relationships/chartUserShapes" Target="../drawings/drawing118.xml"/><Relationship Id="rId2" Type="http://schemas.microsoft.com/office/2011/relationships/chartColorStyle" Target="colors57.xml"/><Relationship Id="rId1" Type="http://schemas.microsoft.com/office/2011/relationships/chartStyle" Target="style57.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120.xml"/><Relationship Id="rId2" Type="http://schemas.microsoft.com/office/2011/relationships/chartColorStyle" Target="colors58.xml"/><Relationship Id="rId1" Type="http://schemas.microsoft.com/office/2011/relationships/chartStyle" Target="style58.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122.xml"/><Relationship Id="rId2" Type="http://schemas.microsoft.com/office/2011/relationships/chartColorStyle" Target="colors59.xml"/><Relationship Id="rId1" Type="http://schemas.microsoft.com/office/2011/relationships/chartStyle" Target="style59.xml"/></Relationships>
</file>

<file path=xl/charts/_rels/chart62.xml.rels><?xml version="1.0" encoding="UTF-8" standalone="yes"?>
<Relationships xmlns="http://schemas.openxmlformats.org/package/2006/relationships"><Relationship Id="rId3" Type="http://schemas.openxmlformats.org/officeDocument/2006/relationships/chartUserShapes" Target="../drawings/drawing124.xml"/><Relationship Id="rId2" Type="http://schemas.microsoft.com/office/2011/relationships/chartColorStyle" Target="colors60.xml"/><Relationship Id="rId1" Type="http://schemas.microsoft.com/office/2011/relationships/chartStyle" Target="style60.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126.xml"/><Relationship Id="rId2" Type="http://schemas.microsoft.com/office/2011/relationships/chartColorStyle" Target="colors61.xml"/><Relationship Id="rId1" Type="http://schemas.microsoft.com/office/2011/relationships/chartStyle" Target="style61.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128.xml"/><Relationship Id="rId2" Type="http://schemas.microsoft.com/office/2011/relationships/chartColorStyle" Target="colors62.xml"/><Relationship Id="rId1" Type="http://schemas.microsoft.com/office/2011/relationships/chartStyle" Target="style6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29866956285639E-2"/>
          <c:y val="0.15901062949585076"/>
          <c:w val="0.85845289166440408"/>
          <c:h val="0.73364297050915406"/>
        </c:manualLayout>
      </c:layout>
      <c:barChart>
        <c:barDir val="col"/>
        <c:grouping val="clustered"/>
        <c:varyColors val="0"/>
        <c:ser>
          <c:idx val="0"/>
          <c:order val="0"/>
          <c:tx>
            <c:strRef>
              <c:f>'1.1A'!$S$2</c:f>
              <c:strCache>
                <c:ptCount val="1"/>
                <c:pt idx="0">
                  <c:v>2025</c:v>
                </c:pt>
              </c:strCache>
            </c:strRef>
          </c:tx>
          <c:spPr>
            <a:solidFill>
              <a:schemeClr val="tx2"/>
            </a:solidFill>
            <a:ln w="76200">
              <a:noFill/>
            </a:ln>
            <a:effectLst/>
          </c:spPr>
          <c:invertIfNegative val="0"/>
          <c:cat>
            <c:strRef>
              <c:f>'1.1A'!$R$3:$R$8</c:f>
              <c:strCache>
                <c:ptCount val="6"/>
                <c:pt idx="0">
                  <c:v>LKA</c:v>
                </c:pt>
                <c:pt idx="1">
                  <c:v>BGD</c:v>
                </c:pt>
                <c:pt idx="2">
                  <c:v>NPL</c:v>
                </c:pt>
                <c:pt idx="3">
                  <c:v>MDV</c:v>
                </c:pt>
                <c:pt idx="4">
                  <c:v>IND</c:v>
                </c:pt>
                <c:pt idx="5">
                  <c:v>BTN</c:v>
                </c:pt>
              </c:strCache>
            </c:strRef>
          </c:cat>
          <c:val>
            <c:numRef>
              <c:f>'1.1A'!$S$3:$S$8</c:f>
              <c:numCache>
                <c:formatCode>0.0</c:formatCode>
                <c:ptCount val="6"/>
                <c:pt idx="0">
                  <c:v>4.5999999999999996</c:v>
                </c:pt>
                <c:pt idx="1">
                  <c:v>4</c:v>
                </c:pt>
                <c:pt idx="2">
                  <c:v>4.5999999999999996</c:v>
                </c:pt>
                <c:pt idx="3">
                  <c:v>4.2</c:v>
                </c:pt>
                <c:pt idx="4">
                  <c:v>6.5</c:v>
                </c:pt>
                <c:pt idx="5">
                  <c:v>7</c:v>
                </c:pt>
              </c:numCache>
            </c:numRef>
          </c:val>
          <c:extLst>
            <c:ext xmlns:c16="http://schemas.microsoft.com/office/drawing/2014/chart" uri="{C3380CC4-5D6E-409C-BE32-E72D297353CC}">
              <c16:uniqueId val="{00000000-E468-45FD-B113-0B56A45D2F25}"/>
            </c:ext>
          </c:extLst>
        </c:ser>
        <c:ser>
          <c:idx val="1"/>
          <c:order val="1"/>
          <c:tx>
            <c:strRef>
              <c:f>'1.1A'!$T$2</c:f>
              <c:strCache>
                <c:ptCount val="1"/>
                <c:pt idx="0">
                  <c:v>2026</c:v>
                </c:pt>
              </c:strCache>
            </c:strRef>
          </c:tx>
          <c:spPr>
            <a:solidFill>
              <a:srgbClr val="EB1C2D"/>
            </a:solidFill>
            <a:ln w="76200">
              <a:noFill/>
            </a:ln>
            <a:effectLst/>
          </c:spPr>
          <c:invertIfNegative val="0"/>
          <c:cat>
            <c:strRef>
              <c:f>'1.1A'!$R$3:$R$8</c:f>
              <c:strCache>
                <c:ptCount val="6"/>
                <c:pt idx="0">
                  <c:v>LKA</c:v>
                </c:pt>
                <c:pt idx="1">
                  <c:v>BGD</c:v>
                </c:pt>
                <c:pt idx="2">
                  <c:v>NPL</c:v>
                </c:pt>
                <c:pt idx="3">
                  <c:v>MDV</c:v>
                </c:pt>
                <c:pt idx="4">
                  <c:v>IND</c:v>
                </c:pt>
                <c:pt idx="5">
                  <c:v>BTN</c:v>
                </c:pt>
              </c:strCache>
            </c:strRef>
          </c:cat>
          <c:val>
            <c:numRef>
              <c:f>'1.1A'!$T$3:$T$8</c:f>
              <c:numCache>
                <c:formatCode>0.0</c:formatCode>
                <c:ptCount val="6"/>
                <c:pt idx="0">
                  <c:v>3.5</c:v>
                </c:pt>
                <c:pt idx="1">
                  <c:v>4.8</c:v>
                </c:pt>
                <c:pt idx="2">
                  <c:v>2.1</c:v>
                </c:pt>
                <c:pt idx="3">
                  <c:v>3.9</c:v>
                </c:pt>
                <c:pt idx="4">
                  <c:v>6.3</c:v>
                </c:pt>
                <c:pt idx="5">
                  <c:v>7.3</c:v>
                </c:pt>
              </c:numCache>
            </c:numRef>
          </c:val>
          <c:extLst>
            <c:ext xmlns:c16="http://schemas.microsoft.com/office/drawing/2014/chart" uri="{C3380CC4-5D6E-409C-BE32-E72D297353CC}">
              <c16:uniqueId val="{00000001-E468-45FD-B113-0B56A45D2F25}"/>
            </c:ext>
          </c:extLst>
        </c:ser>
        <c:ser>
          <c:idx val="2"/>
          <c:order val="2"/>
          <c:tx>
            <c:strRef>
              <c:f>'1.1A'!$U$2</c:f>
              <c:strCache>
                <c:ptCount val="1"/>
                <c:pt idx="0">
                  <c:v>2027</c:v>
                </c:pt>
              </c:strCache>
            </c:strRef>
          </c:tx>
          <c:spPr>
            <a:solidFill>
              <a:srgbClr val="F78D28"/>
            </a:solidFill>
            <a:ln w="76200">
              <a:noFill/>
            </a:ln>
            <a:effectLst/>
          </c:spPr>
          <c:invertIfNegative val="0"/>
          <c:cat>
            <c:strRef>
              <c:f>'1.1A'!$R$3:$R$8</c:f>
              <c:strCache>
                <c:ptCount val="6"/>
                <c:pt idx="0">
                  <c:v>LKA</c:v>
                </c:pt>
                <c:pt idx="1">
                  <c:v>BGD</c:v>
                </c:pt>
                <c:pt idx="2">
                  <c:v>NPL</c:v>
                </c:pt>
                <c:pt idx="3">
                  <c:v>MDV</c:v>
                </c:pt>
                <c:pt idx="4">
                  <c:v>IND</c:v>
                </c:pt>
                <c:pt idx="5">
                  <c:v>BTN</c:v>
                </c:pt>
              </c:strCache>
            </c:strRef>
          </c:cat>
          <c:val>
            <c:numRef>
              <c:f>'1.1A'!$U$3:$U$8</c:f>
              <c:numCache>
                <c:formatCode>0.0</c:formatCode>
                <c:ptCount val="6"/>
                <c:pt idx="0">
                  <c:v>3.1</c:v>
                </c:pt>
                <c:pt idx="1">
                  <c:v>6.3</c:v>
                </c:pt>
                <c:pt idx="2">
                  <c:v>4.7</c:v>
                </c:pt>
                <c:pt idx="3">
                  <c:v>4</c:v>
                </c:pt>
                <c:pt idx="4">
                  <c:v>6.6</c:v>
                </c:pt>
                <c:pt idx="5">
                  <c:v>6.1</c:v>
                </c:pt>
              </c:numCache>
            </c:numRef>
          </c:val>
          <c:extLst>
            <c:ext xmlns:c16="http://schemas.microsoft.com/office/drawing/2014/chart" uri="{C3380CC4-5D6E-409C-BE32-E72D297353CC}">
              <c16:uniqueId val="{00000002-E468-45FD-B113-0B56A45D2F25}"/>
            </c:ext>
          </c:extLst>
        </c:ser>
        <c:dLbls>
          <c:showLegendKey val="0"/>
          <c:showVal val="0"/>
          <c:showCatName val="0"/>
          <c:showSerName val="0"/>
          <c:showPercent val="0"/>
          <c:showBubbleSize val="0"/>
        </c:dLbls>
        <c:gapWidth val="150"/>
        <c:axId val="1076614031"/>
        <c:axId val="1076614511"/>
      </c:barChart>
      <c:lineChart>
        <c:grouping val="standard"/>
        <c:varyColors val="0"/>
        <c:ser>
          <c:idx val="3"/>
          <c:order val="3"/>
          <c:tx>
            <c:strRef>
              <c:f>'1.1A'!$V$2</c:f>
              <c:strCache>
                <c:ptCount val="1"/>
                <c:pt idx="0">
                  <c:v>2010-19 avg.</c:v>
                </c:pt>
              </c:strCache>
            </c:strRef>
          </c:tx>
          <c:spPr>
            <a:ln w="76200" cap="rnd">
              <a:noFill/>
              <a:round/>
            </a:ln>
            <a:effectLst/>
          </c:spPr>
          <c:marker>
            <c:symbol val="dash"/>
            <c:size val="25"/>
            <c:spPr>
              <a:solidFill>
                <a:srgbClr val="FDB714"/>
              </a:solidFill>
              <a:ln w="76200">
                <a:noFill/>
              </a:ln>
              <a:effectLst/>
            </c:spPr>
          </c:marker>
          <c:cat>
            <c:strRef>
              <c:f>'1.1A'!$R$3:$R$8</c:f>
              <c:strCache>
                <c:ptCount val="6"/>
                <c:pt idx="0">
                  <c:v>LKA</c:v>
                </c:pt>
                <c:pt idx="1">
                  <c:v>BGD</c:v>
                </c:pt>
                <c:pt idx="2">
                  <c:v>NPL</c:v>
                </c:pt>
                <c:pt idx="3">
                  <c:v>MDV</c:v>
                </c:pt>
                <c:pt idx="4">
                  <c:v>IND</c:v>
                </c:pt>
                <c:pt idx="5">
                  <c:v>BTN</c:v>
                </c:pt>
              </c:strCache>
            </c:strRef>
          </c:cat>
          <c:val>
            <c:numRef>
              <c:f>'1.1A'!$V$3:$V$8</c:f>
              <c:numCache>
                <c:formatCode>0.0</c:formatCode>
                <c:ptCount val="6"/>
                <c:pt idx="0">
                  <c:v>5.4</c:v>
                </c:pt>
                <c:pt idx="1">
                  <c:v>6.6</c:v>
                </c:pt>
                <c:pt idx="2">
                  <c:v>5</c:v>
                </c:pt>
                <c:pt idx="3">
                  <c:v>6.6</c:v>
                </c:pt>
                <c:pt idx="4">
                  <c:v>6.6</c:v>
                </c:pt>
                <c:pt idx="5">
                  <c:v>6</c:v>
                </c:pt>
              </c:numCache>
            </c:numRef>
          </c:val>
          <c:smooth val="0"/>
          <c:extLst>
            <c:ext xmlns:c16="http://schemas.microsoft.com/office/drawing/2014/chart" uri="{C3380CC4-5D6E-409C-BE32-E72D297353CC}">
              <c16:uniqueId val="{00000003-E468-45FD-B113-0B56A45D2F25}"/>
            </c:ext>
          </c:extLst>
        </c:ser>
        <c:dLbls>
          <c:showLegendKey val="0"/>
          <c:showVal val="0"/>
          <c:showCatName val="0"/>
          <c:showSerName val="0"/>
          <c:showPercent val="0"/>
          <c:showBubbleSize val="0"/>
        </c:dLbls>
        <c:marker val="1"/>
        <c:smooth val="0"/>
        <c:axId val="1076614031"/>
        <c:axId val="1076614511"/>
      </c:lineChart>
      <c:catAx>
        <c:axId val="107661403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076614511"/>
        <c:crosses val="autoZero"/>
        <c:auto val="1"/>
        <c:lblAlgn val="ctr"/>
        <c:lblOffset val="100"/>
        <c:noMultiLvlLbl val="0"/>
      </c:catAx>
      <c:valAx>
        <c:axId val="1076614511"/>
        <c:scaling>
          <c:orientation val="minMax"/>
          <c:max val="8"/>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076614031"/>
        <c:crosses val="autoZero"/>
        <c:crossBetween val="between"/>
      </c:valAx>
      <c:spPr>
        <a:noFill/>
        <a:ln>
          <a:noFill/>
        </a:ln>
        <a:effectLst/>
      </c:spPr>
    </c:plotArea>
    <c:legend>
      <c:legendPos val="t"/>
      <c:layout>
        <c:manualLayout>
          <c:xMode val="edge"/>
          <c:yMode val="edge"/>
          <c:x val="0.25672888656529741"/>
          <c:y val="1.8476970929032282E-3"/>
          <c:w val="0.7416136164528262"/>
          <c:h val="0.1450796540101533"/>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1542488645199"/>
          <c:y val="0.24163517060367454"/>
          <c:w val="0.86259193136736712"/>
          <c:h val="0.47993248760571594"/>
        </c:manualLayout>
      </c:layout>
      <c:barChart>
        <c:barDir val="col"/>
        <c:grouping val="stacked"/>
        <c:varyColors val="0"/>
        <c:ser>
          <c:idx val="3"/>
          <c:order val="3"/>
          <c:tx>
            <c:strRef>
              <c:f>'1.2D'!$V$3</c:f>
              <c:strCache>
                <c:ptCount val="1"/>
              </c:strCache>
            </c:strRef>
          </c:tx>
          <c:spPr>
            <a:solidFill>
              <a:schemeClr val="tx1">
                <a:alpha val="75000"/>
              </a:schemeClr>
            </a:solidFill>
            <a:ln>
              <a:noFill/>
            </a:ln>
            <a:effectLst/>
          </c:spPr>
          <c:invertIfNegative val="0"/>
          <c:cat>
            <c:numRef>
              <c:f>'1.2D'!$R$4:$R$23</c:f>
              <c:numCache>
                <c:formatCode>m/d/yyyy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'1.2D'!$V$4:$V$23</c:f>
              <c:numCache>
                <c:formatCode>0.0</c:formatCode>
                <c:ptCount val="20"/>
                <c:pt idx="15">
                  <c:v>40</c:v>
                </c:pt>
              </c:numCache>
            </c:numRef>
          </c:val>
          <c:extLst>
            <c:ext xmlns:c16="http://schemas.microsoft.com/office/drawing/2014/chart" uri="{C3380CC4-5D6E-409C-BE32-E72D297353CC}">
              <c16:uniqueId val="{00000000-6163-4081-9310-D699BFBDCA64}"/>
            </c:ext>
          </c:extLst>
        </c:ser>
        <c:ser>
          <c:idx val="4"/>
          <c:order val="4"/>
          <c:tx>
            <c:strRef>
              <c:f>'1.2D'!$W$3</c:f>
              <c:strCache>
                <c:ptCount val="1"/>
              </c:strCache>
            </c:strRef>
          </c:tx>
          <c:spPr>
            <a:solidFill>
              <a:schemeClr val="tx1"/>
            </a:solidFill>
            <a:ln>
              <a:noFill/>
            </a:ln>
            <a:effectLst/>
          </c:spPr>
          <c:invertIfNegative val="0"/>
          <c:cat>
            <c:numRef>
              <c:f>'1.2D'!$R$4:$R$23</c:f>
              <c:numCache>
                <c:formatCode>m/d/yyyy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'1.2D'!$W$4:$W$23</c:f>
              <c:numCache>
                <c:formatCode>0.0</c:formatCode>
                <c:ptCount val="20"/>
                <c:pt idx="15">
                  <c:v>-40</c:v>
                </c:pt>
              </c:numCache>
            </c:numRef>
          </c:val>
          <c:extLst>
            <c:ext xmlns:c16="http://schemas.microsoft.com/office/drawing/2014/chart" uri="{C3380CC4-5D6E-409C-BE32-E72D297353CC}">
              <c16:uniqueId val="{00000001-6163-4081-9310-D699BFBDCA64}"/>
            </c:ext>
          </c:extLst>
        </c:ser>
        <c:dLbls>
          <c:showLegendKey val="0"/>
          <c:showVal val="0"/>
          <c:showCatName val="0"/>
          <c:showSerName val="0"/>
          <c:showPercent val="0"/>
          <c:showBubbleSize val="0"/>
        </c:dLbls>
        <c:gapWidth val="500"/>
        <c:overlap val="100"/>
        <c:axId val="529966783"/>
        <c:axId val="529958623"/>
      </c:barChart>
      <c:lineChart>
        <c:grouping val="standard"/>
        <c:varyColors val="0"/>
        <c:ser>
          <c:idx val="0"/>
          <c:order val="0"/>
          <c:tx>
            <c:strRef>
              <c:f>'1.2D'!$S$3</c:f>
              <c:strCache>
                <c:ptCount val="1"/>
                <c:pt idx="0">
                  <c:v>U.S. ‑ China imports</c:v>
                </c:pt>
              </c:strCache>
            </c:strRef>
          </c:tx>
          <c:spPr>
            <a:ln w="76200" cap="rnd">
              <a:solidFill>
                <a:srgbClr val="002345"/>
              </a:solidFill>
              <a:round/>
            </a:ln>
            <a:effectLst/>
          </c:spPr>
          <c:marker>
            <c:symbol val="none"/>
          </c:marker>
          <c:cat>
            <c:numRef>
              <c:f>'1.2D'!$R$4:$R$23</c:f>
              <c:numCache>
                <c:formatCode>m/d/yyyy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'1.2D'!$S$4:$S$23</c:f>
              <c:numCache>
                <c:formatCode>0.0</c:formatCode>
                <c:ptCount val="20"/>
                <c:pt idx="0">
                  <c:v>-1.18</c:v>
                </c:pt>
                <c:pt idx="1">
                  <c:v>0.82</c:v>
                </c:pt>
                <c:pt idx="2">
                  <c:v>-2.19</c:v>
                </c:pt>
                <c:pt idx="3">
                  <c:v>-1.79</c:v>
                </c:pt>
                <c:pt idx="4">
                  <c:v>-5.03</c:v>
                </c:pt>
                <c:pt idx="5">
                  <c:v>2.4700000000000002</c:v>
                </c:pt>
                <c:pt idx="6">
                  <c:v>6.11</c:v>
                </c:pt>
                <c:pt idx="7">
                  <c:v>6.54</c:v>
                </c:pt>
                <c:pt idx="8">
                  <c:v>5.07</c:v>
                </c:pt>
                <c:pt idx="9">
                  <c:v>5.07</c:v>
                </c:pt>
                <c:pt idx="10">
                  <c:v>6.09</c:v>
                </c:pt>
                <c:pt idx="11">
                  <c:v>10.57</c:v>
                </c:pt>
                <c:pt idx="12">
                  <c:v>11.9</c:v>
                </c:pt>
                <c:pt idx="13">
                  <c:v>5.96</c:v>
                </c:pt>
                <c:pt idx="14">
                  <c:v>3.79</c:v>
                </c:pt>
                <c:pt idx="15">
                  <c:v>-7.25</c:v>
                </c:pt>
                <c:pt idx="16">
                  <c:v>-15.49</c:v>
                </c:pt>
                <c:pt idx="17">
                  <c:v>-23.9</c:v>
                </c:pt>
                <c:pt idx="18">
                  <c:v>-24.11</c:v>
                </c:pt>
                <c:pt idx="19">
                  <c:v>-23.64</c:v>
                </c:pt>
              </c:numCache>
            </c:numRef>
          </c:val>
          <c:smooth val="0"/>
          <c:extLst>
            <c:ext xmlns:c16="http://schemas.microsoft.com/office/drawing/2014/chart" uri="{C3380CC4-5D6E-409C-BE32-E72D297353CC}">
              <c16:uniqueId val="{00000002-6163-4081-9310-D699BFBDCA64}"/>
            </c:ext>
          </c:extLst>
        </c:ser>
        <c:ser>
          <c:idx val="1"/>
          <c:order val="1"/>
          <c:tx>
            <c:strRef>
              <c:f>'1.2D'!$T$3</c:f>
              <c:strCache>
                <c:ptCount val="1"/>
                <c:pt idx="0">
                  <c:v>U.S. ‑ ROW imports</c:v>
                </c:pt>
              </c:strCache>
            </c:strRef>
          </c:tx>
          <c:spPr>
            <a:ln w="76200" cap="rnd">
              <a:solidFill>
                <a:srgbClr val="EB1C2D"/>
              </a:solidFill>
              <a:round/>
            </a:ln>
            <a:effectLst/>
          </c:spPr>
          <c:marker>
            <c:symbol val="none"/>
          </c:marker>
          <c:cat>
            <c:numRef>
              <c:f>'1.2D'!$R$4:$R$23</c:f>
              <c:numCache>
                <c:formatCode>m/d/yyyy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'1.2D'!$T$4:$T$23</c:f>
              <c:numCache>
                <c:formatCode>0.0</c:formatCode>
                <c:ptCount val="20"/>
                <c:pt idx="0">
                  <c:v>-0.91</c:v>
                </c:pt>
                <c:pt idx="1">
                  <c:v>0.96</c:v>
                </c:pt>
                <c:pt idx="2">
                  <c:v>2.25</c:v>
                </c:pt>
                <c:pt idx="3">
                  <c:v>5.71</c:v>
                </c:pt>
                <c:pt idx="4">
                  <c:v>5.86</c:v>
                </c:pt>
                <c:pt idx="5">
                  <c:v>6.06</c:v>
                </c:pt>
                <c:pt idx="6">
                  <c:v>7.06</c:v>
                </c:pt>
                <c:pt idx="7">
                  <c:v>6.97</c:v>
                </c:pt>
                <c:pt idx="8">
                  <c:v>9.7799999999999994</c:v>
                </c:pt>
                <c:pt idx="9">
                  <c:v>6.49</c:v>
                </c:pt>
                <c:pt idx="10">
                  <c:v>7.47</c:v>
                </c:pt>
                <c:pt idx="11">
                  <c:v>8.82</c:v>
                </c:pt>
                <c:pt idx="12">
                  <c:v>16.73</c:v>
                </c:pt>
                <c:pt idx="13">
                  <c:v>22.03</c:v>
                </c:pt>
                <c:pt idx="14">
                  <c:v>28.98</c:v>
                </c:pt>
                <c:pt idx="15">
                  <c:v>21.79</c:v>
                </c:pt>
                <c:pt idx="16">
                  <c:v>16.48</c:v>
                </c:pt>
                <c:pt idx="17">
                  <c:v>5.47</c:v>
                </c:pt>
                <c:pt idx="18">
                  <c:v>5.37</c:v>
                </c:pt>
              </c:numCache>
            </c:numRef>
          </c:val>
          <c:smooth val="0"/>
          <c:extLst>
            <c:ext xmlns:c16="http://schemas.microsoft.com/office/drawing/2014/chart" uri="{C3380CC4-5D6E-409C-BE32-E72D297353CC}">
              <c16:uniqueId val="{00000003-6163-4081-9310-D699BFBDCA64}"/>
            </c:ext>
          </c:extLst>
        </c:ser>
        <c:ser>
          <c:idx val="2"/>
          <c:order val="2"/>
          <c:tx>
            <c:strRef>
              <c:f>'1.2D'!$U$3</c:f>
              <c:strCache>
                <c:ptCount val="1"/>
                <c:pt idx="0">
                  <c:v>China ‑ ROW exports</c:v>
                </c:pt>
              </c:strCache>
            </c:strRef>
          </c:tx>
          <c:spPr>
            <a:ln w="76200" cap="rnd">
              <a:solidFill>
                <a:srgbClr val="F78D28"/>
              </a:solidFill>
              <a:round/>
            </a:ln>
            <a:effectLst/>
          </c:spPr>
          <c:marker>
            <c:symbol val="none"/>
          </c:marker>
          <c:cat>
            <c:numRef>
              <c:f>'1.2D'!$R$4:$R$23</c:f>
              <c:numCache>
                <c:formatCode>m/d/yyyy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'1.2D'!$U$4:$U$23</c:f>
              <c:numCache>
                <c:formatCode>0.0</c:formatCode>
                <c:ptCount val="20"/>
                <c:pt idx="0">
                  <c:v>1.54</c:v>
                </c:pt>
                <c:pt idx="1">
                  <c:v>2.87</c:v>
                </c:pt>
                <c:pt idx="2">
                  <c:v>-0.76</c:v>
                </c:pt>
                <c:pt idx="3">
                  <c:v>-3.31</c:v>
                </c:pt>
                <c:pt idx="4">
                  <c:v>-1.39</c:v>
                </c:pt>
                <c:pt idx="5">
                  <c:v>4.87</c:v>
                </c:pt>
                <c:pt idx="6">
                  <c:v>7.25</c:v>
                </c:pt>
                <c:pt idx="7">
                  <c:v>7.86</c:v>
                </c:pt>
                <c:pt idx="8">
                  <c:v>5.62</c:v>
                </c:pt>
                <c:pt idx="9">
                  <c:v>7.9</c:v>
                </c:pt>
                <c:pt idx="10">
                  <c:v>7.16</c:v>
                </c:pt>
                <c:pt idx="11">
                  <c:v>9.93</c:v>
                </c:pt>
                <c:pt idx="12">
                  <c:v>7</c:v>
                </c:pt>
                <c:pt idx="13">
                  <c:v>4.37</c:v>
                </c:pt>
                <c:pt idx="14">
                  <c:v>5.36</c:v>
                </c:pt>
                <c:pt idx="15">
                  <c:v>8.1300000000000008</c:v>
                </c:pt>
                <c:pt idx="16">
                  <c:v>12.23</c:v>
                </c:pt>
                <c:pt idx="17">
                  <c:v>11.14</c:v>
                </c:pt>
                <c:pt idx="18">
                  <c:v>10.95</c:v>
                </c:pt>
                <c:pt idx="19">
                  <c:v>10.89</c:v>
                </c:pt>
              </c:numCache>
            </c:numRef>
          </c:val>
          <c:smooth val="0"/>
          <c:extLst>
            <c:ext xmlns:c16="http://schemas.microsoft.com/office/drawing/2014/chart" uri="{C3380CC4-5D6E-409C-BE32-E72D297353CC}">
              <c16:uniqueId val="{00000004-6163-4081-9310-D699BFBDCA64}"/>
            </c:ext>
          </c:extLst>
        </c:ser>
        <c:ser>
          <c:idx val="5"/>
          <c:order val="5"/>
          <c:tx>
            <c:strRef>
              <c:f>'1.2D'!$X$3</c:f>
              <c:strCache>
                <c:ptCount val="1"/>
                <c:pt idx="0">
                  <c:v>Total global trade</c:v>
                </c:pt>
              </c:strCache>
            </c:strRef>
          </c:tx>
          <c:spPr>
            <a:ln w="76200" cap="rnd">
              <a:solidFill>
                <a:schemeClr val="accent2"/>
              </a:solidFill>
              <a:round/>
            </a:ln>
            <a:effectLst/>
          </c:spPr>
          <c:marker>
            <c:symbol val="none"/>
          </c:marker>
          <c:cat>
            <c:numRef>
              <c:f>'1.2D'!$R$4:$R$23</c:f>
              <c:numCache>
                <c:formatCode>m/d/yyyy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'1.2D'!$X$4:$X$23</c:f>
              <c:numCache>
                <c:formatCode>0.0</c:formatCode>
                <c:ptCount val="20"/>
                <c:pt idx="0">
                  <c:v>1.07</c:v>
                </c:pt>
                <c:pt idx="1">
                  <c:v>1.95</c:v>
                </c:pt>
                <c:pt idx="2">
                  <c:v>1.34</c:v>
                </c:pt>
                <c:pt idx="3">
                  <c:v>1.87</c:v>
                </c:pt>
                <c:pt idx="4">
                  <c:v>1.47</c:v>
                </c:pt>
                <c:pt idx="5">
                  <c:v>2.5099999999999998</c:v>
                </c:pt>
                <c:pt idx="6">
                  <c:v>2.36</c:v>
                </c:pt>
                <c:pt idx="7">
                  <c:v>3.14</c:v>
                </c:pt>
                <c:pt idx="8">
                  <c:v>3.04</c:v>
                </c:pt>
                <c:pt idx="9">
                  <c:v>3.09</c:v>
                </c:pt>
                <c:pt idx="10">
                  <c:v>3.02</c:v>
                </c:pt>
                <c:pt idx="11">
                  <c:v>3.1</c:v>
                </c:pt>
                <c:pt idx="12">
                  <c:v>3.58</c:v>
                </c:pt>
                <c:pt idx="13">
                  <c:v>3.38</c:v>
                </c:pt>
                <c:pt idx="14">
                  <c:v>4.59</c:v>
                </c:pt>
                <c:pt idx="15">
                  <c:v>4.7300000000000004</c:v>
                </c:pt>
                <c:pt idx="16">
                  <c:v>5.09</c:v>
                </c:pt>
                <c:pt idx="17">
                  <c:v>3.89</c:v>
                </c:pt>
              </c:numCache>
            </c:numRef>
          </c:val>
          <c:smooth val="0"/>
          <c:extLst>
            <c:ext xmlns:c16="http://schemas.microsoft.com/office/drawing/2014/chart" uri="{C3380CC4-5D6E-409C-BE32-E72D297353CC}">
              <c16:uniqueId val="{00000005-6163-4081-9310-D699BFBDCA64}"/>
            </c:ext>
          </c:extLst>
        </c:ser>
        <c:dLbls>
          <c:showLegendKey val="0"/>
          <c:showVal val="0"/>
          <c:showCatName val="0"/>
          <c:showSerName val="0"/>
          <c:showPercent val="0"/>
          <c:showBubbleSize val="0"/>
        </c:dLbls>
        <c:marker val="1"/>
        <c:smooth val="0"/>
        <c:axId val="529966783"/>
        <c:axId val="529958623"/>
      </c:lineChart>
      <c:dateAx>
        <c:axId val="529966783"/>
        <c:scaling>
          <c:orientation val="minMax"/>
          <c:min val="45292"/>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29958623"/>
        <c:crosses val="autoZero"/>
        <c:auto val="1"/>
        <c:lblOffset val="100"/>
        <c:baseTimeUnit val="months"/>
        <c:majorUnit val="1"/>
        <c:majorTimeUnit val="months"/>
      </c:dateAx>
      <c:valAx>
        <c:axId val="529958623"/>
        <c:scaling>
          <c:orientation val="minMax"/>
          <c:max val="30"/>
          <c:min val="-3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29966783"/>
        <c:crosses val="autoZero"/>
        <c:crossBetween val="between"/>
        <c:majorUnit val="10"/>
      </c:valAx>
      <c:spPr>
        <a:noFill/>
        <a:ln>
          <a:noFill/>
        </a:ln>
        <a:effectLst/>
      </c:spPr>
    </c:plotArea>
    <c:legend>
      <c:legendPos val="t"/>
      <c:legendEntry>
        <c:idx val="0"/>
        <c:delete val="1"/>
      </c:legendEntry>
      <c:legendEntry>
        <c:idx val="1"/>
        <c:delete val="1"/>
      </c:legendEntry>
      <c:layout>
        <c:manualLayout>
          <c:xMode val="edge"/>
          <c:yMode val="edge"/>
          <c:x val="8.4256592925884263E-2"/>
          <c:y val="9.6296296296296297E-2"/>
          <c:w val="0.6620632420947381"/>
          <c:h val="0.2667958588509769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8628496012226"/>
          <c:y val="0.11684703225902536"/>
          <c:w val="0.8929005918677575"/>
          <c:h val="0.71317294211746129"/>
        </c:manualLayout>
      </c:layout>
      <c:barChart>
        <c:barDir val="col"/>
        <c:grouping val="clustered"/>
        <c:varyColors val="0"/>
        <c:ser>
          <c:idx val="0"/>
          <c:order val="0"/>
          <c:tx>
            <c:v>Change since Jan 2025 to April 8th</c:v>
          </c:tx>
          <c:spPr>
            <a:solidFill>
              <a:schemeClr val="bg2"/>
            </a:solidFill>
            <a:ln>
              <a:noFill/>
            </a:ln>
            <a:effectLst/>
          </c:spPr>
          <c:invertIfNegative val="0"/>
          <c:cat>
            <c:strRef>
              <c:f>'1.3A'!$S$2:$W$2</c:f>
              <c:strCache>
                <c:ptCount val="5"/>
                <c:pt idx="0">
                  <c:v>USA</c:v>
                </c:pt>
                <c:pt idx="1">
                  <c:v>JPN</c:v>
                </c:pt>
                <c:pt idx="2">
                  <c:v>Euro area</c:v>
                </c:pt>
                <c:pt idx="3">
                  <c:v>CHN</c:v>
                </c:pt>
                <c:pt idx="4">
                  <c:v>IND</c:v>
                </c:pt>
              </c:strCache>
            </c:strRef>
          </c:cat>
          <c:val>
            <c:numRef>
              <c:f>'1.3A'!$S$3:$W$3</c:f>
              <c:numCache>
                <c:formatCode>0.0</c:formatCode>
                <c:ptCount val="5"/>
                <c:pt idx="0">
                  <c:v>-16.670000000000002</c:v>
                </c:pt>
                <c:pt idx="1">
                  <c:v>-11.08</c:v>
                </c:pt>
                <c:pt idx="2">
                  <c:v>-5.1100000000000003</c:v>
                </c:pt>
                <c:pt idx="3">
                  <c:v>-3.83</c:v>
                </c:pt>
                <c:pt idx="4">
                  <c:v>-3.55</c:v>
                </c:pt>
              </c:numCache>
            </c:numRef>
          </c:val>
          <c:extLst>
            <c:ext xmlns:c16="http://schemas.microsoft.com/office/drawing/2014/chart" uri="{C3380CC4-5D6E-409C-BE32-E72D297353CC}">
              <c16:uniqueId val="{00000000-01EF-4FCC-B744-F2F63033EB75}"/>
            </c:ext>
          </c:extLst>
        </c:ser>
        <c:ser>
          <c:idx val="1"/>
          <c:order val="1"/>
          <c:tx>
            <c:v>Change since Jan 2025 to latest</c:v>
          </c:tx>
          <c:spPr>
            <a:solidFill>
              <a:schemeClr val="tx2"/>
            </a:solidFill>
            <a:ln>
              <a:noFill/>
            </a:ln>
            <a:effectLst/>
          </c:spPr>
          <c:invertIfNegative val="0"/>
          <c:cat>
            <c:strRef>
              <c:f>'1.3A'!$S$2:$W$2</c:f>
              <c:strCache>
                <c:ptCount val="5"/>
                <c:pt idx="0">
                  <c:v>USA</c:v>
                </c:pt>
                <c:pt idx="1">
                  <c:v>JPN</c:v>
                </c:pt>
                <c:pt idx="2">
                  <c:v>Euro area</c:v>
                </c:pt>
                <c:pt idx="3">
                  <c:v>CHN</c:v>
                </c:pt>
                <c:pt idx="4">
                  <c:v>IND</c:v>
                </c:pt>
              </c:strCache>
            </c:strRef>
          </c:cat>
          <c:val>
            <c:numRef>
              <c:f>'1.3A'!$S$4:$W$4</c:f>
              <c:numCache>
                <c:formatCode>0.0</c:formatCode>
                <c:ptCount val="5"/>
                <c:pt idx="0">
                  <c:v>27.86</c:v>
                </c:pt>
                <c:pt idx="1">
                  <c:v>18.899999999999999</c:v>
                </c:pt>
                <c:pt idx="2">
                  <c:v>14.66</c:v>
                </c:pt>
                <c:pt idx="3">
                  <c:v>13.73</c:v>
                </c:pt>
                <c:pt idx="4">
                  <c:v>10.14</c:v>
                </c:pt>
              </c:numCache>
            </c:numRef>
          </c:val>
          <c:extLst>
            <c:ext xmlns:c16="http://schemas.microsoft.com/office/drawing/2014/chart" uri="{C3380CC4-5D6E-409C-BE32-E72D297353CC}">
              <c16:uniqueId val="{00000001-01EF-4FCC-B744-F2F63033EB75}"/>
            </c:ext>
          </c:extLst>
        </c:ser>
        <c:dLbls>
          <c:showLegendKey val="0"/>
          <c:showVal val="0"/>
          <c:showCatName val="0"/>
          <c:showSerName val="0"/>
          <c:showPercent val="0"/>
          <c:showBubbleSize val="0"/>
        </c:dLbls>
        <c:gapWidth val="150"/>
        <c:axId val="182606287"/>
        <c:axId val="182612047"/>
      </c:barChart>
      <c:catAx>
        <c:axId val="182606287"/>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2612047"/>
        <c:crosses val="autoZero"/>
        <c:auto val="1"/>
        <c:lblAlgn val="ctr"/>
        <c:lblOffset val="100"/>
        <c:noMultiLvlLbl val="0"/>
      </c:catAx>
      <c:valAx>
        <c:axId val="182612047"/>
        <c:scaling>
          <c:orientation val="minMax"/>
          <c:max val="3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2606287"/>
        <c:crosses val="autoZero"/>
        <c:crossBetween val="between"/>
        <c:majorUnit val="10"/>
      </c:valAx>
      <c:spPr>
        <a:noFill/>
        <a:ln>
          <a:noFill/>
        </a:ln>
        <a:effectLst/>
      </c:spPr>
    </c:plotArea>
    <c:legend>
      <c:legendPos val="b"/>
      <c:layout>
        <c:manualLayout>
          <c:xMode val="edge"/>
          <c:yMode val="edge"/>
          <c:x val="0.15902726532533523"/>
          <c:y val="1.2365995995853862E-3"/>
          <c:w val="0.83956931590980821"/>
          <c:h val="0.15040154386819765"/>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32874015748033"/>
          <c:y val="0.12569437153689123"/>
          <c:w val="0.88989348206474195"/>
          <c:h val="0.70299372995042286"/>
        </c:manualLayout>
      </c:layout>
      <c:barChart>
        <c:barDir val="col"/>
        <c:grouping val="clustered"/>
        <c:varyColors val="0"/>
        <c:ser>
          <c:idx val="0"/>
          <c:order val="0"/>
          <c:tx>
            <c:strRef>
              <c:f>'1.3B'!$S$3</c:f>
              <c:strCache>
                <c:ptCount val="1"/>
                <c:pt idx="0">
                  <c:v>Upgrades</c:v>
                </c:pt>
              </c:strCache>
            </c:strRef>
          </c:tx>
          <c:spPr>
            <a:solidFill>
              <a:schemeClr val="bg2"/>
            </a:solidFill>
            <a:ln>
              <a:noFill/>
            </a:ln>
            <a:effectLst/>
          </c:spPr>
          <c:invertIfNegative val="0"/>
          <c:cat>
            <c:numRef>
              <c:f>'1.3B'!$R$4:$R$108</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'1.3B'!$S$4:$S$108</c:f>
              <c:numCache>
                <c:formatCode>0.0</c:formatCode>
                <c:ptCount val="105"/>
                <c:pt idx="0">
                  <c:v>1</c:v>
                </c:pt>
                <c:pt idx="1">
                  <c:v>1</c:v>
                </c:pt>
                <c:pt idx="2">
                  <c:v>0.83</c:v>
                </c:pt>
                <c:pt idx="3">
                  <c:v>1.17</c:v>
                </c:pt>
                <c:pt idx="4">
                  <c:v>1</c:v>
                </c:pt>
                <c:pt idx="5">
                  <c:v>1</c:v>
                </c:pt>
                <c:pt idx="6">
                  <c:v>1.33</c:v>
                </c:pt>
                <c:pt idx="7">
                  <c:v>1.5</c:v>
                </c:pt>
                <c:pt idx="8">
                  <c:v>2.17</c:v>
                </c:pt>
                <c:pt idx="9">
                  <c:v>2.17</c:v>
                </c:pt>
                <c:pt idx="10">
                  <c:v>2</c:v>
                </c:pt>
                <c:pt idx="11">
                  <c:v>2.67</c:v>
                </c:pt>
                <c:pt idx="12">
                  <c:v>2.67</c:v>
                </c:pt>
                <c:pt idx="13">
                  <c:v>2.83</c:v>
                </c:pt>
                <c:pt idx="14">
                  <c:v>2.33</c:v>
                </c:pt>
                <c:pt idx="15">
                  <c:v>2</c:v>
                </c:pt>
                <c:pt idx="16">
                  <c:v>2.17</c:v>
                </c:pt>
                <c:pt idx="17">
                  <c:v>1.5</c:v>
                </c:pt>
                <c:pt idx="18">
                  <c:v>1.33</c:v>
                </c:pt>
                <c:pt idx="19">
                  <c:v>1</c:v>
                </c:pt>
                <c:pt idx="20">
                  <c:v>1.17</c:v>
                </c:pt>
                <c:pt idx="21">
                  <c:v>1.17</c:v>
                </c:pt>
                <c:pt idx="22">
                  <c:v>1</c:v>
                </c:pt>
                <c:pt idx="23">
                  <c:v>1.5</c:v>
                </c:pt>
                <c:pt idx="24">
                  <c:v>1.5</c:v>
                </c:pt>
                <c:pt idx="25">
                  <c:v>2</c:v>
                </c:pt>
                <c:pt idx="26">
                  <c:v>2.17</c:v>
                </c:pt>
                <c:pt idx="27">
                  <c:v>2.5</c:v>
                </c:pt>
                <c:pt idx="28">
                  <c:v>2.33</c:v>
                </c:pt>
                <c:pt idx="29">
                  <c:v>2.17</c:v>
                </c:pt>
                <c:pt idx="30">
                  <c:v>2.17</c:v>
                </c:pt>
                <c:pt idx="31">
                  <c:v>2.33</c:v>
                </c:pt>
                <c:pt idx="32">
                  <c:v>2.67</c:v>
                </c:pt>
                <c:pt idx="33">
                  <c:v>2.5</c:v>
                </c:pt>
                <c:pt idx="34">
                  <c:v>2.83</c:v>
                </c:pt>
                <c:pt idx="35">
                  <c:v>3</c:v>
                </c:pt>
                <c:pt idx="36">
                  <c:v>3</c:v>
                </c:pt>
                <c:pt idx="37">
                  <c:v>2.33</c:v>
                </c:pt>
                <c:pt idx="38">
                  <c:v>1.5</c:v>
                </c:pt>
                <c:pt idx="39">
                  <c:v>1.17</c:v>
                </c:pt>
                <c:pt idx="40">
                  <c:v>0.67</c:v>
                </c:pt>
                <c:pt idx="41">
                  <c:v>0.33</c:v>
                </c:pt>
                <c:pt idx="42">
                  <c:v>0.17</c:v>
                </c:pt>
                <c:pt idx="43">
                  <c:v>0.17</c:v>
                </c:pt>
                <c:pt idx="44">
                  <c:v>0.5</c:v>
                </c:pt>
                <c:pt idx="45">
                  <c:v>0.67</c:v>
                </c:pt>
                <c:pt idx="46">
                  <c:v>0.67</c:v>
                </c:pt>
                <c:pt idx="47">
                  <c:v>0.5</c:v>
                </c:pt>
                <c:pt idx="48">
                  <c:v>0.5</c:v>
                </c:pt>
                <c:pt idx="49">
                  <c:v>0.5</c:v>
                </c:pt>
                <c:pt idx="50">
                  <c:v>0.17</c:v>
                </c:pt>
                <c:pt idx="51">
                  <c:v>0</c:v>
                </c:pt>
                <c:pt idx="52">
                  <c:v>0</c:v>
                </c:pt>
                <c:pt idx="53">
                  <c:v>0</c:v>
                </c:pt>
                <c:pt idx="54">
                  <c:v>0.17</c:v>
                </c:pt>
                <c:pt idx="55">
                  <c:v>0.5</c:v>
                </c:pt>
                <c:pt idx="56">
                  <c:v>0.83</c:v>
                </c:pt>
                <c:pt idx="57">
                  <c:v>1.17</c:v>
                </c:pt>
                <c:pt idx="58">
                  <c:v>1.5</c:v>
                </c:pt>
                <c:pt idx="59">
                  <c:v>1.5</c:v>
                </c:pt>
                <c:pt idx="60">
                  <c:v>1.67</c:v>
                </c:pt>
                <c:pt idx="61">
                  <c:v>1.5</c:v>
                </c:pt>
                <c:pt idx="62">
                  <c:v>1.17</c:v>
                </c:pt>
                <c:pt idx="63">
                  <c:v>1</c:v>
                </c:pt>
                <c:pt idx="64">
                  <c:v>0.67</c:v>
                </c:pt>
                <c:pt idx="65">
                  <c:v>0.67</c:v>
                </c:pt>
                <c:pt idx="66">
                  <c:v>0.33</c:v>
                </c:pt>
                <c:pt idx="67">
                  <c:v>0.67</c:v>
                </c:pt>
                <c:pt idx="68">
                  <c:v>0.83</c:v>
                </c:pt>
                <c:pt idx="69">
                  <c:v>0.83</c:v>
                </c:pt>
                <c:pt idx="70">
                  <c:v>1.33</c:v>
                </c:pt>
                <c:pt idx="71">
                  <c:v>1.67</c:v>
                </c:pt>
                <c:pt idx="72">
                  <c:v>1.67</c:v>
                </c:pt>
                <c:pt idx="73">
                  <c:v>1.5</c:v>
                </c:pt>
                <c:pt idx="74">
                  <c:v>1.67</c:v>
                </c:pt>
                <c:pt idx="75">
                  <c:v>2</c:v>
                </c:pt>
                <c:pt idx="76">
                  <c:v>1.67</c:v>
                </c:pt>
                <c:pt idx="77">
                  <c:v>1.33</c:v>
                </c:pt>
                <c:pt idx="78">
                  <c:v>1.5</c:v>
                </c:pt>
                <c:pt idx="79">
                  <c:v>1.67</c:v>
                </c:pt>
                <c:pt idx="80">
                  <c:v>1.67</c:v>
                </c:pt>
                <c:pt idx="81">
                  <c:v>1.5</c:v>
                </c:pt>
                <c:pt idx="82">
                  <c:v>1.67</c:v>
                </c:pt>
                <c:pt idx="83">
                  <c:v>2.17</c:v>
                </c:pt>
                <c:pt idx="84">
                  <c:v>2.17</c:v>
                </c:pt>
                <c:pt idx="85">
                  <c:v>1.83</c:v>
                </c:pt>
                <c:pt idx="86">
                  <c:v>2.33</c:v>
                </c:pt>
                <c:pt idx="87">
                  <c:v>2</c:v>
                </c:pt>
                <c:pt idx="88">
                  <c:v>2.17</c:v>
                </c:pt>
                <c:pt idx="89">
                  <c:v>1.67</c:v>
                </c:pt>
                <c:pt idx="90">
                  <c:v>1.83</c:v>
                </c:pt>
                <c:pt idx="91">
                  <c:v>2.17</c:v>
                </c:pt>
                <c:pt idx="92">
                  <c:v>2.17</c:v>
                </c:pt>
                <c:pt idx="93">
                  <c:v>3.17</c:v>
                </c:pt>
                <c:pt idx="94">
                  <c:v>3.5</c:v>
                </c:pt>
                <c:pt idx="95">
                  <c:v>3.67</c:v>
                </c:pt>
                <c:pt idx="96">
                  <c:v>3.5</c:v>
                </c:pt>
                <c:pt idx="97">
                  <c:v>3.17</c:v>
                </c:pt>
                <c:pt idx="98">
                  <c:v>2.67</c:v>
                </c:pt>
                <c:pt idx="99">
                  <c:v>1.83</c:v>
                </c:pt>
                <c:pt idx="100">
                  <c:v>1.17</c:v>
                </c:pt>
                <c:pt idx="101">
                  <c:v>1</c:v>
                </c:pt>
                <c:pt idx="102">
                  <c:v>1.83</c:v>
                </c:pt>
                <c:pt idx="103">
                  <c:v>1.83</c:v>
                </c:pt>
                <c:pt idx="104">
                  <c:v>1.5</c:v>
                </c:pt>
              </c:numCache>
            </c:numRef>
          </c:val>
          <c:extLst>
            <c:ext xmlns:c16="http://schemas.microsoft.com/office/drawing/2014/chart" uri="{C3380CC4-5D6E-409C-BE32-E72D297353CC}">
              <c16:uniqueId val="{00000000-BA3B-4464-97A6-129FC0BA9CA0}"/>
            </c:ext>
          </c:extLst>
        </c:ser>
        <c:ser>
          <c:idx val="1"/>
          <c:order val="1"/>
          <c:tx>
            <c:strRef>
              <c:f>'1.3B'!$T$3</c:f>
              <c:strCache>
                <c:ptCount val="1"/>
                <c:pt idx="0">
                  <c:v>Downgrades</c:v>
                </c:pt>
              </c:strCache>
            </c:strRef>
          </c:tx>
          <c:spPr>
            <a:solidFill>
              <a:schemeClr val="tx2"/>
            </a:solidFill>
            <a:ln>
              <a:noFill/>
            </a:ln>
            <a:effectLst/>
          </c:spPr>
          <c:invertIfNegative val="0"/>
          <c:cat>
            <c:numRef>
              <c:f>'1.3B'!$R$4:$R$108</c:f>
              <c:numCache>
                <c:formatCode>mmm\-yy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f>'1.3B'!$T$4:$T$108</c:f>
              <c:numCache>
                <c:formatCode>0.0</c:formatCode>
                <c:ptCount val="105"/>
                <c:pt idx="0">
                  <c:v>-3.33</c:v>
                </c:pt>
                <c:pt idx="1">
                  <c:v>-3.33</c:v>
                </c:pt>
                <c:pt idx="2">
                  <c:v>-2.83</c:v>
                </c:pt>
                <c:pt idx="3">
                  <c:v>-3.33</c:v>
                </c:pt>
                <c:pt idx="4">
                  <c:v>-3.17</c:v>
                </c:pt>
                <c:pt idx="5">
                  <c:v>-3.17</c:v>
                </c:pt>
                <c:pt idx="6">
                  <c:v>-3.5</c:v>
                </c:pt>
                <c:pt idx="7">
                  <c:v>-4.5</c:v>
                </c:pt>
                <c:pt idx="8">
                  <c:v>-4.33</c:v>
                </c:pt>
                <c:pt idx="9">
                  <c:v>-4.33</c:v>
                </c:pt>
                <c:pt idx="10">
                  <c:v>-4.67</c:v>
                </c:pt>
                <c:pt idx="11">
                  <c:v>-4.67</c:v>
                </c:pt>
                <c:pt idx="12">
                  <c:v>-4</c:v>
                </c:pt>
                <c:pt idx="13">
                  <c:v>-2.67</c:v>
                </c:pt>
                <c:pt idx="14">
                  <c:v>-3.33</c:v>
                </c:pt>
                <c:pt idx="15">
                  <c:v>-3</c:v>
                </c:pt>
                <c:pt idx="16">
                  <c:v>-2.33</c:v>
                </c:pt>
                <c:pt idx="17">
                  <c:v>-2.17</c:v>
                </c:pt>
                <c:pt idx="18">
                  <c:v>-2.33</c:v>
                </c:pt>
                <c:pt idx="19">
                  <c:v>-2.83</c:v>
                </c:pt>
                <c:pt idx="20">
                  <c:v>-2</c:v>
                </c:pt>
                <c:pt idx="21">
                  <c:v>-1.83</c:v>
                </c:pt>
                <c:pt idx="22">
                  <c:v>-2.17</c:v>
                </c:pt>
                <c:pt idx="23">
                  <c:v>-2.5</c:v>
                </c:pt>
                <c:pt idx="24">
                  <c:v>-2.5</c:v>
                </c:pt>
                <c:pt idx="25">
                  <c:v>-1.83</c:v>
                </c:pt>
                <c:pt idx="26">
                  <c:v>-2</c:v>
                </c:pt>
                <c:pt idx="27">
                  <c:v>-1.83</c:v>
                </c:pt>
                <c:pt idx="28">
                  <c:v>-1.33</c:v>
                </c:pt>
                <c:pt idx="29">
                  <c:v>-1.17</c:v>
                </c:pt>
                <c:pt idx="30">
                  <c:v>-1.17</c:v>
                </c:pt>
                <c:pt idx="31">
                  <c:v>-1.83</c:v>
                </c:pt>
                <c:pt idx="32">
                  <c:v>-1.83</c:v>
                </c:pt>
                <c:pt idx="33">
                  <c:v>-2</c:v>
                </c:pt>
                <c:pt idx="34">
                  <c:v>-2.33</c:v>
                </c:pt>
                <c:pt idx="35">
                  <c:v>-2.17</c:v>
                </c:pt>
                <c:pt idx="36">
                  <c:v>-2</c:v>
                </c:pt>
                <c:pt idx="37">
                  <c:v>-2</c:v>
                </c:pt>
                <c:pt idx="38">
                  <c:v>-3.83</c:v>
                </c:pt>
                <c:pt idx="39">
                  <c:v>-6.43</c:v>
                </c:pt>
                <c:pt idx="40">
                  <c:v>-7.1</c:v>
                </c:pt>
                <c:pt idx="41">
                  <c:v>-7.6</c:v>
                </c:pt>
                <c:pt idx="42">
                  <c:v>-7.7</c:v>
                </c:pt>
                <c:pt idx="43">
                  <c:v>-7.2</c:v>
                </c:pt>
                <c:pt idx="44">
                  <c:v>-6.53</c:v>
                </c:pt>
                <c:pt idx="45">
                  <c:v>-4.7699999999999996</c:v>
                </c:pt>
                <c:pt idx="46">
                  <c:v>-5.27</c:v>
                </c:pt>
                <c:pt idx="47">
                  <c:v>-5.0999999999999996</c:v>
                </c:pt>
                <c:pt idx="48">
                  <c:v>-4.83</c:v>
                </c:pt>
                <c:pt idx="49">
                  <c:v>-5.33</c:v>
                </c:pt>
                <c:pt idx="50">
                  <c:v>-4.83</c:v>
                </c:pt>
                <c:pt idx="51">
                  <c:v>-4.5</c:v>
                </c:pt>
                <c:pt idx="52">
                  <c:v>-3.33</c:v>
                </c:pt>
                <c:pt idx="53">
                  <c:v>-2.67</c:v>
                </c:pt>
                <c:pt idx="54">
                  <c:v>-3.33</c:v>
                </c:pt>
                <c:pt idx="55">
                  <c:v>-2.5</c:v>
                </c:pt>
                <c:pt idx="56">
                  <c:v>-2.17</c:v>
                </c:pt>
                <c:pt idx="57">
                  <c:v>-2</c:v>
                </c:pt>
                <c:pt idx="58">
                  <c:v>-2.17</c:v>
                </c:pt>
                <c:pt idx="59">
                  <c:v>-2.33</c:v>
                </c:pt>
                <c:pt idx="60">
                  <c:v>-2.33</c:v>
                </c:pt>
                <c:pt idx="61">
                  <c:v>-3</c:v>
                </c:pt>
                <c:pt idx="62">
                  <c:v>-3.33</c:v>
                </c:pt>
                <c:pt idx="63">
                  <c:v>-3.17</c:v>
                </c:pt>
                <c:pt idx="64">
                  <c:v>-3.33</c:v>
                </c:pt>
                <c:pt idx="65">
                  <c:v>-3.5</c:v>
                </c:pt>
                <c:pt idx="66">
                  <c:v>-3.67</c:v>
                </c:pt>
                <c:pt idx="67">
                  <c:v>-3.5</c:v>
                </c:pt>
                <c:pt idx="68">
                  <c:v>-3.33</c:v>
                </c:pt>
                <c:pt idx="69">
                  <c:v>-3.5</c:v>
                </c:pt>
                <c:pt idx="70">
                  <c:v>-3</c:v>
                </c:pt>
                <c:pt idx="71">
                  <c:v>-3.5</c:v>
                </c:pt>
                <c:pt idx="72">
                  <c:v>-3</c:v>
                </c:pt>
                <c:pt idx="73">
                  <c:v>-3.17</c:v>
                </c:pt>
                <c:pt idx="74">
                  <c:v>-2.83</c:v>
                </c:pt>
                <c:pt idx="75">
                  <c:v>-2.67</c:v>
                </c:pt>
                <c:pt idx="76">
                  <c:v>-2.89</c:v>
                </c:pt>
                <c:pt idx="77">
                  <c:v>-2.2200000000000002</c:v>
                </c:pt>
                <c:pt idx="78">
                  <c:v>-1.89</c:v>
                </c:pt>
                <c:pt idx="79">
                  <c:v>-1.22</c:v>
                </c:pt>
                <c:pt idx="80">
                  <c:v>-0.89</c:v>
                </c:pt>
                <c:pt idx="81">
                  <c:v>-1.06</c:v>
                </c:pt>
                <c:pt idx="82">
                  <c:v>-0.83</c:v>
                </c:pt>
                <c:pt idx="83">
                  <c:v>-0.67</c:v>
                </c:pt>
                <c:pt idx="84">
                  <c:v>-0.67</c:v>
                </c:pt>
                <c:pt idx="85">
                  <c:v>-0.67</c:v>
                </c:pt>
                <c:pt idx="86">
                  <c:v>-0.83</c:v>
                </c:pt>
                <c:pt idx="87">
                  <c:v>-0.67</c:v>
                </c:pt>
                <c:pt idx="88">
                  <c:v>-0.5</c:v>
                </c:pt>
                <c:pt idx="89">
                  <c:v>-0.5</c:v>
                </c:pt>
                <c:pt idx="90">
                  <c:v>-0.67</c:v>
                </c:pt>
                <c:pt idx="91">
                  <c:v>-1</c:v>
                </c:pt>
                <c:pt idx="92">
                  <c:v>-0.83</c:v>
                </c:pt>
                <c:pt idx="93">
                  <c:v>-0.83</c:v>
                </c:pt>
                <c:pt idx="94">
                  <c:v>-1.17</c:v>
                </c:pt>
                <c:pt idx="95">
                  <c:v>-1.17</c:v>
                </c:pt>
                <c:pt idx="96">
                  <c:v>-1</c:v>
                </c:pt>
                <c:pt idx="97">
                  <c:v>-0.83</c:v>
                </c:pt>
                <c:pt idx="98">
                  <c:v>-0.83</c:v>
                </c:pt>
                <c:pt idx="99">
                  <c:v>-0.67</c:v>
                </c:pt>
                <c:pt idx="100">
                  <c:v>-0.33</c:v>
                </c:pt>
                <c:pt idx="101">
                  <c:v>-0.67</c:v>
                </c:pt>
                <c:pt idx="102">
                  <c:v>-0.83</c:v>
                </c:pt>
                <c:pt idx="103">
                  <c:v>-0.67</c:v>
                </c:pt>
                <c:pt idx="104">
                  <c:v>-0.67</c:v>
                </c:pt>
              </c:numCache>
            </c:numRef>
          </c:val>
          <c:extLst>
            <c:ext xmlns:c16="http://schemas.microsoft.com/office/drawing/2014/chart" uri="{C3380CC4-5D6E-409C-BE32-E72D297353CC}">
              <c16:uniqueId val="{00000001-BA3B-4464-97A6-129FC0BA9CA0}"/>
            </c:ext>
          </c:extLst>
        </c:ser>
        <c:dLbls>
          <c:showLegendKey val="0"/>
          <c:showVal val="0"/>
          <c:showCatName val="0"/>
          <c:showSerName val="0"/>
          <c:showPercent val="0"/>
          <c:showBubbleSize val="0"/>
        </c:dLbls>
        <c:gapWidth val="71"/>
        <c:overlap val="100"/>
        <c:axId val="207456351"/>
        <c:axId val="207464991"/>
      </c:barChart>
      <c:lineChart>
        <c:grouping val="standard"/>
        <c:varyColors val="0"/>
        <c:ser>
          <c:idx val="2"/>
          <c:order val="2"/>
          <c:spPr>
            <a:ln w="76200" cap="rnd">
              <a:solidFill>
                <a:schemeClr val="accent1"/>
              </a:solidFill>
              <a:round/>
            </a:ln>
            <a:effectLst/>
          </c:spPr>
          <c:marker>
            <c:symbol val="none"/>
          </c:marker>
          <c:val>
            <c:numRef>
              <c:f>'1.3B'!$U$4:$U$107</c:f>
              <c:numCache>
                <c:formatCode>0.0</c:formatCode>
                <c:ptCount val="104"/>
                <c:pt idx="0">
                  <c:v>-2.33</c:v>
                </c:pt>
                <c:pt idx="1">
                  <c:v>-2.33</c:v>
                </c:pt>
                <c:pt idx="2">
                  <c:v>-2</c:v>
                </c:pt>
                <c:pt idx="3">
                  <c:v>-2.17</c:v>
                </c:pt>
                <c:pt idx="4">
                  <c:v>-2.17</c:v>
                </c:pt>
                <c:pt idx="5">
                  <c:v>-2.17</c:v>
                </c:pt>
                <c:pt idx="6">
                  <c:v>-2.17</c:v>
                </c:pt>
                <c:pt idx="7">
                  <c:v>-3</c:v>
                </c:pt>
                <c:pt idx="8">
                  <c:v>-2.17</c:v>
                </c:pt>
                <c:pt idx="9">
                  <c:v>-2.17</c:v>
                </c:pt>
                <c:pt idx="10">
                  <c:v>-2.67</c:v>
                </c:pt>
                <c:pt idx="11">
                  <c:v>-2</c:v>
                </c:pt>
                <c:pt idx="12">
                  <c:v>-1.33</c:v>
                </c:pt>
                <c:pt idx="13">
                  <c:v>0.17</c:v>
                </c:pt>
                <c:pt idx="14">
                  <c:v>-1</c:v>
                </c:pt>
                <c:pt idx="15">
                  <c:v>-1</c:v>
                </c:pt>
                <c:pt idx="16">
                  <c:v>-0.17</c:v>
                </c:pt>
                <c:pt idx="17">
                  <c:v>-0.67</c:v>
                </c:pt>
                <c:pt idx="18">
                  <c:v>-1</c:v>
                </c:pt>
                <c:pt idx="19">
                  <c:v>-1.83</c:v>
                </c:pt>
                <c:pt idx="20">
                  <c:v>-0.83</c:v>
                </c:pt>
                <c:pt idx="21">
                  <c:v>-0.67</c:v>
                </c:pt>
                <c:pt idx="22">
                  <c:v>-1.17</c:v>
                </c:pt>
                <c:pt idx="23">
                  <c:v>-1</c:v>
                </c:pt>
                <c:pt idx="24">
                  <c:v>-1</c:v>
                </c:pt>
                <c:pt idx="25">
                  <c:v>0.17</c:v>
                </c:pt>
                <c:pt idx="26">
                  <c:v>0.17</c:v>
                </c:pt>
                <c:pt idx="27">
                  <c:v>0.67</c:v>
                </c:pt>
                <c:pt idx="28">
                  <c:v>1</c:v>
                </c:pt>
                <c:pt idx="29">
                  <c:v>1</c:v>
                </c:pt>
                <c:pt idx="30">
                  <c:v>1</c:v>
                </c:pt>
                <c:pt idx="31">
                  <c:v>0.5</c:v>
                </c:pt>
                <c:pt idx="32">
                  <c:v>0.83</c:v>
                </c:pt>
                <c:pt idx="33">
                  <c:v>0.5</c:v>
                </c:pt>
                <c:pt idx="34">
                  <c:v>0.5</c:v>
                </c:pt>
                <c:pt idx="35">
                  <c:v>0.83</c:v>
                </c:pt>
                <c:pt idx="36">
                  <c:v>1</c:v>
                </c:pt>
                <c:pt idx="37">
                  <c:v>0.33</c:v>
                </c:pt>
                <c:pt idx="38">
                  <c:v>-2.33</c:v>
                </c:pt>
                <c:pt idx="39">
                  <c:v>-5.27</c:v>
                </c:pt>
                <c:pt idx="40">
                  <c:v>-6.43</c:v>
                </c:pt>
                <c:pt idx="41">
                  <c:v>-7.27</c:v>
                </c:pt>
                <c:pt idx="42">
                  <c:v>-7.53</c:v>
                </c:pt>
                <c:pt idx="43">
                  <c:v>-7.03</c:v>
                </c:pt>
                <c:pt idx="44">
                  <c:v>-6.03</c:v>
                </c:pt>
                <c:pt idx="45">
                  <c:v>-4.0999999999999996</c:v>
                </c:pt>
                <c:pt idx="46">
                  <c:v>-4.5999999999999996</c:v>
                </c:pt>
                <c:pt idx="47">
                  <c:v>-4.5999999999999996</c:v>
                </c:pt>
                <c:pt idx="48">
                  <c:v>-4.33</c:v>
                </c:pt>
                <c:pt idx="49">
                  <c:v>-4.83</c:v>
                </c:pt>
                <c:pt idx="50">
                  <c:v>-4.67</c:v>
                </c:pt>
                <c:pt idx="51">
                  <c:v>-4.5</c:v>
                </c:pt>
                <c:pt idx="52">
                  <c:v>-3.33</c:v>
                </c:pt>
                <c:pt idx="53">
                  <c:v>-2.67</c:v>
                </c:pt>
                <c:pt idx="54">
                  <c:v>-3.17</c:v>
                </c:pt>
                <c:pt idx="55">
                  <c:v>-2</c:v>
                </c:pt>
                <c:pt idx="56">
                  <c:v>-1.33</c:v>
                </c:pt>
                <c:pt idx="57">
                  <c:v>-0.83</c:v>
                </c:pt>
                <c:pt idx="58">
                  <c:v>-0.67</c:v>
                </c:pt>
                <c:pt idx="59">
                  <c:v>-0.83</c:v>
                </c:pt>
                <c:pt idx="60">
                  <c:v>-0.67</c:v>
                </c:pt>
                <c:pt idx="61">
                  <c:v>-1.5</c:v>
                </c:pt>
                <c:pt idx="62">
                  <c:v>-2.17</c:v>
                </c:pt>
                <c:pt idx="63">
                  <c:v>-2.17</c:v>
                </c:pt>
                <c:pt idx="64">
                  <c:v>-2.67</c:v>
                </c:pt>
                <c:pt idx="65">
                  <c:v>-2.83</c:v>
                </c:pt>
                <c:pt idx="66">
                  <c:v>-3.33</c:v>
                </c:pt>
                <c:pt idx="67">
                  <c:v>-2.83</c:v>
                </c:pt>
                <c:pt idx="68">
                  <c:v>-2.5</c:v>
                </c:pt>
                <c:pt idx="69">
                  <c:v>-2.67</c:v>
                </c:pt>
                <c:pt idx="70">
                  <c:v>-1.67</c:v>
                </c:pt>
                <c:pt idx="71">
                  <c:v>-1.83</c:v>
                </c:pt>
                <c:pt idx="72">
                  <c:v>-1.33</c:v>
                </c:pt>
                <c:pt idx="73">
                  <c:v>-1.67</c:v>
                </c:pt>
                <c:pt idx="74">
                  <c:v>-1.17</c:v>
                </c:pt>
                <c:pt idx="75">
                  <c:v>-0.67</c:v>
                </c:pt>
                <c:pt idx="76">
                  <c:v>-1.22</c:v>
                </c:pt>
                <c:pt idx="77">
                  <c:v>-0.89</c:v>
                </c:pt>
                <c:pt idx="78">
                  <c:v>-0.39</c:v>
                </c:pt>
                <c:pt idx="79">
                  <c:v>0.44</c:v>
                </c:pt>
                <c:pt idx="80">
                  <c:v>0.78</c:v>
                </c:pt>
                <c:pt idx="81">
                  <c:v>0.44</c:v>
                </c:pt>
                <c:pt idx="82">
                  <c:v>0.83</c:v>
                </c:pt>
                <c:pt idx="83">
                  <c:v>1.5</c:v>
                </c:pt>
                <c:pt idx="84">
                  <c:v>1.5</c:v>
                </c:pt>
                <c:pt idx="85">
                  <c:v>1.17</c:v>
                </c:pt>
                <c:pt idx="86">
                  <c:v>1.5</c:v>
                </c:pt>
                <c:pt idx="87">
                  <c:v>1.33</c:v>
                </c:pt>
                <c:pt idx="88">
                  <c:v>1.67</c:v>
                </c:pt>
                <c:pt idx="89">
                  <c:v>1.17</c:v>
                </c:pt>
                <c:pt idx="90">
                  <c:v>1.17</c:v>
                </c:pt>
                <c:pt idx="91">
                  <c:v>1.17</c:v>
                </c:pt>
                <c:pt idx="92">
                  <c:v>1.33</c:v>
                </c:pt>
                <c:pt idx="93">
                  <c:v>2.33</c:v>
                </c:pt>
                <c:pt idx="94">
                  <c:v>2.33</c:v>
                </c:pt>
                <c:pt idx="95">
                  <c:v>2.5</c:v>
                </c:pt>
                <c:pt idx="96">
                  <c:v>2.5</c:v>
                </c:pt>
                <c:pt idx="97">
                  <c:v>2.33</c:v>
                </c:pt>
                <c:pt idx="98">
                  <c:v>1.83</c:v>
                </c:pt>
                <c:pt idx="99">
                  <c:v>1.17</c:v>
                </c:pt>
                <c:pt idx="100">
                  <c:v>0.83</c:v>
                </c:pt>
                <c:pt idx="101">
                  <c:v>0.33</c:v>
                </c:pt>
                <c:pt idx="102">
                  <c:v>1</c:v>
                </c:pt>
                <c:pt idx="103">
                  <c:v>1.17</c:v>
                </c:pt>
              </c:numCache>
            </c:numRef>
          </c:val>
          <c:smooth val="0"/>
          <c:extLst>
            <c:ext xmlns:c16="http://schemas.microsoft.com/office/drawing/2014/chart" uri="{C3380CC4-5D6E-409C-BE32-E72D297353CC}">
              <c16:uniqueId val="{00000002-BA3B-4464-97A6-129FC0BA9CA0}"/>
            </c:ext>
          </c:extLst>
        </c:ser>
        <c:dLbls>
          <c:showLegendKey val="0"/>
          <c:showVal val="0"/>
          <c:showCatName val="0"/>
          <c:showSerName val="0"/>
          <c:showPercent val="0"/>
          <c:showBubbleSize val="0"/>
        </c:dLbls>
        <c:marker val="1"/>
        <c:smooth val="0"/>
        <c:axId val="207456351"/>
        <c:axId val="207464991"/>
      </c:lineChart>
      <c:dateAx>
        <c:axId val="207456351"/>
        <c:scaling>
          <c:orientation val="minMax"/>
          <c:min val="42736"/>
        </c:scaling>
        <c:delete val="0"/>
        <c:axPos val="b"/>
        <c:numFmt formatCode="yyyy" sourceLinked="0"/>
        <c:majorTickMark val="none"/>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7464991"/>
        <c:crosses val="autoZero"/>
        <c:auto val="1"/>
        <c:lblOffset val="100"/>
        <c:baseTimeUnit val="months"/>
        <c:majorUnit val="12"/>
        <c:majorTimeUnit val="months"/>
      </c:dateAx>
      <c:valAx>
        <c:axId val="207464991"/>
        <c:scaling>
          <c:orientation val="minMax"/>
          <c:max val="4"/>
          <c:min val="-8"/>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7456351"/>
        <c:crosses val="autoZero"/>
        <c:crossBetween val="between"/>
      </c:valAx>
      <c:spPr>
        <a:noFill/>
        <a:ln>
          <a:noFill/>
        </a:ln>
        <a:effectLst/>
      </c:spPr>
    </c:plotArea>
    <c:legend>
      <c:legendPos val="b"/>
      <c:legendEntry>
        <c:idx val="2"/>
        <c:delete val="1"/>
      </c:legendEntry>
      <c:layout>
        <c:manualLayout>
          <c:xMode val="edge"/>
          <c:yMode val="edge"/>
          <c:x val="0.25509940944881887"/>
          <c:y val="1.5411198600175011E-3"/>
          <c:w val="0.63789238845144358"/>
          <c:h val="7.9112480542959593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7405324334459"/>
          <c:y val="0.10381842910872291"/>
          <c:w val="0.87768666416697916"/>
          <c:h val="0.62485821978027745"/>
        </c:manualLayout>
      </c:layout>
      <c:lineChart>
        <c:grouping val="standard"/>
        <c:varyColors val="0"/>
        <c:ser>
          <c:idx val="0"/>
          <c:order val="0"/>
          <c:tx>
            <c:strRef>
              <c:f>'1.3C'!$S$2</c:f>
              <c:strCache>
                <c:ptCount val="1"/>
                <c:pt idx="0">
                  <c:v>AEs</c:v>
                </c:pt>
              </c:strCache>
            </c:strRef>
          </c:tx>
          <c:spPr>
            <a:ln w="76200" cap="rnd">
              <a:solidFill>
                <a:srgbClr val="002345"/>
              </a:solidFill>
              <a:round/>
            </a:ln>
            <a:effectLst/>
          </c:spPr>
          <c:marker>
            <c:symbol val="none"/>
          </c:marker>
          <c:cat>
            <c:numRef>
              <c:f>'1.3C'!$R$3:$R$46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'1.3C'!$S$3:$S$46</c:f>
              <c:numCache>
                <c:formatCode>0.0</c:formatCode>
                <c:ptCount val="44"/>
                <c:pt idx="0">
                  <c:v>5.08</c:v>
                </c:pt>
                <c:pt idx="1">
                  <c:v>5.96</c:v>
                </c:pt>
                <c:pt idx="2">
                  <c:v>6.66</c:v>
                </c:pt>
                <c:pt idx="3">
                  <c:v>7.19</c:v>
                </c:pt>
                <c:pt idx="4">
                  <c:v>7.86</c:v>
                </c:pt>
                <c:pt idx="5">
                  <c:v>8.6999999999999993</c:v>
                </c:pt>
                <c:pt idx="6">
                  <c:v>9.1300000000000008</c:v>
                </c:pt>
                <c:pt idx="7">
                  <c:v>8.93</c:v>
                </c:pt>
                <c:pt idx="8">
                  <c:v>9.08</c:v>
                </c:pt>
                <c:pt idx="9">
                  <c:v>9.49</c:v>
                </c:pt>
                <c:pt idx="10">
                  <c:v>9.2200000000000006</c:v>
                </c:pt>
                <c:pt idx="11">
                  <c:v>9.1999999999999993</c:v>
                </c:pt>
                <c:pt idx="12">
                  <c:v>8.1999999999999993</c:v>
                </c:pt>
                <c:pt idx="13">
                  <c:v>8.4</c:v>
                </c:pt>
                <c:pt idx="14">
                  <c:v>7.42</c:v>
                </c:pt>
                <c:pt idx="15">
                  <c:v>6.8</c:v>
                </c:pt>
                <c:pt idx="16">
                  <c:v>6.36</c:v>
                </c:pt>
                <c:pt idx="17">
                  <c:v>6.19</c:v>
                </c:pt>
                <c:pt idx="18">
                  <c:v>5.63</c:v>
                </c:pt>
                <c:pt idx="19">
                  <c:v>4.8499999999999996</c:v>
                </c:pt>
                <c:pt idx="20">
                  <c:v>4.04</c:v>
                </c:pt>
                <c:pt idx="21">
                  <c:v>3.75</c:v>
                </c:pt>
                <c:pt idx="22">
                  <c:v>3.24</c:v>
                </c:pt>
                <c:pt idx="23">
                  <c:v>3.51</c:v>
                </c:pt>
                <c:pt idx="24">
                  <c:v>3.13</c:v>
                </c:pt>
                <c:pt idx="25">
                  <c:v>2.96</c:v>
                </c:pt>
                <c:pt idx="26">
                  <c:v>3</c:v>
                </c:pt>
                <c:pt idx="27">
                  <c:v>2.74</c:v>
                </c:pt>
                <c:pt idx="28">
                  <c:v>2.7</c:v>
                </c:pt>
                <c:pt idx="29">
                  <c:v>2.44</c:v>
                </c:pt>
                <c:pt idx="30">
                  <c:v>2.5299999999999998</c:v>
                </c:pt>
                <c:pt idx="31">
                  <c:v>1.94</c:v>
                </c:pt>
                <c:pt idx="32">
                  <c:v>1.63</c:v>
                </c:pt>
                <c:pt idx="33">
                  <c:v>2.02</c:v>
                </c:pt>
                <c:pt idx="34">
                  <c:v>2.23</c:v>
                </c:pt>
                <c:pt idx="35">
                  <c:v>2.6</c:v>
                </c:pt>
                <c:pt idx="36">
                  <c:v>2.64</c:v>
                </c:pt>
                <c:pt idx="37">
                  <c:v>2.69</c:v>
                </c:pt>
                <c:pt idx="38">
                  <c:v>2.35</c:v>
                </c:pt>
                <c:pt idx="39">
                  <c:v>2.19</c:v>
                </c:pt>
                <c:pt idx="40">
                  <c:v>2.1800000000000002</c:v>
                </c:pt>
                <c:pt idx="41">
                  <c:v>2.33</c:v>
                </c:pt>
                <c:pt idx="42">
                  <c:v>2.7</c:v>
                </c:pt>
                <c:pt idx="43">
                  <c:v>2.73</c:v>
                </c:pt>
              </c:numCache>
            </c:numRef>
          </c:val>
          <c:smooth val="0"/>
          <c:extLst>
            <c:ext xmlns:c16="http://schemas.microsoft.com/office/drawing/2014/chart" uri="{C3380CC4-5D6E-409C-BE32-E72D297353CC}">
              <c16:uniqueId val="{00000000-0EDD-4EC2-B521-642BE5F15C96}"/>
            </c:ext>
          </c:extLst>
        </c:ser>
        <c:ser>
          <c:idx val="1"/>
          <c:order val="1"/>
          <c:tx>
            <c:strRef>
              <c:f>'1.3C'!$T$2</c:f>
              <c:strCache>
                <c:ptCount val="1"/>
                <c:pt idx="0">
                  <c:v>EMDEs</c:v>
                </c:pt>
              </c:strCache>
            </c:strRef>
          </c:tx>
          <c:spPr>
            <a:ln w="76200" cap="rnd">
              <a:solidFill>
                <a:srgbClr val="EB1C2D"/>
              </a:solidFill>
              <a:round/>
            </a:ln>
            <a:effectLst/>
          </c:spPr>
          <c:marker>
            <c:symbol val="none"/>
          </c:marker>
          <c:cat>
            <c:numRef>
              <c:f>'1.3C'!$R$3:$R$46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'1.3C'!$T$3:$T$46</c:f>
              <c:numCache>
                <c:formatCode>0.0</c:formatCode>
                <c:ptCount val="44"/>
                <c:pt idx="0">
                  <c:v>6.21</c:v>
                </c:pt>
                <c:pt idx="1">
                  <c:v>6.69</c:v>
                </c:pt>
                <c:pt idx="2">
                  <c:v>7.16</c:v>
                </c:pt>
                <c:pt idx="3">
                  <c:v>7.74</c:v>
                </c:pt>
                <c:pt idx="4">
                  <c:v>8.08</c:v>
                </c:pt>
                <c:pt idx="5">
                  <c:v>8.86</c:v>
                </c:pt>
                <c:pt idx="6">
                  <c:v>9.44</c:v>
                </c:pt>
                <c:pt idx="7">
                  <c:v>9.31</c:v>
                </c:pt>
                <c:pt idx="8">
                  <c:v>9.17</c:v>
                </c:pt>
                <c:pt idx="9">
                  <c:v>9.02</c:v>
                </c:pt>
                <c:pt idx="10">
                  <c:v>8.8699999999999992</c:v>
                </c:pt>
                <c:pt idx="11">
                  <c:v>8.58</c:v>
                </c:pt>
                <c:pt idx="12">
                  <c:v>8.92</c:v>
                </c:pt>
                <c:pt idx="13">
                  <c:v>8.7200000000000006</c:v>
                </c:pt>
                <c:pt idx="14">
                  <c:v>7.39</c:v>
                </c:pt>
                <c:pt idx="15">
                  <c:v>7.24</c:v>
                </c:pt>
                <c:pt idx="16">
                  <c:v>6.4</c:v>
                </c:pt>
                <c:pt idx="17">
                  <c:v>5.53</c:v>
                </c:pt>
                <c:pt idx="18">
                  <c:v>4.6900000000000004</c:v>
                </c:pt>
                <c:pt idx="19">
                  <c:v>4.7699999999999996</c:v>
                </c:pt>
                <c:pt idx="20">
                  <c:v>4.78</c:v>
                </c:pt>
                <c:pt idx="21">
                  <c:v>4.53</c:v>
                </c:pt>
                <c:pt idx="22">
                  <c:v>4.1900000000000004</c:v>
                </c:pt>
                <c:pt idx="23">
                  <c:v>4.17</c:v>
                </c:pt>
                <c:pt idx="24">
                  <c:v>3.8</c:v>
                </c:pt>
                <c:pt idx="25">
                  <c:v>3.58</c:v>
                </c:pt>
                <c:pt idx="26">
                  <c:v>3.31</c:v>
                </c:pt>
                <c:pt idx="27">
                  <c:v>3.25</c:v>
                </c:pt>
                <c:pt idx="28">
                  <c:v>3.41</c:v>
                </c:pt>
                <c:pt idx="29">
                  <c:v>3.4</c:v>
                </c:pt>
                <c:pt idx="30">
                  <c:v>3.59</c:v>
                </c:pt>
                <c:pt idx="31">
                  <c:v>3.42</c:v>
                </c:pt>
                <c:pt idx="32">
                  <c:v>2.98</c:v>
                </c:pt>
                <c:pt idx="33">
                  <c:v>2.92</c:v>
                </c:pt>
                <c:pt idx="34">
                  <c:v>2.97</c:v>
                </c:pt>
                <c:pt idx="35">
                  <c:v>3.24</c:v>
                </c:pt>
                <c:pt idx="36">
                  <c:v>3.31</c:v>
                </c:pt>
                <c:pt idx="37">
                  <c:v>3.46</c:v>
                </c:pt>
                <c:pt idx="38">
                  <c:v>3.35</c:v>
                </c:pt>
                <c:pt idx="39">
                  <c:v>3.37</c:v>
                </c:pt>
                <c:pt idx="40">
                  <c:v>3.46</c:v>
                </c:pt>
                <c:pt idx="41">
                  <c:v>3.6</c:v>
                </c:pt>
                <c:pt idx="42">
                  <c:v>3.54</c:v>
                </c:pt>
              </c:numCache>
            </c:numRef>
          </c:val>
          <c:smooth val="0"/>
          <c:extLst>
            <c:ext xmlns:c16="http://schemas.microsoft.com/office/drawing/2014/chart" uri="{C3380CC4-5D6E-409C-BE32-E72D297353CC}">
              <c16:uniqueId val="{00000001-0EDD-4EC2-B521-642BE5F15C96}"/>
            </c:ext>
          </c:extLst>
        </c:ser>
        <c:ser>
          <c:idx val="2"/>
          <c:order val="2"/>
          <c:tx>
            <c:strRef>
              <c:f>'1.3C'!$U$2</c:f>
              <c:strCache>
                <c:ptCount val="1"/>
                <c:pt idx="0">
                  <c:v>SAR</c:v>
                </c:pt>
              </c:strCache>
            </c:strRef>
          </c:tx>
          <c:spPr>
            <a:ln w="76200" cap="rnd">
              <a:solidFill>
                <a:srgbClr val="F78D28"/>
              </a:solidFill>
              <a:round/>
            </a:ln>
            <a:effectLst/>
          </c:spPr>
          <c:marker>
            <c:symbol val="none"/>
          </c:marker>
          <c:cat>
            <c:numRef>
              <c:f>'1.3C'!$R$3:$R$46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'1.3C'!$U$3:$U$46</c:f>
              <c:numCache>
                <c:formatCode>0.0</c:formatCode>
                <c:ptCount val="44"/>
                <c:pt idx="0">
                  <c:v>5.94</c:v>
                </c:pt>
                <c:pt idx="1">
                  <c:v>6.12</c:v>
                </c:pt>
                <c:pt idx="2">
                  <c:v>6.59</c:v>
                </c:pt>
                <c:pt idx="3">
                  <c:v>6.78</c:v>
                </c:pt>
                <c:pt idx="4">
                  <c:v>7.23</c:v>
                </c:pt>
                <c:pt idx="5">
                  <c:v>7.29</c:v>
                </c:pt>
                <c:pt idx="6">
                  <c:v>7.09</c:v>
                </c:pt>
                <c:pt idx="7">
                  <c:v>7.63</c:v>
                </c:pt>
                <c:pt idx="8">
                  <c:v>8.0299999999999994</c:v>
                </c:pt>
                <c:pt idx="9">
                  <c:v>7.63</c:v>
                </c:pt>
                <c:pt idx="10">
                  <c:v>6.98</c:v>
                </c:pt>
                <c:pt idx="11">
                  <c:v>6.55</c:v>
                </c:pt>
                <c:pt idx="12">
                  <c:v>6.89</c:v>
                </c:pt>
                <c:pt idx="13">
                  <c:v>7.16</c:v>
                </c:pt>
                <c:pt idx="14">
                  <c:v>6.55</c:v>
                </c:pt>
                <c:pt idx="15">
                  <c:v>6.23</c:v>
                </c:pt>
                <c:pt idx="16">
                  <c:v>5.86</c:v>
                </c:pt>
                <c:pt idx="17">
                  <c:v>5.85</c:v>
                </c:pt>
                <c:pt idx="18">
                  <c:v>5.99</c:v>
                </c:pt>
                <c:pt idx="19">
                  <c:v>5.79</c:v>
                </c:pt>
                <c:pt idx="20">
                  <c:v>5.04</c:v>
                </c:pt>
                <c:pt idx="21">
                  <c:v>5</c:v>
                </c:pt>
                <c:pt idx="22">
                  <c:v>5.03</c:v>
                </c:pt>
                <c:pt idx="23">
                  <c:v>4.97</c:v>
                </c:pt>
                <c:pt idx="24">
                  <c:v>5.17</c:v>
                </c:pt>
                <c:pt idx="25">
                  <c:v>5.05</c:v>
                </c:pt>
                <c:pt idx="26">
                  <c:v>4.84</c:v>
                </c:pt>
                <c:pt idx="27">
                  <c:v>4.72</c:v>
                </c:pt>
                <c:pt idx="28">
                  <c:v>3.33</c:v>
                </c:pt>
                <c:pt idx="29">
                  <c:v>3.27</c:v>
                </c:pt>
                <c:pt idx="30">
                  <c:v>3.03</c:v>
                </c:pt>
                <c:pt idx="31">
                  <c:v>2.84</c:v>
                </c:pt>
                <c:pt idx="32">
                  <c:v>2.68</c:v>
                </c:pt>
                <c:pt idx="33">
                  <c:v>3.06</c:v>
                </c:pt>
                <c:pt idx="34">
                  <c:v>4.76</c:v>
                </c:pt>
                <c:pt idx="35">
                  <c:v>5.0199999999999996</c:v>
                </c:pt>
                <c:pt idx="36">
                  <c:v>4.84</c:v>
                </c:pt>
                <c:pt idx="37">
                  <c:v>3.88</c:v>
                </c:pt>
                <c:pt idx="38">
                  <c:v>3.66</c:v>
                </c:pt>
                <c:pt idx="39">
                  <c:v>3.27</c:v>
                </c:pt>
                <c:pt idx="40">
                  <c:v>3.37</c:v>
                </c:pt>
                <c:pt idx="41">
                  <c:v>3.07</c:v>
                </c:pt>
                <c:pt idx="42">
                  <c:v>2.93</c:v>
                </c:pt>
              </c:numCache>
            </c:numRef>
          </c:val>
          <c:smooth val="0"/>
          <c:extLst>
            <c:ext xmlns:c16="http://schemas.microsoft.com/office/drawing/2014/chart" uri="{C3380CC4-5D6E-409C-BE32-E72D297353CC}">
              <c16:uniqueId val="{00000002-0EDD-4EC2-B521-642BE5F15C96}"/>
            </c:ext>
          </c:extLst>
        </c:ser>
        <c:dLbls>
          <c:showLegendKey val="0"/>
          <c:showVal val="0"/>
          <c:showCatName val="0"/>
          <c:showSerName val="0"/>
          <c:showPercent val="0"/>
          <c:showBubbleSize val="0"/>
        </c:dLbls>
        <c:smooth val="0"/>
        <c:axId val="1337911168"/>
        <c:axId val="1337895808"/>
      </c:lineChart>
      <c:dateAx>
        <c:axId val="1337911168"/>
        <c:scaling>
          <c:orientation val="minMax"/>
          <c:max val="45870"/>
          <c:min val="44593"/>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37895808"/>
        <c:crosses val="autoZero"/>
        <c:auto val="1"/>
        <c:lblOffset val="100"/>
        <c:baseTimeUnit val="days"/>
        <c:majorUnit val="3"/>
        <c:majorTimeUnit val="months"/>
      </c:dateAx>
      <c:valAx>
        <c:axId val="133789580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379111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91482544393081"/>
          <c:y val="0.11461060239935705"/>
          <c:w val="0.89508517455606917"/>
          <c:h val="0.78322845881820558"/>
        </c:manualLayout>
      </c:layout>
      <c:barChart>
        <c:barDir val="col"/>
        <c:grouping val="clustered"/>
        <c:varyColors val="0"/>
        <c:ser>
          <c:idx val="0"/>
          <c:order val="0"/>
          <c:tx>
            <c:strRef>
              <c:f>'1.3D'!$R$4</c:f>
              <c:strCache>
                <c:ptCount val="1"/>
                <c:pt idx="0">
                  <c:v>Year-to-date change</c:v>
                </c:pt>
              </c:strCache>
            </c:strRef>
          </c:tx>
          <c:spPr>
            <a:solidFill>
              <a:schemeClr val="bg2"/>
            </a:solidFill>
            <a:ln>
              <a:noFill/>
            </a:ln>
            <a:effectLst/>
          </c:spPr>
          <c:invertIfNegative val="0"/>
          <c:cat>
            <c:strRef>
              <c:f>'1.3D'!$S$2:$V$2</c:f>
              <c:strCache>
                <c:ptCount val="4"/>
                <c:pt idx="0">
                  <c:v>EUR</c:v>
                </c:pt>
                <c:pt idx="1">
                  <c:v>JPY</c:v>
                </c:pt>
                <c:pt idx="2">
                  <c:v>EMDEs</c:v>
                </c:pt>
                <c:pt idx="3">
                  <c:v>CNY</c:v>
                </c:pt>
              </c:strCache>
            </c:strRef>
          </c:cat>
          <c:val>
            <c:numRef>
              <c:f>'1.3D'!$S$4:$V$4</c:f>
              <c:numCache>
                <c:formatCode>General</c:formatCode>
                <c:ptCount val="4"/>
                <c:pt idx="0">
                  <c:v>14.16</c:v>
                </c:pt>
                <c:pt idx="1">
                  <c:v>6.63</c:v>
                </c:pt>
                <c:pt idx="2">
                  <c:v>5.56</c:v>
                </c:pt>
                <c:pt idx="3">
                  <c:v>2.46</c:v>
                </c:pt>
              </c:numCache>
            </c:numRef>
          </c:val>
          <c:extLst>
            <c:ext xmlns:c16="http://schemas.microsoft.com/office/drawing/2014/chart" uri="{C3380CC4-5D6E-409C-BE32-E72D297353CC}">
              <c16:uniqueId val="{00000000-10A8-4213-9C85-71DACC6FCCF9}"/>
            </c:ext>
          </c:extLst>
        </c:ser>
        <c:dLbls>
          <c:showLegendKey val="0"/>
          <c:showVal val="0"/>
          <c:showCatName val="0"/>
          <c:showSerName val="0"/>
          <c:showPercent val="0"/>
          <c:showBubbleSize val="0"/>
        </c:dLbls>
        <c:gapWidth val="219"/>
        <c:axId val="1360504288"/>
        <c:axId val="1360508608"/>
      </c:barChart>
      <c:lineChart>
        <c:grouping val="stacked"/>
        <c:varyColors val="0"/>
        <c:ser>
          <c:idx val="1"/>
          <c:order val="1"/>
          <c:tx>
            <c:strRef>
              <c:f>'1.3D'!$R$3</c:f>
              <c:strCache>
                <c:ptCount val="1"/>
                <c:pt idx="0">
                  <c:v>Average annual change, 2015-25</c:v>
                </c:pt>
              </c:strCache>
            </c:strRef>
          </c:tx>
          <c:spPr>
            <a:ln w="28575" cap="rnd">
              <a:noFill/>
              <a:round/>
            </a:ln>
            <a:effectLst/>
          </c:spPr>
          <c:marker>
            <c:symbol val="diamond"/>
            <c:size val="25"/>
            <c:spPr>
              <a:solidFill>
                <a:schemeClr val="tx2"/>
              </a:solidFill>
              <a:ln w="9525">
                <a:noFill/>
              </a:ln>
              <a:effectLst/>
            </c:spPr>
          </c:marker>
          <c:cat>
            <c:strRef>
              <c:f>'1.3D'!$S$2:$V$2</c:f>
              <c:strCache>
                <c:ptCount val="4"/>
                <c:pt idx="0">
                  <c:v>EUR</c:v>
                </c:pt>
                <c:pt idx="1">
                  <c:v>JPY</c:v>
                </c:pt>
                <c:pt idx="2">
                  <c:v>EMDEs</c:v>
                </c:pt>
                <c:pt idx="3">
                  <c:v>CNY</c:v>
                </c:pt>
              </c:strCache>
            </c:strRef>
          </c:cat>
          <c:val>
            <c:numRef>
              <c:f>'1.3D'!$S$3:$V$3</c:f>
              <c:numCache>
                <c:formatCode>General</c:formatCode>
                <c:ptCount val="4"/>
                <c:pt idx="0">
                  <c:v>-1.57</c:v>
                </c:pt>
                <c:pt idx="1">
                  <c:v>-2.68</c:v>
                </c:pt>
                <c:pt idx="2">
                  <c:v>-2.78</c:v>
                </c:pt>
                <c:pt idx="3">
                  <c:v>-1.61</c:v>
                </c:pt>
              </c:numCache>
            </c:numRef>
          </c:val>
          <c:smooth val="0"/>
          <c:extLst>
            <c:ext xmlns:c16="http://schemas.microsoft.com/office/drawing/2014/chart" uri="{C3380CC4-5D6E-409C-BE32-E72D297353CC}">
              <c16:uniqueId val="{00000001-10A8-4213-9C85-71DACC6FCCF9}"/>
            </c:ext>
          </c:extLst>
        </c:ser>
        <c:dLbls>
          <c:showLegendKey val="0"/>
          <c:showVal val="0"/>
          <c:showCatName val="0"/>
          <c:showSerName val="0"/>
          <c:showPercent val="0"/>
          <c:showBubbleSize val="0"/>
        </c:dLbls>
        <c:marker val="1"/>
        <c:smooth val="0"/>
        <c:axId val="1360504288"/>
        <c:axId val="1360508608"/>
      </c:lineChart>
      <c:catAx>
        <c:axId val="1360504288"/>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60508608"/>
        <c:crosses val="autoZero"/>
        <c:auto val="1"/>
        <c:lblAlgn val="ctr"/>
        <c:lblOffset val="100"/>
        <c:noMultiLvlLbl val="0"/>
      </c:catAx>
      <c:valAx>
        <c:axId val="136050860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60504288"/>
        <c:crosses val="autoZero"/>
        <c:crossBetween val="between"/>
        <c:majorUnit val="4"/>
      </c:valAx>
      <c:spPr>
        <a:noFill/>
        <a:ln>
          <a:noFill/>
        </a:ln>
        <a:effectLst/>
      </c:spPr>
    </c:plotArea>
    <c:legend>
      <c:legendPos val="t"/>
      <c:layout>
        <c:manualLayout>
          <c:xMode val="edge"/>
          <c:yMode val="edge"/>
          <c:x val="0.19411423572053493"/>
          <c:y val="5.6077844879849903E-3"/>
          <c:w val="0.80477640294963126"/>
          <c:h val="0.17126027996500437"/>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'1.3E'!$S$2</c:f>
              <c:strCache>
                <c:ptCount val="1"/>
                <c:pt idx="0">
                  <c:v>AEs</c:v>
                </c:pt>
              </c:strCache>
            </c:strRef>
          </c:tx>
          <c:spPr>
            <a:ln w="76200" cap="rnd">
              <a:solidFill>
                <a:srgbClr val="002345"/>
              </a:solidFill>
              <a:round/>
            </a:ln>
            <a:effectLst/>
          </c:spPr>
          <c:marker>
            <c:symbol val="none"/>
          </c:marker>
          <c:cat>
            <c:numRef>
              <c:f>'1.3E'!$R$3:$R$46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'1.3E'!$S$3:$S$46</c:f>
              <c:numCache>
                <c:formatCode>0.0</c:formatCode>
                <c:ptCount val="44"/>
                <c:pt idx="0">
                  <c:v>0.13</c:v>
                </c:pt>
                <c:pt idx="1">
                  <c:v>0.15</c:v>
                </c:pt>
                <c:pt idx="2">
                  <c:v>0.28000000000000003</c:v>
                </c:pt>
                <c:pt idx="3">
                  <c:v>0.31</c:v>
                </c:pt>
                <c:pt idx="4">
                  <c:v>0.56999999999999995</c:v>
                </c:pt>
                <c:pt idx="5">
                  <c:v>0.96</c:v>
                </c:pt>
                <c:pt idx="6">
                  <c:v>1.5</c:v>
                </c:pt>
                <c:pt idx="7">
                  <c:v>1.57</c:v>
                </c:pt>
                <c:pt idx="8">
                  <c:v>2.19</c:v>
                </c:pt>
                <c:pt idx="9">
                  <c:v>2.25</c:v>
                </c:pt>
                <c:pt idx="10">
                  <c:v>2.84</c:v>
                </c:pt>
                <c:pt idx="11">
                  <c:v>3.26</c:v>
                </c:pt>
                <c:pt idx="12">
                  <c:v>3.28</c:v>
                </c:pt>
                <c:pt idx="13">
                  <c:v>3.57</c:v>
                </c:pt>
                <c:pt idx="14">
                  <c:v>3.84</c:v>
                </c:pt>
                <c:pt idx="15">
                  <c:v>3.85</c:v>
                </c:pt>
                <c:pt idx="16">
                  <c:v>4.0599999999999996</c:v>
                </c:pt>
                <c:pt idx="17">
                  <c:v>4.18</c:v>
                </c:pt>
                <c:pt idx="18">
                  <c:v>4.3</c:v>
                </c:pt>
                <c:pt idx="19">
                  <c:v>4.38</c:v>
                </c:pt>
                <c:pt idx="20">
                  <c:v>4.45</c:v>
                </c:pt>
                <c:pt idx="21">
                  <c:v>4.45</c:v>
                </c:pt>
                <c:pt idx="22">
                  <c:v>4.46</c:v>
                </c:pt>
                <c:pt idx="23">
                  <c:v>4.46</c:v>
                </c:pt>
                <c:pt idx="24">
                  <c:v>4.46</c:v>
                </c:pt>
                <c:pt idx="25">
                  <c:v>4.46</c:v>
                </c:pt>
                <c:pt idx="26">
                  <c:v>4.46</c:v>
                </c:pt>
                <c:pt idx="27">
                  <c:v>4.46</c:v>
                </c:pt>
                <c:pt idx="28">
                  <c:v>4.46</c:v>
                </c:pt>
                <c:pt idx="29">
                  <c:v>4.38</c:v>
                </c:pt>
                <c:pt idx="30">
                  <c:v>4.37</c:v>
                </c:pt>
                <c:pt idx="31">
                  <c:v>4.37</c:v>
                </c:pt>
                <c:pt idx="32">
                  <c:v>3.94</c:v>
                </c:pt>
                <c:pt idx="33">
                  <c:v>3.85</c:v>
                </c:pt>
                <c:pt idx="34">
                  <c:v>3.71</c:v>
                </c:pt>
                <c:pt idx="35">
                  <c:v>3.51</c:v>
                </c:pt>
                <c:pt idx="36">
                  <c:v>3.51</c:v>
                </c:pt>
                <c:pt idx="37">
                  <c:v>3.41</c:v>
                </c:pt>
                <c:pt idx="38">
                  <c:v>3.33</c:v>
                </c:pt>
                <c:pt idx="39">
                  <c:v>3.27</c:v>
                </c:pt>
                <c:pt idx="40">
                  <c:v>3.23</c:v>
                </c:pt>
                <c:pt idx="41">
                  <c:v>3.16</c:v>
                </c:pt>
                <c:pt idx="42">
                  <c:v>3.16</c:v>
                </c:pt>
                <c:pt idx="43">
                  <c:v>3.13</c:v>
                </c:pt>
              </c:numCache>
            </c:numRef>
          </c:val>
          <c:smooth val="0"/>
          <c:extLst>
            <c:ext xmlns:c16="http://schemas.microsoft.com/office/drawing/2014/chart" uri="{C3380CC4-5D6E-409C-BE32-E72D297353CC}">
              <c16:uniqueId val="{00000000-AD65-4516-A389-3319BC1F95D6}"/>
            </c:ext>
          </c:extLst>
        </c:ser>
        <c:ser>
          <c:idx val="1"/>
          <c:order val="1"/>
          <c:tx>
            <c:strRef>
              <c:f>'1.3E'!$T$2</c:f>
              <c:strCache>
                <c:ptCount val="1"/>
                <c:pt idx="0">
                  <c:v>Other EMDEs</c:v>
                </c:pt>
              </c:strCache>
            </c:strRef>
          </c:tx>
          <c:spPr>
            <a:ln w="76200" cap="rnd">
              <a:solidFill>
                <a:srgbClr val="EB1C2D"/>
              </a:solidFill>
              <a:round/>
            </a:ln>
            <a:effectLst/>
          </c:spPr>
          <c:marker>
            <c:symbol val="none"/>
          </c:marker>
          <c:cat>
            <c:numRef>
              <c:f>'1.3E'!$R$3:$R$46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'1.3E'!$T$3:$T$46</c:f>
              <c:numCache>
                <c:formatCode>0.0</c:formatCode>
                <c:ptCount val="44"/>
                <c:pt idx="0">
                  <c:v>4.6100000000000003</c:v>
                </c:pt>
                <c:pt idx="1">
                  <c:v>5.35</c:v>
                </c:pt>
                <c:pt idx="2">
                  <c:v>5.49</c:v>
                </c:pt>
                <c:pt idx="3">
                  <c:v>5.38</c:v>
                </c:pt>
                <c:pt idx="4">
                  <c:v>5.24</c:v>
                </c:pt>
                <c:pt idx="5">
                  <c:v>5.29</c:v>
                </c:pt>
                <c:pt idx="6">
                  <c:v>5.32</c:v>
                </c:pt>
                <c:pt idx="7">
                  <c:v>5.37</c:v>
                </c:pt>
                <c:pt idx="8">
                  <c:v>5.44</c:v>
                </c:pt>
                <c:pt idx="9">
                  <c:v>5.42</c:v>
                </c:pt>
                <c:pt idx="10">
                  <c:v>5.47</c:v>
                </c:pt>
                <c:pt idx="11">
                  <c:v>5.54</c:v>
                </c:pt>
                <c:pt idx="12">
                  <c:v>5.57</c:v>
                </c:pt>
                <c:pt idx="13">
                  <c:v>5.59</c:v>
                </c:pt>
                <c:pt idx="14">
                  <c:v>5.62</c:v>
                </c:pt>
                <c:pt idx="15">
                  <c:v>5.62</c:v>
                </c:pt>
                <c:pt idx="16">
                  <c:v>5.65</c:v>
                </c:pt>
                <c:pt idx="17">
                  <c:v>5.87</c:v>
                </c:pt>
                <c:pt idx="18">
                  <c:v>6.02</c:v>
                </c:pt>
                <c:pt idx="19">
                  <c:v>6.44</c:v>
                </c:pt>
                <c:pt idx="20">
                  <c:v>6.65</c:v>
                </c:pt>
                <c:pt idx="21">
                  <c:v>6.96</c:v>
                </c:pt>
                <c:pt idx="22">
                  <c:v>7.14</c:v>
                </c:pt>
                <c:pt idx="23">
                  <c:v>7.25</c:v>
                </c:pt>
                <c:pt idx="24">
                  <c:v>7.35</c:v>
                </c:pt>
                <c:pt idx="25">
                  <c:v>7.3</c:v>
                </c:pt>
                <c:pt idx="26">
                  <c:v>7.45</c:v>
                </c:pt>
                <c:pt idx="27">
                  <c:v>7.45</c:v>
                </c:pt>
                <c:pt idx="28">
                  <c:v>7.42</c:v>
                </c:pt>
                <c:pt idx="29">
                  <c:v>7.42</c:v>
                </c:pt>
                <c:pt idx="30">
                  <c:v>7.45</c:v>
                </c:pt>
                <c:pt idx="31">
                  <c:v>7.43</c:v>
                </c:pt>
                <c:pt idx="32">
                  <c:v>7.45</c:v>
                </c:pt>
                <c:pt idx="33">
                  <c:v>7.39</c:v>
                </c:pt>
                <c:pt idx="34">
                  <c:v>7.39</c:v>
                </c:pt>
                <c:pt idx="35">
                  <c:v>7.32</c:v>
                </c:pt>
                <c:pt idx="36">
                  <c:v>7.27</c:v>
                </c:pt>
                <c:pt idx="37">
                  <c:v>7.24</c:v>
                </c:pt>
                <c:pt idx="38">
                  <c:v>7.18</c:v>
                </c:pt>
                <c:pt idx="39">
                  <c:v>7.32</c:v>
                </c:pt>
                <c:pt idx="40">
                  <c:v>7.24</c:v>
                </c:pt>
                <c:pt idx="41">
                  <c:v>7.18</c:v>
                </c:pt>
                <c:pt idx="42">
                  <c:v>6.93</c:v>
                </c:pt>
                <c:pt idx="43">
                  <c:v>6.9</c:v>
                </c:pt>
              </c:numCache>
            </c:numRef>
          </c:val>
          <c:smooth val="0"/>
          <c:extLst>
            <c:ext xmlns:c16="http://schemas.microsoft.com/office/drawing/2014/chart" uri="{C3380CC4-5D6E-409C-BE32-E72D297353CC}">
              <c16:uniqueId val="{00000001-AD65-4516-A389-3319BC1F95D6}"/>
            </c:ext>
          </c:extLst>
        </c:ser>
        <c:ser>
          <c:idx val="2"/>
          <c:order val="2"/>
          <c:tx>
            <c:strRef>
              <c:f>'1.3E'!$U$2</c:f>
              <c:strCache>
                <c:ptCount val="1"/>
                <c:pt idx="0">
                  <c:v>SAR</c:v>
                </c:pt>
              </c:strCache>
            </c:strRef>
          </c:tx>
          <c:spPr>
            <a:ln w="76200" cap="rnd">
              <a:solidFill>
                <a:srgbClr val="F78D28"/>
              </a:solidFill>
              <a:round/>
            </a:ln>
            <a:effectLst/>
          </c:spPr>
          <c:marker>
            <c:symbol val="none"/>
          </c:marker>
          <c:cat>
            <c:numRef>
              <c:f>'1.3E'!$R$3:$R$46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'1.3E'!$U$3:$U$46</c:f>
              <c:numCache>
                <c:formatCode>0.0</c:formatCode>
                <c:ptCount val="44"/>
                <c:pt idx="0">
                  <c:v>4.1100000000000003</c:v>
                </c:pt>
                <c:pt idx="1">
                  <c:v>4.1100000000000003</c:v>
                </c:pt>
                <c:pt idx="2">
                  <c:v>4.1500000000000004</c:v>
                </c:pt>
                <c:pt idx="3">
                  <c:v>4.3099999999999996</c:v>
                </c:pt>
                <c:pt idx="4">
                  <c:v>4.6900000000000004</c:v>
                </c:pt>
                <c:pt idx="5">
                  <c:v>5.17</c:v>
                </c:pt>
                <c:pt idx="6">
                  <c:v>5.2</c:v>
                </c:pt>
                <c:pt idx="7">
                  <c:v>5.65</c:v>
                </c:pt>
                <c:pt idx="8">
                  <c:v>6.09</c:v>
                </c:pt>
                <c:pt idx="9">
                  <c:v>6.11</c:v>
                </c:pt>
                <c:pt idx="10">
                  <c:v>6.11</c:v>
                </c:pt>
                <c:pt idx="11">
                  <c:v>6.42</c:v>
                </c:pt>
                <c:pt idx="12">
                  <c:v>6.44</c:v>
                </c:pt>
                <c:pt idx="13">
                  <c:v>6.66</c:v>
                </c:pt>
                <c:pt idx="14">
                  <c:v>6.68</c:v>
                </c:pt>
                <c:pt idx="15">
                  <c:v>6.68</c:v>
                </c:pt>
                <c:pt idx="16">
                  <c:v>6.68</c:v>
                </c:pt>
                <c:pt idx="17">
                  <c:v>6.63</c:v>
                </c:pt>
                <c:pt idx="18">
                  <c:v>6.62</c:v>
                </c:pt>
                <c:pt idx="19">
                  <c:v>6.62</c:v>
                </c:pt>
                <c:pt idx="20">
                  <c:v>6.62</c:v>
                </c:pt>
                <c:pt idx="21">
                  <c:v>6.66</c:v>
                </c:pt>
                <c:pt idx="22">
                  <c:v>6.68</c:v>
                </c:pt>
                <c:pt idx="23">
                  <c:v>6.67</c:v>
                </c:pt>
                <c:pt idx="24">
                  <c:v>6.69</c:v>
                </c:pt>
                <c:pt idx="25">
                  <c:v>6.69</c:v>
                </c:pt>
                <c:pt idx="26">
                  <c:v>6.68</c:v>
                </c:pt>
                <c:pt idx="27">
                  <c:v>6.68</c:v>
                </c:pt>
                <c:pt idx="28">
                  <c:v>6.72</c:v>
                </c:pt>
                <c:pt idx="29">
                  <c:v>6.72</c:v>
                </c:pt>
                <c:pt idx="30">
                  <c:v>6.72</c:v>
                </c:pt>
                <c:pt idx="31">
                  <c:v>6.76</c:v>
                </c:pt>
                <c:pt idx="32">
                  <c:v>6.8</c:v>
                </c:pt>
                <c:pt idx="33">
                  <c:v>6.84</c:v>
                </c:pt>
                <c:pt idx="34">
                  <c:v>6.83</c:v>
                </c:pt>
                <c:pt idx="35">
                  <c:v>6.83</c:v>
                </c:pt>
                <c:pt idx="36">
                  <c:v>6.83</c:v>
                </c:pt>
                <c:pt idx="37">
                  <c:v>6.61</c:v>
                </c:pt>
                <c:pt idx="38">
                  <c:v>6.61</c:v>
                </c:pt>
                <c:pt idx="39">
                  <c:v>6.39</c:v>
                </c:pt>
                <c:pt idx="40">
                  <c:v>6.38</c:v>
                </c:pt>
                <c:pt idx="41">
                  <c:v>5.94</c:v>
                </c:pt>
                <c:pt idx="42">
                  <c:v>5.94</c:v>
                </c:pt>
                <c:pt idx="43">
                  <c:v>5.95</c:v>
                </c:pt>
              </c:numCache>
            </c:numRef>
          </c:val>
          <c:smooth val="0"/>
          <c:extLst>
            <c:ext xmlns:c16="http://schemas.microsoft.com/office/drawing/2014/chart" uri="{C3380CC4-5D6E-409C-BE32-E72D297353CC}">
              <c16:uniqueId val="{00000002-AD65-4516-A389-3319BC1F95D6}"/>
            </c:ext>
          </c:extLst>
        </c:ser>
        <c:dLbls>
          <c:showLegendKey val="0"/>
          <c:showVal val="0"/>
          <c:showCatName val="0"/>
          <c:showSerName val="0"/>
          <c:showPercent val="0"/>
          <c:showBubbleSize val="0"/>
        </c:dLbls>
        <c:smooth val="0"/>
        <c:axId val="1674679936"/>
        <c:axId val="1674678496"/>
      </c:lineChart>
      <c:dateAx>
        <c:axId val="1674679936"/>
        <c:scaling>
          <c:orientation val="minMax"/>
          <c:min val="44593"/>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674678496"/>
        <c:crosses val="autoZero"/>
        <c:auto val="1"/>
        <c:lblOffset val="100"/>
        <c:baseTimeUnit val="months"/>
        <c:majorUnit val="3"/>
        <c:majorTimeUnit val="months"/>
      </c:dateAx>
      <c:valAx>
        <c:axId val="1674678496"/>
        <c:scaling>
          <c:orientation val="minMax"/>
          <c:max val="1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674679936"/>
        <c:crosses val="autoZero"/>
        <c:crossBetween val="between"/>
      </c:valAx>
      <c:spPr>
        <a:noFill/>
        <a:ln>
          <a:noFill/>
        </a:ln>
        <a:effectLst/>
      </c:spPr>
    </c:plotArea>
    <c:legend>
      <c:legendPos val="t"/>
      <c:layout>
        <c:manualLayout>
          <c:xMode val="edge"/>
          <c:yMode val="edge"/>
          <c:x val="0.3426163604549432"/>
          <c:y val="0"/>
          <c:w val="0.65643394575678038"/>
          <c:h val="7.659947991785232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52296587926508E-2"/>
          <c:y val="0.11460790317876934"/>
          <c:w val="0.91024770341207351"/>
          <c:h val="0.70391324001166522"/>
        </c:manualLayout>
      </c:layout>
      <c:lineChart>
        <c:grouping val="standard"/>
        <c:varyColors val="0"/>
        <c:ser>
          <c:idx val="0"/>
          <c:order val="0"/>
          <c:spPr>
            <a:ln w="76200" cap="rnd">
              <a:solidFill>
                <a:schemeClr val="bg2"/>
              </a:solidFill>
              <a:round/>
            </a:ln>
            <a:effectLst/>
          </c:spPr>
          <c:marker>
            <c:symbol val="none"/>
          </c:marker>
          <c:cat>
            <c:numRef>
              <c:f>'1.3F'!$R$3:$R$104</c:f>
              <c:numCache>
                <c:formatCode>m/d/yyyy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'1.3F'!$S$3:$S$104</c:f>
              <c:numCache>
                <c:formatCode>0.00</c:formatCode>
                <c:ptCount val="102"/>
                <c:pt idx="0">
                  <c:v>0.89</c:v>
                </c:pt>
                <c:pt idx="1">
                  <c:v>1.07</c:v>
                </c:pt>
                <c:pt idx="2">
                  <c:v>1.48</c:v>
                </c:pt>
                <c:pt idx="3">
                  <c:v>1.83</c:v>
                </c:pt>
                <c:pt idx="4">
                  <c:v>1.35</c:v>
                </c:pt>
                <c:pt idx="5">
                  <c:v>0.35</c:v>
                </c:pt>
                <c:pt idx="6">
                  <c:v>0</c:v>
                </c:pt>
                <c:pt idx="7">
                  <c:v>0.76</c:v>
                </c:pt>
                <c:pt idx="8">
                  <c:v>0.76</c:v>
                </c:pt>
                <c:pt idx="9">
                  <c:v>1.1100000000000001</c:v>
                </c:pt>
                <c:pt idx="10">
                  <c:v>0.57999999999999996</c:v>
                </c:pt>
                <c:pt idx="11">
                  <c:v>0.57999999999999996</c:v>
                </c:pt>
                <c:pt idx="12">
                  <c:v>0.23</c:v>
                </c:pt>
                <c:pt idx="13">
                  <c:v>0</c:v>
                </c:pt>
                <c:pt idx="14">
                  <c:v>1.75</c:v>
                </c:pt>
                <c:pt idx="15">
                  <c:v>2.92</c:v>
                </c:pt>
                <c:pt idx="16">
                  <c:v>3.27</c:v>
                </c:pt>
                <c:pt idx="17">
                  <c:v>1.52</c:v>
                </c:pt>
                <c:pt idx="18">
                  <c:v>1.61</c:v>
                </c:pt>
                <c:pt idx="19">
                  <c:v>2.77</c:v>
                </c:pt>
                <c:pt idx="20">
                  <c:v>4.09</c:v>
                </c:pt>
                <c:pt idx="21">
                  <c:v>4.74</c:v>
                </c:pt>
                <c:pt idx="22">
                  <c:v>4.59</c:v>
                </c:pt>
                <c:pt idx="23">
                  <c:v>3.83</c:v>
                </c:pt>
                <c:pt idx="24">
                  <c:v>3.06</c:v>
                </c:pt>
                <c:pt idx="25">
                  <c:v>3.49</c:v>
                </c:pt>
                <c:pt idx="26">
                  <c:v>5.31</c:v>
                </c:pt>
                <c:pt idx="27">
                  <c:v>5.65</c:v>
                </c:pt>
                <c:pt idx="28">
                  <c:v>5.35</c:v>
                </c:pt>
                <c:pt idx="29">
                  <c:v>4.5199999999999996</c:v>
                </c:pt>
                <c:pt idx="30">
                  <c:v>3.98</c:v>
                </c:pt>
                <c:pt idx="31">
                  <c:v>5.99</c:v>
                </c:pt>
                <c:pt idx="32">
                  <c:v>6.47</c:v>
                </c:pt>
                <c:pt idx="33">
                  <c:v>5.81</c:v>
                </c:pt>
                <c:pt idx="34">
                  <c:v>2.89</c:v>
                </c:pt>
                <c:pt idx="35">
                  <c:v>1.37</c:v>
                </c:pt>
                <c:pt idx="36">
                  <c:v>2.94</c:v>
                </c:pt>
                <c:pt idx="37">
                  <c:v>4.34</c:v>
                </c:pt>
                <c:pt idx="38">
                  <c:v>4.8499999999999996</c:v>
                </c:pt>
                <c:pt idx="39">
                  <c:v>3</c:v>
                </c:pt>
                <c:pt idx="40">
                  <c:v>1.01</c:v>
                </c:pt>
                <c:pt idx="41">
                  <c:v>0</c:v>
                </c:pt>
                <c:pt idx="42">
                  <c:v>0</c:v>
                </c:pt>
                <c:pt idx="43">
                  <c:v>0</c:v>
                </c:pt>
                <c:pt idx="44">
                  <c:v>0.4</c:v>
                </c:pt>
                <c:pt idx="45">
                  <c:v>0.4</c:v>
                </c:pt>
                <c:pt idx="46">
                  <c:v>0.74</c:v>
                </c:pt>
                <c:pt idx="47">
                  <c:v>0.82</c:v>
                </c:pt>
                <c:pt idx="48">
                  <c:v>0.82</c:v>
                </c:pt>
                <c:pt idx="49">
                  <c:v>0.47</c:v>
                </c:pt>
                <c:pt idx="50">
                  <c:v>0</c:v>
                </c:pt>
                <c:pt idx="51">
                  <c:v>0</c:v>
                </c:pt>
                <c:pt idx="52">
                  <c:v>0</c:v>
                </c:pt>
                <c:pt idx="53">
                  <c:v>0</c:v>
                </c:pt>
                <c:pt idx="54">
                  <c:v>0.63</c:v>
                </c:pt>
                <c:pt idx="55">
                  <c:v>0.63</c:v>
                </c:pt>
                <c:pt idx="56">
                  <c:v>0.63</c:v>
                </c:pt>
                <c:pt idx="57">
                  <c:v>0.53</c:v>
                </c:pt>
                <c:pt idx="58">
                  <c:v>0.53</c:v>
                </c:pt>
                <c:pt idx="59">
                  <c:v>0.53</c:v>
                </c:pt>
                <c:pt idx="60">
                  <c:v>0</c:v>
                </c:pt>
                <c:pt idx="61">
                  <c:v>0</c:v>
                </c:pt>
                <c:pt idx="62">
                  <c:v>0</c:v>
                </c:pt>
                <c:pt idx="63">
                  <c:v>0.74</c:v>
                </c:pt>
                <c:pt idx="64">
                  <c:v>0.74</c:v>
                </c:pt>
                <c:pt idx="65">
                  <c:v>0.74</c:v>
                </c:pt>
                <c:pt idx="66">
                  <c:v>0.78</c:v>
                </c:pt>
                <c:pt idx="67">
                  <c:v>0.78</c:v>
                </c:pt>
                <c:pt idx="68">
                  <c:v>1.1200000000000001</c:v>
                </c:pt>
                <c:pt idx="69">
                  <c:v>0.34</c:v>
                </c:pt>
                <c:pt idx="70">
                  <c:v>0.34</c:v>
                </c:pt>
                <c:pt idx="71">
                  <c:v>0</c:v>
                </c:pt>
                <c:pt idx="72">
                  <c:v>0</c:v>
                </c:pt>
                <c:pt idx="73">
                  <c:v>0</c:v>
                </c:pt>
                <c:pt idx="74">
                  <c:v>0.41</c:v>
                </c:pt>
                <c:pt idx="75">
                  <c:v>0.88</c:v>
                </c:pt>
                <c:pt idx="76">
                  <c:v>0.88</c:v>
                </c:pt>
                <c:pt idx="77">
                  <c:v>0.48</c:v>
                </c:pt>
                <c:pt idx="78">
                  <c:v>0</c:v>
                </c:pt>
                <c:pt idx="79">
                  <c:v>0</c:v>
                </c:pt>
                <c:pt idx="80">
                  <c:v>0</c:v>
                </c:pt>
                <c:pt idx="81">
                  <c:v>0</c:v>
                </c:pt>
                <c:pt idx="82">
                  <c:v>0</c:v>
                </c:pt>
                <c:pt idx="83">
                  <c:v>0</c:v>
                </c:pt>
                <c:pt idx="84">
                  <c:v>0</c:v>
                </c:pt>
                <c:pt idx="85">
                  <c:v>0</c:v>
                </c:pt>
                <c:pt idx="86">
                  <c:v>0</c:v>
                </c:pt>
                <c:pt idx="87">
                  <c:v>0.48</c:v>
                </c:pt>
                <c:pt idx="88">
                  <c:v>0.48</c:v>
                </c:pt>
                <c:pt idx="89">
                  <c:v>0.48</c:v>
                </c:pt>
                <c:pt idx="90">
                  <c:v>0</c:v>
                </c:pt>
                <c:pt idx="91">
                  <c:v>0.81</c:v>
                </c:pt>
                <c:pt idx="92">
                  <c:v>1.2</c:v>
                </c:pt>
                <c:pt idx="93">
                  <c:v>1.2</c:v>
                </c:pt>
                <c:pt idx="94">
                  <c:v>1.92</c:v>
                </c:pt>
                <c:pt idx="95">
                  <c:v>7.21</c:v>
                </c:pt>
                <c:pt idx="96">
                  <c:v>10.81</c:v>
                </c:pt>
                <c:pt idx="97">
                  <c:v>13.69</c:v>
                </c:pt>
                <c:pt idx="98">
                  <c:v>12.04</c:v>
                </c:pt>
                <c:pt idx="99">
                  <c:v>18.21</c:v>
                </c:pt>
                <c:pt idx="100">
                  <c:v>20.72</c:v>
                </c:pt>
                <c:pt idx="101">
                  <c:v>26.82</c:v>
                </c:pt>
              </c:numCache>
            </c:numRef>
          </c:val>
          <c:smooth val="0"/>
          <c:extLst>
            <c:ext xmlns:c16="http://schemas.microsoft.com/office/drawing/2014/chart" uri="{C3380CC4-5D6E-409C-BE32-E72D297353CC}">
              <c16:uniqueId val="{00000000-4C73-48C5-8553-6ABFAC5B98E5}"/>
            </c:ext>
          </c:extLst>
        </c:ser>
        <c:dLbls>
          <c:showLegendKey val="0"/>
          <c:showVal val="0"/>
          <c:showCatName val="0"/>
          <c:showSerName val="0"/>
          <c:showPercent val="0"/>
          <c:showBubbleSize val="0"/>
        </c:dLbls>
        <c:smooth val="0"/>
        <c:axId val="1645537424"/>
        <c:axId val="1645542224"/>
      </c:lineChart>
      <c:dateAx>
        <c:axId val="1645537424"/>
        <c:scaling>
          <c:orientation val="minMax"/>
          <c:min val="42736"/>
        </c:scaling>
        <c:delete val="0"/>
        <c:axPos val="b"/>
        <c:numFmt formatCode="yyyy" sourceLinked="0"/>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5542224"/>
        <c:crosses val="autoZero"/>
        <c:auto val="1"/>
        <c:lblOffset val="100"/>
        <c:baseTimeUnit val="months"/>
        <c:majorUnit val="12"/>
        <c:majorTimeUnit val="months"/>
      </c:dateAx>
      <c:valAx>
        <c:axId val="164554222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55374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499468558165768E-2"/>
          <c:y val="0.10361022179919818"/>
          <c:w val="0.92861347910023639"/>
          <c:h val="0.57394176689452292"/>
        </c:manualLayout>
      </c:layout>
      <c:barChart>
        <c:barDir val="col"/>
        <c:grouping val="clustered"/>
        <c:varyColors val="0"/>
        <c:ser>
          <c:idx val="0"/>
          <c:order val="0"/>
          <c:tx>
            <c:strRef>
              <c:f>'1.4A'!$T$2</c:f>
              <c:strCache>
                <c:ptCount val="1"/>
                <c:pt idx="0">
                  <c:v>Current forecasts</c:v>
                </c:pt>
              </c:strCache>
            </c:strRef>
          </c:tx>
          <c:spPr>
            <a:solidFill>
              <a:srgbClr val="002345"/>
            </a:solidFill>
            <a:ln w="76200">
              <a:noFill/>
            </a:ln>
            <a:effectLst/>
          </c:spPr>
          <c:invertIfNegative val="0"/>
          <c:cat>
            <c:multiLvlStrRef>
              <c:f>'1.4A'!$R$3:$S$16</c:f>
              <c:multiLvlStrCache>
                <c:ptCount val="1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lvl>
                <c:lvl>
                  <c:pt idx="0">
                    <c:v>BGD</c:v>
                  </c:pt>
                  <c:pt idx="2">
                    <c:v>BTN</c:v>
                  </c:pt>
                  <c:pt idx="4">
                    <c:v>IND</c:v>
                  </c:pt>
                  <c:pt idx="6">
                    <c:v>MDV</c:v>
                  </c:pt>
                  <c:pt idx="8">
                    <c:v>NPL</c:v>
                  </c:pt>
                  <c:pt idx="10">
                    <c:v>LKA</c:v>
                  </c:pt>
                  <c:pt idx="12">
                    <c:v>EMDE</c:v>
                  </c:pt>
                </c:lvl>
              </c:multiLvlStrCache>
            </c:multiLvlStrRef>
          </c:cat>
          <c:val>
            <c:numRef>
              <c:f>'1.4A'!$T$3:$T$16</c:f>
              <c:numCache>
                <c:formatCode>0.0</c:formatCode>
                <c:ptCount val="14"/>
                <c:pt idx="0">
                  <c:v>4</c:v>
                </c:pt>
                <c:pt idx="1">
                  <c:v>4.8</c:v>
                </c:pt>
                <c:pt idx="2">
                  <c:v>7</c:v>
                </c:pt>
                <c:pt idx="3">
                  <c:v>7.3</c:v>
                </c:pt>
                <c:pt idx="4">
                  <c:v>6.5</c:v>
                </c:pt>
                <c:pt idx="5">
                  <c:v>6.3</c:v>
                </c:pt>
                <c:pt idx="6">
                  <c:v>4.2</c:v>
                </c:pt>
                <c:pt idx="7">
                  <c:v>3.9</c:v>
                </c:pt>
                <c:pt idx="8">
                  <c:v>4.5999999999999996</c:v>
                </c:pt>
                <c:pt idx="9">
                  <c:v>2.1</c:v>
                </c:pt>
                <c:pt idx="10">
                  <c:v>4.5999999999999996</c:v>
                </c:pt>
                <c:pt idx="11">
                  <c:v>3.5</c:v>
                </c:pt>
                <c:pt idx="12">
                  <c:v>3.57</c:v>
                </c:pt>
                <c:pt idx="13">
                  <c:v>3.46</c:v>
                </c:pt>
              </c:numCache>
            </c:numRef>
          </c:val>
          <c:extLst>
            <c:ext xmlns:c16="http://schemas.microsoft.com/office/drawing/2014/chart" uri="{C3380CC4-5D6E-409C-BE32-E72D297353CC}">
              <c16:uniqueId val="{00000000-D89C-41B0-8B4B-CD5BA9E5699F}"/>
            </c:ext>
          </c:extLst>
        </c:ser>
        <c:dLbls>
          <c:showLegendKey val="0"/>
          <c:showVal val="0"/>
          <c:showCatName val="0"/>
          <c:showSerName val="0"/>
          <c:showPercent val="0"/>
          <c:showBubbleSize val="0"/>
        </c:dLbls>
        <c:gapWidth val="219"/>
        <c:axId val="1109762320"/>
        <c:axId val="1109760400"/>
      </c:barChart>
      <c:lineChart>
        <c:grouping val="stacked"/>
        <c:varyColors val="0"/>
        <c:ser>
          <c:idx val="1"/>
          <c:order val="1"/>
          <c:tx>
            <c:strRef>
              <c:f>'1.4A'!$U$2</c:f>
              <c:strCache>
                <c:ptCount val="1"/>
                <c:pt idx="0">
                  <c:v>April 2025 forecasts</c:v>
                </c:pt>
              </c:strCache>
            </c:strRef>
          </c:tx>
          <c:spPr>
            <a:ln w="76200" cap="rnd">
              <a:noFill/>
              <a:round/>
            </a:ln>
            <a:effectLst/>
          </c:spPr>
          <c:marker>
            <c:symbol val="diamond"/>
            <c:size val="25"/>
            <c:spPr>
              <a:solidFill>
                <a:schemeClr val="accent2"/>
              </a:solidFill>
              <a:ln w="76200">
                <a:noFill/>
              </a:ln>
              <a:effectLst/>
            </c:spPr>
          </c:marker>
          <c:dPt>
            <c:idx val="5"/>
            <c:marker>
              <c:symbol val="diamond"/>
              <c:size val="25"/>
              <c:spPr>
                <a:solidFill>
                  <a:schemeClr val="accent2"/>
                </a:solidFill>
                <a:ln w="76200">
                  <a:noFill/>
                </a:ln>
                <a:effectLst/>
              </c:spPr>
            </c:marker>
            <c:bubble3D val="0"/>
            <c:extLst>
              <c:ext xmlns:c16="http://schemas.microsoft.com/office/drawing/2014/chart" uri="{C3380CC4-5D6E-409C-BE32-E72D297353CC}">
                <c16:uniqueId val="{00000001-D89C-41B0-8B4B-CD5BA9E5699F}"/>
              </c:ext>
            </c:extLst>
          </c:dPt>
          <c:cat>
            <c:multiLvlStrRef>
              <c:f>'1.4A'!$R$3:$S$16</c:f>
              <c:multiLvlStrCache>
                <c:ptCount val="1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lvl>
                <c:lvl>
                  <c:pt idx="0">
                    <c:v>BGD</c:v>
                  </c:pt>
                  <c:pt idx="2">
                    <c:v>BTN</c:v>
                  </c:pt>
                  <c:pt idx="4">
                    <c:v>IND</c:v>
                  </c:pt>
                  <c:pt idx="6">
                    <c:v>MDV</c:v>
                  </c:pt>
                  <c:pt idx="8">
                    <c:v>NPL</c:v>
                  </c:pt>
                  <c:pt idx="10">
                    <c:v>LKA</c:v>
                  </c:pt>
                  <c:pt idx="12">
                    <c:v>EMDE</c:v>
                  </c:pt>
                </c:lvl>
              </c:multiLvlStrCache>
            </c:multiLvlStrRef>
          </c:cat>
          <c:val>
            <c:numRef>
              <c:f>'1.4A'!$U$3:$U$16</c:f>
              <c:numCache>
                <c:formatCode>0.0</c:formatCode>
                <c:ptCount val="14"/>
                <c:pt idx="0">
                  <c:v>3.3</c:v>
                </c:pt>
                <c:pt idx="1">
                  <c:v>4.9000000000000004</c:v>
                </c:pt>
                <c:pt idx="2">
                  <c:v>6.6</c:v>
                </c:pt>
                <c:pt idx="3">
                  <c:v>7.6</c:v>
                </c:pt>
                <c:pt idx="4">
                  <c:v>6.3</c:v>
                </c:pt>
                <c:pt idx="5">
                  <c:v>6.5</c:v>
                </c:pt>
                <c:pt idx="6">
                  <c:v>5.7</c:v>
                </c:pt>
                <c:pt idx="7">
                  <c:v>5.3</c:v>
                </c:pt>
                <c:pt idx="8">
                  <c:v>4.5</c:v>
                </c:pt>
                <c:pt idx="9">
                  <c:v>5.2</c:v>
                </c:pt>
                <c:pt idx="10">
                  <c:v>3.5</c:v>
                </c:pt>
                <c:pt idx="11">
                  <c:v>3.1</c:v>
                </c:pt>
                <c:pt idx="12">
                  <c:v>3.84</c:v>
                </c:pt>
                <c:pt idx="13">
                  <c:v>3.8</c:v>
                </c:pt>
              </c:numCache>
            </c:numRef>
          </c:val>
          <c:smooth val="0"/>
          <c:extLst>
            <c:ext xmlns:c16="http://schemas.microsoft.com/office/drawing/2014/chart" uri="{C3380CC4-5D6E-409C-BE32-E72D297353CC}">
              <c16:uniqueId val="{00000002-D89C-41B0-8B4B-CD5BA9E5699F}"/>
            </c:ext>
          </c:extLst>
        </c:ser>
        <c:dLbls>
          <c:showLegendKey val="0"/>
          <c:showVal val="0"/>
          <c:showCatName val="0"/>
          <c:showSerName val="0"/>
          <c:showPercent val="0"/>
          <c:showBubbleSize val="0"/>
        </c:dLbls>
        <c:marker val="1"/>
        <c:smooth val="0"/>
        <c:axId val="1109762320"/>
        <c:axId val="1109760400"/>
      </c:lineChart>
      <c:catAx>
        <c:axId val="110976232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109760400"/>
        <c:crosses val="autoZero"/>
        <c:auto val="1"/>
        <c:lblAlgn val="ctr"/>
        <c:lblOffset val="100"/>
        <c:noMultiLvlLbl val="0"/>
      </c:catAx>
      <c:valAx>
        <c:axId val="110976040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109762320"/>
        <c:crosses val="autoZero"/>
        <c:crossBetween val="between"/>
      </c:valAx>
      <c:spPr>
        <a:noFill/>
        <a:ln>
          <a:noFill/>
        </a:ln>
        <a:effectLst/>
      </c:spPr>
    </c:plotArea>
    <c:legend>
      <c:legendPos val="t"/>
      <c:layout>
        <c:manualLayout>
          <c:xMode val="edge"/>
          <c:yMode val="edge"/>
          <c:x val="0.44256198347107445"/>
          <c:y val="1.098901098901099E-2"/>
          <c:w val="0.50743801652892562"/>
          <c:h val="0.21683597242652358"/>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90616640988534E-2"/>
          <c:y val="0.11540450380618865"/>
          <c:w val="0.89281946030483716"/>
          <c:h val="0.7684332166812482"/>
        </c:manualLayout>
      </c:layout>
      <c:barChart>
        <c:barDir val="col"/>
        <c:grouping val="clustered"/>
        <c:varyColors val="0"/>
        <c:ser>
          <c:idx val="3"/>
          <c:order val="0"/>
          <c:tx>
            <c:strRef>
              <c:f>'1.4B'!$R$3</c:f>
              <c:strCache>
                <c:ptCount val="1"/>
                <c:pt idx="0">
                  <c:v>Sept-24 - April-25</c:v>
                </c:pt>
              </c:strCache>
            </c:strRef>
          </c:tx>
          <c:spPr>
            <a:solidFill>
              <a:schemeClr val="bg2"/>
            </a:solidFill>
            <a:ln>
              <a:noFill/>
            </a:ln>
            <a:effectLst/>
          </c:spPr>
          <c:invertIfNegative val="0"/>
          <c:cat>
            <c:strRef>
              <c:f>'1.4B'!$S$2:$W$2</c:f>
              <c:strCache>
                <c:ptCount val="5"/>
                <c:pt idx="0">
                  <c:v>LKA</c:v>
                </c:pt>
                <c:pt idx="1">
                  <c:v>EMDEs</c:v>
                </c:pt>
                <c:pt idx="2">
                  <c:v>BGD</c:v>
                </c:pt>
                <c:pt idx="3">
                  <c:v>IND</c:v>
                </c:pt>
                <c:pt idx="4">
                  <c:v>NPL</c:v>
                </c:pt>
              </c:strCache>
            </c:strRef>
          </c:cat>
          <c:val>
            <c:numRef>
              <c:f>'1.4B'!$S$3:$W$3</c:f>
              <c:numCache>
                <c:formatCode>0.0</c:formatCode>
                <c:ptCount val="5"/>
                <c:pt idx="0">
                  <c:v>41.44</c:v>
                </c:pt>
                <c:pt idx="1">
                  <c:v>-1.52</c:v>
                </c:pt>
                <c:pt idx="2">
                  <c:v>-11.31</c:v>
                </c:pt>
                <c:pt idx="3">
                  <c:v>-7.61</c:v>
                </c:pt>
                <c:pt idx="4">
                  <c:v>1.92</c:v>
                </c:pt>
              </c:numCache>
            </c:numRef>
          </c:val>
          <c:extLst>
            <c:ext xmlns:c16="http://schemas.microsoft.com/office/drawing/2014/chart" uri="{C3380CC4-5D6E-409C-BE32-E72D297353CC}">
              <c16:uniqueId val="{00000000-D3D6-4568-AFE7-F2064AC32646}"/>
            </c:ext>
          </c:extLst>
        </c:ser>
        <c:ser>
          <c:idx val="0"/>
          <c:order val="1"/>
          <c:tx>
            <c:strRef>
              <c:f>'1.4B'!$R$4</c:f>
              <c:strCache>
                <c:ptCount val="1"/>
                <c:pt idx="0">
                  <c:v>Apr-25 - Latest</c:v>
                </c:pt>
              </c:strCache>
            </c:strRef>
          </c:tx>
          <c:spPr>
            <a:solidFill>
              <a:schemeClr val="tx2"/>
            </a:solidFill>
            <a:ln>
              <a:noFill/>
            </a:ln>
            <a:effectLst/>
          </c:spPr>
          <c:invertIfNegative val="0"/>
          <c:cat>
            <c:strRef>
              <c:f>'1.4B'!$S$2:$W$2</c:f>
              <c:strCache>
                <c:ptCount val="5"/>
                <c:pt idx="0">
                  <c:v>LKA</c:v>
                </c:pt>
                <c:pt idx="1">
                  <c:v>EMDEs</c:v>
                </c:pt>
                <c:pt idx="2">
                  <c:v>BGD</c:v>
                </c:pt>
                <c:pt idx="3">
                  <c:v>IND</c:v>
                </c:pt>
                <c:pt idx="4">
                  <c:v>NPL</c:v>
                </c:pt>
              </c:strCache>
            </c:strRef>
          </c:cat>
          <c:val>
            <c:numRef>
              <c:f>'1.4B'!$S$4:$W$4</c:f>
              <c:numCache>
                <c:formatCode>0.0</c:formatCode>
                <c:ptCount val="5"/>
                <c:pt idx="0">
                  <c:v>33.57</c:v>
                </c:pt>
                <c:pt idx="1">
                  <c:v>27.9</c:v>
                </c:pt>
                <c:pt idx="2">
                  <c:v>8.31</c:v>
                </c:pt>
                <c:pt idx="3">
                  <c:v>7.64</c:v>
                </c:pt>
                <c:pt idx="4">
                  <c:v>-0.1</c:v>
                </c:pt>
              </c:numCache>
            </c:numRef>
          </c:val>
          <c:extLst>
            <c:ext xmlns:c16="http://schemas.microsoft.com/office/drawing/2014/chart" uri="{C3380CC4-5D6E-409C-BE32-E72D297353CC}">
              <c16:uniqueId val="{00000001-D3D6-4568-AFE7-F2064AC32646}"/>
            </c:ext>
          </c:extLst>
        </c:ser>
        <c:dLbls>
          <c:showLegendKey val="0"/>
          <c:showVal val="0"/>
          <c:showCatName val="0"/>
          <c:showSerName val="0"/>
          <c:showPercent val="0"/>
          <c:showBubbleSize val="0"/>
        </c:dLbls>
        <c:gapWidth val="150"/>
        <c:axId val="886781007"/>
        <c:axId val="1333444720"/>
        <c:extLst/>
      </c:barChart>
      <c:catAx>
        <c:axId val="88678100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33444720"/>
        <c:crosses val="autoZero"/>
        <c:auto val="1"/>
        <c:lblAlgn val="ctr"/>
        <c:lblOffset val="100"/>
        <c:noMultiLvlLbl val="0"/>
      </c:catAx>
      <c:valAx>
        <c:axId val="133344472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86781007"/>
        <c:crosses val="autoZero"/>
        <c:crossBetween val="between"/>
      </c:valAx>
      <c:spPr>
        <a:noFill/>
        <a:ln>
          <a:noFill/>
        </a:ln>
        <a:effectLst/>
      </c:spPr>
    </c:plotArea>
    <c:legend>
      <c:legendPos val="t"/>
      <c:layout>
        <c:manualLayout>
          <c:xMode val="edge"/>
          <c:yMode val="edge"/>
          <c:x val="0.55569751894220765"/>
          <c:y val="8.695908126386865E-3"/>
          <c:w val="0.44230469744941264"/>
          <c:h val="0.22041879541538137"/>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1083032175E-2"/>
          <c:y val="0.2340408870909485"/>
          <c:w val="0.83125290473010405"/>
          <c:h val="0.65299906089720439"/>
        </c:manualLayout>
      </c:layout>
      <c:barChart>
        <c:barDir val="col"/>
        <c:grouping val="clustered"/>
        <c:varyColors val="0"/>
        <c:ser>
          <c:idx val="0"/>
          <c:order val="0"/>
          <c:tx>
            <c:strRef>
              <c:f>'1.4C'!$S$2</c:f>
              <c:strCache>
                <c:ptCount val="1"/>
                <c:pt idx="0">
                  <c:v>Share of GDP (LHS)</c:v>
                </c:pt>
              </c:strCache>
            </c:strRef>
          </c:tx>
          <c:spPr>
            <a:solidFill>
              <a:srgbClr val="002345"/>
            </a:solidFill>
            <a:ln w="76200">
              <a:noFill/>
            </a:ln>
            <a:effectLst/>
          </c:spPr>
          <c:invertIfNegative val="0"/>
          <c:cat>
            <c:strRef>
              <c:f>'1.4C'!$R$3:$R$8</c:f>
              <c:strCache>
                <c:ptCount val="6"/>
                <c:pt idx="0">
                  <c:v>LKA</c:v>
                </c:pt>
                <c:pt idx="1">
                  <c:v>IND</c:v>
                </c:pt>
                <c:pt idx="2">
                  <c:v>BGD</c:v>
                </c:pt>
                <c:pt idx="3">
                  <c:v>NPL</c:v>
                </c:pt>
                <c:pt idx="4">
                  <c:v>MDV</c:v>
                </c:pt>
                <c:pt idx="5">
                  <c:v>BTN</c:v>
                </c:pt>
              </c:strCache>
            </c:strRef>
          </c:cat>
          <c:val>
            <c:numRef>
              <c:f>'1.4C'!$S$3:$S$8</c:f>
              <c:numCache>
                <c:formatCode>0.0</c:formatCode>
                <c:ptCount val="6"/>
                <c:pt idx="0">
                  <c:v>3.52</c:v>
                </c:pt>
                <c:pt idx="1">
                  <c:v>2.23</c:v>
                </c:pt>
                <c:pt idx="2">
                  <c:v>1.96</c:v>
                </c:pt>
                <c:pt idx="3">
                  <c:v>0.34</c:v>
                </c:pt>
                <c:pt idx="4">
                  <c:v>0.2</c:v>
                </c:pt>
                <c:pt idx="5">
                  <c:v>0.03</c:v>
                </c:pt>
              </c:numCache>
            </c:numRef>
          </c:val>
          <c:extLst>
            <c:ext xmlns:c16="http://schemas.microsoft.com/office/drawing/2014/chart" uri="{C3380CC4-5D6E-409C-BE32-E72D297353CC}">
              <c16:uniqueId val="{00000000-C2C3-429E-89D8-7F9B3743EB38}"/>
            </c:ext>
          </c:extLst>
        </c:ser>
        <c:dLbls>
          <c:showLegendKey val="0"/>
          <c:showVal val="0"/>
          <c:showCatName val="0"/>
          <c:showSerName val="0"/>
          <c:showPercent val="0"/>
          <c:showBubbleSize val="0"/>
        </c:dLbls>
        <c:gapWidth val="219"/>
        <c:overlap val="-27"/>
        <c:axId val="100950320"/>
        <c:axId val="100946960"/>
      </c:barChart>
      <c:lineChart>
        <c:grouping val="standard"/>
        <c:varyColors val="0"/>
        <c:ser>
          <c:idx val="2"/>
          <c:order val="2"/>
          <c:tx>
            <c:strRef>
              <c:f>'1.4C'!$U$2</c:f>
              <c:strCache>
                <c:ptCount val="1"/>
                <c:pt idx="0">
                  <c:v>Share of GDP - other EMDE avg. (LHS)</c:v>
                </c:pt>
              </c:strCache>
            </c:strRef>
          </c:tx>
          <c:spPr>
            <a:ln w="76200" cap="rnd">
              <a:solidFill>
                <a:srgbClr val="F78D28"/>
              </a:solidFill>
              <a:round/>
            </a:ln>
            <a:effectLst/>
          </c:spPr>
          <c:marker>
            <c:symbol val="none"/>
          </c:marker>
          <c:cat>
            <c:strRef>
              <c:f>'1.4C'!$R$3:$R$8</c:f>
              <c:strCache>
                <c:ptCount val="6"/>
                <c:pt idx="0">
                  <c:v>LKA</c:v>
                </c:pt>
                <c:pt idx="1">
                  <c:v>IND</c:v>
                </c:pt>
                <c:pt idx="2">
                  <c:v>BGD</c:v>
                </c:pt>
                <c:pt idx="3">
                  <c:v>NPL</c:v>
                </c:pt>
                <c:pt idx="4">
                  <c:v>MDV</c:v>
                </c:pt>
                <c:pt idx="5">
                  <c:v>BTN</c:v>
                </c:pt>
              </c:strCache>
            </c:strRef>
          </c:cat>
          <c:val>
            <c:numRef>
              <c:f>'1.4C'!$U$3:$U$8</c:f>
              <c:numCache>
                <c:formatCode>0.0</c:formatCode>
                <c:ptCount val="6"/>
                <c:pt idx="0">
                  <c:v>3.59</c:v>
                </c:pt>
                <c:pt idx="1">
                  <c:v>3.59</c:v>
                </c:pt>
                <c:pt idx="2">
                  <c:v>3.59</c:v>
                </c:pt>
                <c:pt idx="3">
                  <c:v>3.59</c:v>
                </c:pt>
                <c:pt idx="4">
                  <c:v>3.59</c:v>
                </c:pt>
                <c:pt idx="5">
                  <c:v>3.59</c:v>
                </c:pt>
              </c:numCache>
            </c:numRef>
          </c:val>
          <c:smooth val="0"/>
          <c:extLst>
            <c:ext xmlns:c16="http://schemas.microsoft.com/office/drawing/2014/chart" uri="{C3380CC4-5D6E-409C-BE32-E72D297353CC}">
              <c16:uniqueId val="{00000001-C2C3-429E-89D8-7F9B3743EB38}"/>
            </c:ext>
          </c:extLst>
        </c:ser>
        <c:dLbls>
          <c:showLegendKey val="0"/>
          <c:showVal val="0"/>
          <c:showCatName val="0"/>
          <c:showSerName val="0"/>
          <c:showPercent val="0"/>
          <c:showBubbleSize val="0"/>
        </c:dLbls>
        <c:marker val="1"/>
        <c:smooth val="0"/>
        <c:axId val="100950320"/>
        <c:axId val="100946960"/>
      </c:lineChart>
      <c:lineChart>
        <c:grouping val="standard"/>
        <c:varyColors val="0"/>
        <c:ser>
          <c:idx val="1"/>
          <c:order val="1"/>
          <c:tx>
            <c:strRef>
              <c:f>'1.4C'!$T$2</c:f>
              <c:strCache>
                <c:ptCount val="1"/>
                <c:pt idx="0">
                  <c:v>Share of total exports (RHS)</c:v>
                </c:pt>
              </c:strCache>
            </c:strRef>
          </c:tx>
          <c:spPr>
            <a:ln w="76200" cap="rnd">
              <a:noFill/>
              <a:round/>
            </a:ln>
            <a:effectLst/>
          </c:spPr>
          <c:marker>
            <c:symbol val="diamond"/>
            <c:size val="25"/>
            <c:spPr>
              <a:solidFill>
                <a:srgbClr val="EB1C2D"/>
              </a:solidFill>
              <a:ln w="76200">
                <a:noFill/>
              </a:ln>
              <a:effectLst/>
            </c:spPr>
          </c:marker>
          <c:cat>
            <c:strRef>
              <c:f>'1.4C'!$R$3:$R$8</c:f>
              <c:strCache>
                <c:ptCount val="6"/>
                <c:pt idx="0">
                  <c:v>LKA</c:v>
                </c:pt>
                <c:pt idx="1">
                  <c:v>IND</c:v>
                </c:pt>
                <c:pt idx="2">
                  <c:v>BGD</c:v>
                </c:pt>
                <c:pt idx="3">
                  <c:v>NPL</c:v>
                </c:pt>
                <c:pt idx="4">
                  <c:v>MDV</c:v>
                </c:pt>
                <c:pt idx="5">
                  <c:v>BTN</c:v>
                </c:pt>
              </c:strCache>
            </c:strRef>
          </c:cat>
          <c:val>
            <c:numRef>
              <c:f>'1.4C'!$T$3:$T$8</c:f>
              <c:numCache>
                <c:formatCode>0.0</c:formatCode>
                <c:ptCount val="6"/>
                <c:pt idx="0">
                  <c:v>21.92</c:v>
                </c:pt>
                <c:pt idx="1">
                  <c:v>17.78</c:v>
                </c:pt>
                <c:pt idx="2">
                  <c:v>16.75</c:v>
                </c:pt>
                <c:pt idx="3">
                  <c:v>11.57</c:v>
                </c:pt>
                <c:pt idx="4">
                  <c:v>3.49</c:v>
                </c:pt>
                <c:pt idx="5">
                  <c:v>0.21</c:v>
                </c:pt>
              </c:numCache>
            </c:numRef>
          </c:val>
          <c:smooth val="0"/>
          <c:extLst>
            <c:ext xmlns:c16="http://schemas.microsoft.com/office/drawing/2014/chart" uri="{C3380CC4-5D6E-409C-BE32-E72D297353CC}">
              <c16:uniqueId val="{00000002-C2C3-429E-89D8-7F9B3743EB38}"/>
            </c:ext>
          </c:extLst>
        </c:ser>
        <c:dLbls>
          <c:showLegendKey val="0"/>
          <c:showVal val="0"/>
          <c:showCatName val="0"/>
          <c:showSerName val="0"/>
          <c:showPercent val="0"/>
          <c:showBubbleSize val="0"/>
        </c:dLbls>
        <c:marker val="1"/>
        <c:smooth val="0"/>
        <c:axId val="1033448864"/>
        <c:axId val="1033445504"/>
      </c:lineChart>
      <c:catAx>
        <c:axId val="10095032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00946960"/>
        <c:crosses val="autoZero"/>
        <c:auto val="1"/>
        <c:lblAlgn val="ctr"/>
        <c:lblOffset val="100"/>
        <c:noMultiLvlLbl val="0"/>
      </c:catAx>
      <c:valAx>
        <c:axId val="10094696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00950320"/>
        <c:crosses val="autoZero"/>
        <c:crossBetween val="between"/>
        <c:majorUnit val="1"/>
      </c:valAx>
      <c:valAx>
        <c:axId val="1033445504"/>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33448864"/>
        <c:crosses val="max"/>
        <c:crossBetween val="between"/>
      </c:valAx>
      <c:catAx>
        <c:axId val="1033448864"/>
        <c:scaling>
          <c:orientation val="minMax"/>
        </c:scaling>
        <c:delete val="1"/>
        <c:axPos val="b"/>
        <c:numFmt formatCode="General" sourceLinked="1"/>
        <c:majorTickMark val="out"/>
        <c:minorTickMark val="none"/>
        <c:tickLblPos val="nextTo"/>
        <c:crossAx val="1033445504"/>
        <c:crosses val="autoZero"/>
        <c:auto val="1"/>
        <c:lblAlgn val="ctr"/>
        <c:lblOffset val="100"/>
        <c:noMultiLvlLbl val="0"/>
      </c:catAx>
      <c:spPr>
        <a:noFill/>
        <a:ln>
          <a:noFill/>
        </a:ln>
        <a:effectLst/>
      </c:spPr>
    </c:plotArea>
    <c:legend>
      <c:legendPos val="t"/>
      <c:layout>
        <c:manualLayout>
          <c:xMode val="edge"/>
          <c:yMode val="edge"/>
          <c:x val="6.7355205599300083E-2"/>
          <c:y val="5.6761738116068827E-2"/>
          <c:w val="0.93057524059492558"/>
          <c:h val="0.24188159813356663"/>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80074365704285E-2"/>
          <c:y val="0.19507508713399416"/>
          <c:w val="0.80172451881014872"/>
          <c:h val="0.64562774120740829"/>
        </c:manualLayout>
      </c:layout>
      <c:barChart>
        <c:barDir val="col"/>
        <c:grouping val="clustered"/>
        <c:varyColors val="0"/>
        <c:ser>
          <c:idx val="0"/>
          <c:order val="0"/>
          <c:tx>
            <c:strRef>
              <c:f>'1.1B'!$S$2</c:f>
              <c:strCache>
                <c:ptCount val="1"/>
                <c:pt idx="0">
                  <c:v>2024</c:v>
                </c:pt>
              </c:strCache>
            </c:strRef>
          </c:tx>
          <c:spPr>
            <a:solidFill>
              <a:srgbClr val="002345"/>
            </a:solidFill>
            <a:ln w="76200">
              <a:noFill/>
            </a:ln>
            <a:effectLst/>
          </c:spPr>
          <c:invertIfNegative val="0"/>
          <c:cat>
            <c:strRef>
              <c:f>'1.1B'!$R$3:$R$8</c:f>
              <c:strCache>
                <c:ptCount val="6"/>
                <c:pt idx="0">
                  <c:v>BTN
(RHS)</c:v>
                </c:pt>
                <c:pt idx="1">
                  <c:v>MDV
(RHS)</c:v>
                </c:pt>
                <c:pt idx="2">
                  <c:v>IND</c:v>
                </c:pt>
                <c:pt idx="3">
                  <c:v>LKA</c:v>
                </c:pt>
                <c:pt idx="4">
                  <c:v>BGD</c:v>
                </c:pt>
                <c:pt idx="5">
                  <c:v>NPL</c:v>
                </c:pt>
              </c:strCache>
            </c:strRef>
          </c:cat>
          <c:val>
            <c:numRef>
              <c:f>'1.1B'!$S$3:$S$8</c:f>
              <c:numCache>
                <c:formatCode>General</c:formatCode>
                <c:ptCount val="6"/>
                <c:pt idx="2" formatCode="0.0">
                  <c:v>-0.56000000000000005</c:v>
                </c:pt>
                <c:pt idx="3" formatCode="0.0">
                  <c:v>1.2</c:v>
                </c:pt>
                <c:pt idx="4" formatCode="0.0">
                  <c:v>-1.47</c:v>
                </c:pt>
                <c:pt idx="5" formatCode="0.0">
                  <c:v>3.88</c:v>
                </c:pt>
              </c:numCache>
            </c:numRef>
          </c:val>
          <c:extLst>
            <c:ext xmlns:c16="http://schemas.microsoft.com/office/drawing/2014/chart" uri="{C3380CC4-5D6E-409C-BE32-E72D297353CC}">
              <c16:uniqueId val="{00000000-E840-4F94-92CA-3348993792A4}"/>
            </c:ext>
          </c:extLst>
        </c:ser>
        <c:ser>
          <c:idx val="1"/>
          <c:order val="1"/>
          <c:tx>
            <c:strRef>
              <c:f>'1.1B'!$T$2</c:f>
              <c:strCache>
                <c:ptCount val="1"/>
                <c:pt idx="0">
                  <c:v>2025f</c:v>
                </c:pt>
              </c:strCache>
            </c:strRef>
          </c:tx>
          <c:spPr>
            <a:solidFill>
              <a:srgbClr val="EB1C2D"/>
            </a:solidFill>
            <a:ln w="76200">
              <a:noFill/>
            </a:ln>
            <a:effectLst/>
          </c:spPr>
          <c:invertIfNegative val="0"/>
          <c:cat>
            <c:strRef>
              <c:f>'1.1B'!$R$3:$R$8</c:f>
              <c:strCache>
                <c:ptCount val="6"/>
                <c:pt idx="0">
                  <c:v>BTN
(RHS)</c:v>
                </c:pt>
                <c:pt idx="1">
                  <c:v>MDV
(RHS)</c:v>
                </c:pt>
                <c:pt idx="2">
                  <c:v>IND</c:v>
                </c:pt>
                <c:pt idx="3">
                  <c:v>LKA</c:v>
                </c:pt>
                <c:pt idx="4">
                  <c:v>BGD</c:v>
                </c:pt>
                <c:pt idx="5">
                  <c:v>NPL</c:v>
                </c:pt>
              </c:strCache>
            </c:strRef>
          </c:cat>
          <c:val>
            <c:numRef>
              <c:f>'1.1B'!$T$3:$T$8</c:f>
              <c:numCache>
                <c:formatCode>General</c:formatCode>
                <c:ptCount val="6"/>
                <c:pt idx="2" formatCode="0.0">
                  <c:v>-1.17</c:v>
                </c:pt>
                <c:pt idx="3" formatCode="0.0">
                  <c:v>1.1000000000000001</c:v>
                </c:pt>
                <c:pt idx="4" formatCode="0.0">
                  <c:v>0.03</c:v>
                </c:pt>
                <c:pt idx="5" formatCode="0.0">
                  <c:v>6.7</c:v>
                </c:pt>
              </c:numCache>
            </c:numRef>
          </c:val>
          <c:extLst>
            <c:ext xmlns:c16="http://schemas.microsoft.com/office/drawing/2014/chart" uri="{C3380CC4-5D6E-409C-BE32-E72D297353CC}">
              <c16:uniqueId val="{00000001-E840-4F94-92CA-3348993792A4}"/>
            </c:ext>
          </c:extLst>
        </c:ser>
        <c:dLbls>
          <c:showLegendKey val="0"/>
          <c:showVal val="0"/>
          <c:showCatName val="0"/>
          <c:showSerName val="0"/>
          <c:showPercent val="0"/>
          <c:showBubbleSize val="0"/>
        </c:dLbls>
        <c:gapWidth val="150"/>
        <c:axId val="901870768"/>
        <c:axId val="901867888"/>
      </c:barChart>
      <c:barChart>
        <c:barDir val="col"/>
        <c:grouping val="clustered"/>
        <c:varyColors val="0"/>
        <c:ser>
          <c:idx val="3"/>
          <c:order val="3"/>
          <c:tx>
            <c:strRef>
              <c:f>'1.1B'!$V$2</c:f>
              <c:strCache>
                <c:ptCount val="1"/>
                <c:pt idx="0">
                  <c:v>2024</c:v>
                </c:pt>
              </c:strCache>
            </c:strRef>
          </c:tx>
          <c:spPr>
            <a:solidFill>
              <a:schemeClr val="tx2"/>
            </a:solidFill>
            <a:ln w="25400">
              <a:noFill/>
            </a:ln>
            <a:effectLst/>
          </c:spPr>
          <c:invertIfNegative val="0"/>
          <c:cat>
            <c:strRef>
              <c:f>'1.1B'!$R$3:$R$8</c:f>
              <c:strCache>
                <c:ptCount val="6"/>
                <c:pt idx="0">
                  <c:v>BTN
(RHS)</c:v>
                </c:pt>
                <c:pt idx="1">
                  <c:v>MDV
(RHS)</c:v>
                </c:pt>
                <c:pt idx="2">
                  <c:v>IND</c:v>
                </c:pt>
                <c:pt idx="3">
                  <c:v>LKA</c:v>
                </c:pt>
                <c:pt idx="4">
                  <c:v>BGD</c:v>
                </c:pt>
                <c:pt idx="5">
                  <c:v>NPL</c:v>
                </c:pt>
              </c:strCache>
            </c:strRef>
          </c:cat>
          <c:val>
            <c:numRef>
              <c:f>'1.1B'!$V$3:$V$8</c:f>
              <c:numCache>
                <c:formatCode>0.0</c:formatCode>
                <c:ptCount val="6"/>
                <c:pt idx="0">
                  <c:v>-21.82</c:v>
                </c:pt>
                <c:pt idx="1">
                  <c:v>-18.29</c:v>
                </c:pt>
              </c:numCache>
            </c:numRef>
          </c:val>
          <c:extLst>
            <c:ext xmlns:c16="http://schemas.microsoft.com/office/drawing/2014/chart" uri="{C3380CC4-5D6E-409C-BE32-E72D297353CC}">
              <c16:uniqueId val="{00000002-E840-4F94-92CA-3348993792A4}"/>
            </c:ext>
          </c:extLst>
        </c:ser>
        <c:ser>
          <c:idx val="4"/>
          <c:order val="4"/>
          <c:tx>
            <c:strRef>
              <c:f>'1.1B'!$W$2</c:f>
              <c:strCache>
                <c:ptCount val="1"/>
                <c:pt idx="0">
                  <c:v>2025f</c:v>
                </c:pt>
              </c:strCache>
            </c:strRef>
          </c:tx>
          <c:spPr>
            <a:solidFill>
              <a:schemeClr val="bg2"/>
            </a:solidFill>
            <a:ln w="25400">
              <a:noFill/>
            </a:ln>
            <a:effectLst/>
          </c:spPr>
          <c:invertIfNegative val="0"/>
          <c:cat>
            <c:strRef>
              <c:f>'1.1B'!$R$3:$R$8</c:f>
              <c:strCache>
                <c:ptCount val="6"/>
                <c:pt idx="0">
                  <c:v>BTN
(RHS)</c:v>
                </c:pt>
                <c:pt idx="1">
                  <c:v>MDV
(RHS)</c:v>
                </c:pt>
                <c:pt idx="2">
                  <c:v>IND</c:v>
                </c:pt>
                <c:pt idx="3">
                  <c:v>LKA</c:v>
                </c:pt>
                <c:pt idx="4">
                  <c:v>BGD</c:v>
                </c:pt>
                <c:pt idx="5">
                  <c:v>NPL</c:v>
                </c:pt>
              </c:strCache>
            </c:strRef>
          </c:cat>
          <c:val>
            <c:numRef>
              <c:f>'1.1B'!$W$3:$W$8</c:f>
              <c:numCache>
                <c:formatCode>0.0</c:formatCode>
                <c:ptCount val="6"/>
                <c:pt idx="0">
                  <c:v>-18.88</c:v>
                </c:pt>
                <c:pt idx="1">
                  <c:v>-15.34</c:v>
                </c:pt>
              </c:numCache>
            </c:numRef>
          </c:val>
          <c:extLst>
            <c:ext xmlns:c16="http://schemas.microsoft.com/office/drawing/2014/chart" uri="{C3380CC4-5D6E-409C-BE32-E72D297353CC}">
              <c16:uniqueId val="{00000003-E840-4F94-92CA-3348993792A4}"/>
            </c:ext>
          </c:extLst>
        </c:ser>
        <c:dLbls>
          <c:showLegendKey val="0"/>
          <c:showVal val="0"/>
          <c:showCatName val="0"/>
          <c:showSerName val="0"/>
          <c:showPercent val="0"/>
          <c:showBubbleSize val="0"/>
        </c:dLbls>
        <c:gapWidth val="150"/>
        <c:axId val="60542704"/>
        <c:axId val="60535024"/>
      </c:barChart>
      <c:lineChart>
        <c:grouping val="standard"/>
        <c:varyColors val="0"/>
        <c:ser>
          <c:idx val="2"/>
          <c:order val="2"/>
          <c:tx>
            <c:strRef>
              <c:f>'1.1B'!$U$2</c:f>
              <c:strCache>
                <c:ptCount val="1"/>
                <c:pt idx="0">
                  <c:v>2010-2019 avg.</c:v>
                </c:pt>
              </c:strCache>
            </c:strRef>
          </c:tx>
          <c:spPr>
            <a:ln w="28575" cap="rnd">
              <a:noFill/>
              <a:round/>
            </a:ln>
            <a:effectLst/>
          </c:spPr>
          <c:marker>
            <c:symbol val="diamond"/>
            <c:size val="25"/>
            <c:spPr>
              <a:solidFill>
                <a:schemeClr val="accent2"/>
              </a:solidFill>
              <a:ln w="9525">
                <a:noFill/>
              </a:ln>
              <a:effectLst/>
            </c:spPr>
          </c:marker>
          <c:cat>
            <c:strRef>
              <c:f>'1.1B'!$R$3:$R$8</c:f>
              <c:strCache>
                <c:ptCount val="6"/>
                <c:pt idx="0">
                  <c:v>BTN
(RHS)</c:v>
                </c:pt>
                <c:pt idx="1">
                  <c:v>MDV
(RHS)</c:v>
                </c:pt>
                <c:pt idx="2">
                  <c:v>IND</c:v>
                </c:pt>
                <c:pt idx="3">
                  <c:v>LKA</c:v>
                </c:pt>
                <c:pt idx="4">
                  <c:v>BGD</c:v>
                </c:pt>
                <c:pt idx="5">
                  <c:v>NPL</c:v>
                </c:pt>
              </c:strCache>
            </c:strRef>
          </c:cat>
          <c:val>
            <c:numRef>
              <c:f>'1.1B'!$U$3:$U$8</c:f>
              <c:numCache>
                <c:formatCode>General</c:formatCode>
                <c:ptCount val="6"/>
                <c:pt idx="2" formatCode="0.0">
                  <c:v>-2.14</c:v>
                </c:pt>
                <c:pt idx="3" formatCode="0.0">
                  <c:v>-3.24</c:v>
                </c:pt>
                <c:pt idx="4" formatCode="0.0">
                  <c:v>0.31</c:v>
                </c:pt>
                <c:pt idx="5" formatCode="0.0">
                  <c:v>0.38</c:v>
                </c:pt>
              </c:numCache>
            </c:numRef>
          </c:val>
          <c:smooth val="0"/>
          <c:extLst>
            <c:ext xmlns:c16="http://schemas.microsoft.com/office/drawing/2014/chart" uri="{C3380CC4-5D6E-409C-BE32-E72D297353CC}">
              <c16:uniqueId val="{00000004-E840-4F94-92CA-3348993792A4}"/>
            </c:ext>
          </c:extLst>
        </c:ser>
        <c:dLbls>
          <c:showLegendKey val="0"/>
          <c:showVal val="0"/>
          <c:showCatName val="0"/>
          <c:showSerName val="0"/>
          <c:showPercent val="0"/>
          <c:showBubbleSize val="0"/>
        </c:dLbls>
        <c:marker val="1"/>
        <c:smooth val="0"/>
        <c:axId val="901870768"/>
        <c:axId val="901867888"/>
      </c:lineChart>
      <c:lineChart>
        <c:grouping val="standard"/>
        <c:varyColors val="0"/>
        <c:ser>
          <c:idx val="5"/>
          <c:order val="5"/>
          <c:tx>
            <c:strRef>
              <c:f>'1.1B'!$X$2</c:f>
              <c:strCache>
                <c:ptCount val="1"/>
                <c:pt idx="0">
                  <c:v>2010-2019 avg.</c:v>
                </c:pt>
              </c:strCache>
            </c:strRef>
          </c:tx>
          <c:spPr>
            <a:ln w="25400" cap="rnd">
              <a:noFill/>
              <a:round/>
            </a:ln>
            <a:effectLst/>
          </c:spPr>
          <c:marker>
            <c:symbol val="diamond"/>
            <c:size val="25"/>
            <c:spPr>
              <a:solidFill>
                <a:schemeClr val="accent2"/>
              </a:solidFill>
              <a:ln w="9525">
                <a:noFill/>
              </a:ln>
              <a:effectLst/>
            </c:spPr>
          </c:marker>
          <c:cat>
            <c:strRef>
              <c:f>'1.1B'!$R$3:$R$8</c:f>
              <c:strCache>
                <c:ptCount val="6"/>
                <c:pt idx="0">
                  <c:v>BTN
(RHS)</c:v>
                </c:pt>
                <c:pt idx="1">
                  <c:v>MDV
(RHS)</c:v>
                </c:pt>
                <c:pt idx="2">
                  <c:v>IND</c:v>
                </c:pt>
                <c:pt idx="3">
                  <c:v>LKA</c:v>
                </c:pt>
                <c:pt idx="4">
                  <c:v>BGD</c:v>
                </c:pt>
                <c:pt idx="5">
                  <c:v>NPL</c:v>
                </c:pt>
              </c:strCache>
            </c:strRef>
          </c:cat>
          <c:val>
            <c:numRef>
              <c:f>'1.1B'!$X$3:$X$8</c:f>
              <c:numCache>
                <c:formatCode>0.0</c:formatCode>
                <c:ptCount val="6"/>
                <c:pt idx="0">
                  <c:v>-23.04</c:v>
                </c:pt>
                <c:pt idx="1">
                  <c:v>-14.05</c:v>
                </c:pt>
              </c:numCache>
            </c:numRef>
          </c:val>
          <c:smooth val="0"/>
          <c:extLst>
            <c:ext xmlns:c16="http://schemas.microsoft.com/office/drawing/2014/chart" uri="{C3380CC4-5D6E-409C-BE32-E72D297353CC}">
              <c16:uniqueId val="{00000005-E840-4F94-92CA-3348993792A4}"/>
            </c:ext>
          </c:extLst>
        </c:ser>
        <c:dLbls>
          <c:showLegendKey val="0"/>
          <c:showVal val="0"/>
          <c:showCatName val="0"/>
          <c:showSerName val="0"/>
          <c:showPercent val="0"/>
          <c:showBubbleSize val="0"/>
        </c:dLbls>
        <c:marker val="1"/>
        <c:smooth val="0"/>
        <c:axId val="60542704"/>
        <c:axId val="60535024"/>
      </c:lineChart>
      <c:catAx>
        <c:axId val="901870768"/>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0" spcFirstLastPara="1" vertOverflow="ellipsis" wrap="square" anchor="ctr" anchorCtr="1"/>
          <a:lstStyle/>
          <a:p>
            <a:pPr>
              <a:defRPr sz="2800" b="0" i="0" u="none" strike="noStrike" kern="1200" baseline="0">
                <a:solidFill>
                  <a:srgbClr val="000000"/>
                </a:solidFill>
                <a:latin typeface="Arial"/>
                <a:ea typeface="Arial"/>
                <a:cs typeface="Arial"/>
              </a:defRPr>
            </a:pPr>
            <a:endParaRPr lang="en-US"/>
          </a:p>
        </c:txPr>
        <c:crossAx val="901867888"/>
        <c:crosses val="autoZero"/>
        <c:auto val="0"/>
        <c:lblAlgn val="ctr"/>
        <c:lblOffset val="100"/>
        <c:tickLblSkip val="1"/>
        <c:noMultiLvlLbl val="0"/>
      </c:catAx>
      <c:valAx>
        <c:axId val="901867888"/>
        <c:scaling>
          <c:orientation val="minMax"/>
          <c:max val="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01870768"/>
        <c:crosses val="autoZero"/>
        <c:crossBetween val="between"/>
      </c:valAx>
      <c:valAx>
        <c:axId val="60535024"/>
        <c:scaling>
          <c:orientation val="minMax"/>
          <c:max val="25"/>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542704"/>
        <c:crosses val="max"/>
        <c:crossBetween val="between"/>
      </c:valAx>
      <c:catAx>
        <c:axId val="60542704"/>
        <c:scaling>
          <c:orientation val="minMax"/>
        </c:scaling>
        <c:delete val="1"/>
        <c:axPos val="b"/>
        <c:numFmt formatCode="General" sourceLinked="1"/>
        <c:majorTickMark val="out"/>
        <c:minorTickMark val="none"/>
        <c:tickLblPos val="nextTo"/>
        <c:crossAx val="60535024"/>
        <c:crosses val="autoZero"/>
        <c:auto val="1"/>
        <c:lblAlgn val="ctr"/>
        <c:lblOffset val="100"/>
        <c:noMultiLvlLbl val="0"/>
      </c:catAx>
      <c:spPr>
        <a:noFill/>
        <a:ln>
          <a:noFill/>
        </a:ln>
        <a:effectLst/>
      </c:spPr>
    </c:plotArea>
    <c:legend>
      <c:legendPos val="t"/>
      <c:legendEntry>
        <c:idx val="2"/>
        <c:delete val="1"/>
      </c:legendEntry>
      <c:legendEntry>
        <c:idx val="3"/>
        <c:delete val="1"/>
      </c:legendEntry>
      <c:legendEntry>
        <c:idx val="5"/>
        <c:delete val="1"/>
      </c:legendEntry>
      <c:layout>
        <c:manualLayout>
          <c:xMode val="edge"/>
          <c:yMode val="edge"/>
          <c:x val="9.4944553805774268E-2"/>
          <c:y val="8.3379280295353297E-2"/>
          <c:w val="0.84116655730533685"/>
          <c:h val="8.9624641665735236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251968503937"/>
          <c:y val="0.14976869183668989"/>
          <c:w val="0.86019058092851575"/>
          <c:h val="0.71399075344939678"/>
        </c:manualLayout>
      </c:layout>
      <c:barChart>
        <c:barDir val="col"/>
        <c:grouping val="clustered"/>
        <c:varyColors val="0"/>
        <c:ser>
          <c:idx val="0"/>
          <c:order val="0"/>
          <c:tx>
            <c:strRef>
              <c:f>'1.4D'!$R$3</c:f>
              <c:strCache>
                <c:ptCount val="1"/>
                <c:pt idx="0">
                  <c:v> Aug 2024</c:v>
                </c:pt>
              </c:strCache>
            </c:strRef>
          </c:tx>
          <c:spPr>
            <a:solidFill>
              <a:srgbClr val="002345"/>
            </a:solidFill>
            <a:ln w="76200">
              <a:noFill/>
            </a:ln>
            <a:effectLst/>
          </c:spPr>
          <c:invertIfNegative val="0"/>
          <c:cat>
            <c:strRef>
              <c:f>'1.4D'!$S$2:$V$2</c:f>
              <c:strCache>
                <c:ptCount val="4"/>
                <c:pt idx="0">
                  <c:v>IND</c:v>
                </c:pt>
                <c:pt idx="1">
                  <c:v>NPL</c:v>
                </c:pt>
                <c:pt idx="2">
                  <c:v>LKA</c:v>
                </c:pt>
                <c:pt idx="3">
                  <c:v>BGD</c:v>
                </c:pt>
              </c:strCache>
            </c:strRef>
          </c:cat>
          <c:val>
            <c:numRef>
              <c:f>'1.4D'!$S$3:$V$3</c:f>
              <c:numCache>
                <c:formatCode>0.0</c:formatCode>
                <c:ptCount val="4"/>
                <c:pt idx="0">
                  <c:v>5</c:v>
                </c:pt>
                <c:pt idx="1">
                  <c:v>6.5</c:v>
                </c:pt>
                <c:pt idx="2">
                  <c:v>8.75</c:v>
                </c:pt>
                <c:pt idx="3">
                  <c:v>9</c:v>
                </c:pt>
              </c:numCache>
            </c:numRef>
          </c:val>
          <c:extLst>
            <c:ext xmlns:c16="http://schemas.microsoft.com/office/drawing/2014/chart" uri="{C3380CC4-5D6E-409C-BE32-E72D297353CC}">
              <c16:uniqueId val="{00000000-90A0-4595-972C-87D6A7F4D581}"/>
            </c:ext>
          </c:extLst>
        </c:ser>
        <c:ser>
          <c:idx val="1"/>
          <c:order val="1"/>
          <c:tx>
            <c:strRef>
              <c:f>'1.4D'!$R$4</c:f>
              <c:strCache>
                <c:ptCount val="1"/>
                <c:pt idx="0">
                  <c:v> Aug 2025</c:v>
                </c:pt>
              </c:strCache>
            </c:strRef>
          </c:tx>
          <c:spPr>
            <a:solidFill>
              <a:srgbClr val="EB1C2D"/>
            </a:solidFill>
            <a:ln w="76200">
              <a:noFill/>
            </a:ln>
            <a:effectLst/>
          </c:spPr>
          <c:invertIfNegative val="0"/>
          <c:cat>
            <c:strRef>
              <c:f>'1.4D'!$S$2:$V$2</c:f>
              <c:strCache>
                <c:ptCount val="4"/>
                <c:pt idx="0">
                  <c:v>IND</c:v>
                </c:pt>
                <c:pt idx="1">
                  <c:v>NPL</c:v>
                </c:pt>
                <c:pt idx="2">
                  <c:v>LKA</c:v>
                </c:pt>
                <c:pt idx="3">
                  <c:v>BGD</c:v>
                </c:pt>
              </c:strCache>
            </c:strRef>
          </c:cat>
          <c:val>
            <c:numRef>
              <c:f>'1.4D'!$S$4:$V$4</c:f>
              <c:numCache>
                <c:formatCode>0.0</c:formatCode>
                <c:ptCount val="4"/>
                <c:pt idx="0">
                  <c:v>5</c:v>
                </c:pt>
                <c:pt idx="1">
                  <c:v>5.5</c:v>
                </c:pt>
                <c:pt idx="2">
                  <c:v>7.75</c:v>
                </c:pt>
                <c:pt idx="3">
                  <c:v>10</c:v>
                </c:pt>
              </c:numCache>
            </c:numRef>
          </c:val>
          <c:extLst>
            <c:ext xmlns:c16="http://schemas.microsoft.com/office/drawing/2014/chart" uri="{C3380CC4-5D6E-409C-BE32-E72D297353CC}">
              <c16:uniqueId val="{00000001-90A0-4595-972C-87D6A7F4D581}"/>
            </c:ext>
          </c:extLst>
        </c:ser>
        <c:dLbls>
          <c:showLegendKey val="0"/>
          <c:showVal val="0"/>
          <c:showCatName val="0"/>
          <c:showSerName val="0"/>
          <c:showPercent val="0"/>
          <c:showBubbleSize val="0"/>
        </c:dLbls>
        <c:gapWidth val="219"/>
        <c:axId val="50947936"/>
        <c:axId val="50952736"/>
      </c:barChart>
      <c:lineChart>
        <c:grouping val="standard"/>
        <c:varyColors val="0"/>
        <c:ser>
          <c:idx val="2"/>
          <c:order val="2"/>
          <c:tx>
            <c:strRef>
              <c:f>'1.4D'!$R$5</c:f>
              <c:strCache>
                <c:ptCount val="1"/>
                <c:pt idx="0">
                  <c:v>2010-2019 avg.</c:v>
                </c:pt>
              </c:strCache>
            </c:strRef>
          </c:tx>
          <c:spPr>
            <a:ln w="28575" cap="rnd">
              <a:noFill/>
              <a:round/>
            </a:ln>
            <a:effectLst/>
          </c:spPr>
          <c:marker>
            <c:symbol val="diamond"/>
            <c:size val="25"/>
            <c:spPr>
              <a:solidFill>
                <a:schemeClr val="accent2"/>
              </a:solidFill>
              <a:ln w="9525">
                <a:noFill/>
              </a:ln>
              <a:effectLst/>
            </c:spPr>
          </c:marker>
          <c:cat>
            <c:strRef>
              <c:f>'1.4D'!$S$2:$V$2</c:f>
              <c:strCache>
                <c:ptCount val="4"/>
                <c:pt idx="0">
                  <c:v>IND</c:v>
                </c:pt>
                <c:pt idx="1">
                  <c:v>NPL</c:v>
                </c:pt>
                <c:pt idx="2">
                  <c:v>LKA</c:v>
                </c:pt>
                <c:pt idx="3">
                  <c:v>BGD</c:v>
                </c:pt>
              </c:strCache>
            </c:strRef>
          </c:cat>
          <c:val>
            <c:numRef>
              <c:f>'1.4D'!$S$5:$V$5</c:f>
              <c:numCache>
                <c:formatCode>0.0</c:formatCode>
                <c:ptCount val="4"/>
                <c:pt idx="0">
                  <c:v>4.92</c:v>
                </c:pt>
                <c:pt idx="1">
                  <c:v>6.86</c:v>
                </c:pt>
                <c:pt idx="2">
                  <c:v>7.83</c:v>
                </c:pt>
                <c:pt idx="3">
                  <c:v>6.72</c:v>
                </c:pt>
              </c:numCache>
            </c:numRef>
          </c:val>
          <c:smooth val="0"/>
          <c:extLst>
            <c:ext xmlns:c16="http://schemas.microsoft.com/office/drawing/2014/chart" uri="{C3380CC4-5D6E-409C-BE32-E72D297353CC}">
              <c16:uniqueId val="{00000002-90A0-4595-972C-87D6A7F4D581}"/>
            </c:ext>
          </c:extLst>
        </c:ser>
        <c:dLbls>
          <c:showLegendKey val="0"/>
          <c:showVal val="0"/>
          <c:showCatName val="0"/>
          <c:showSerName val="0"/>
          <c:showPercent val="0"/>
          <c:showBubbleSize val="0"/>
        </c:dLbls>
        <c:marker val="1"/>
        <c:smooth val="0"/>
        <c:axId val="50947936"/>
        <c:axId val="50952736"/>
      </c:lineChart>
      <c:catAx>
        <c:axId val="50947936"/>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0952736"/>
        <c:crosses val="autoZero"/>
        <c:auto val="1"/>
        <c:lblAlgn val="ctr"/>
        <c:lblOffset val="100"/>
        <c:noMultiLvlLbl val="0"/>
      </c:catAx>
      <c:valAx>
        <c:axId val="50952736"/>
        <c:scaling>
          <c:orientation val="minMax"/>
          <c:max val="1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0947936"/>
        <c:crosses val="autoZero"/>
        <c:crossBetween val="between"/>
        <c:majorUnit val="1"/>
      </c:valAx>
      <c:spPr>
        <a:noFill/>
        <a:ln>
          <a:noFill/>
        </a:ln>
        <a:effectLst/>
      </c:spPr>
    </c:plotArea>
    <c:legend>
      <c:legendPos val="t"/>
      <c:layout>
        <c:manualLayout>
          <c:xMode val="edge"/>
          <c:yMode val="edge"/>
          <c:x val="0.1976867891513561"/>
          <c:y val="1.2844036697247707E-2"/>
          <c:w val="0.80094406532516782"/>
          <c:h val="0.1603531026511594"/>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90616640988534E-2"/>
          <c:y val="0.11375891211976451"/>
          <c:w val="0.89281946030483716"/>
          <c:h val="0.7830342692331177"/>
        </c:manualLayout>
      </c:layout>
      <c:barChart>
        <c:barDir val="col"/>
        <c:grouping val="clustered"/>
        <c:varyColors val="0"/>
        <c:ser>
          <c:idx val="3"/>
          <c:order val="0"/>
          <c:tx>
            <c:strRef>
              <c:f>'1.4E'!$R$3</c:f>
              <c:strCache>
                <c:ptCount val="1"/>
                <c:pt idx="0">
                  <c:v>Sept-24 - Apr-25</c:v>
                </c:pt>
              </c:strCache>
            </c:strRef>
          </c:tx>
          <c:spPr>
            <a:solidFill>
              <a:schemeClr val="bg2"/>
            </a:solidFill>
            <a:ln>
              <a:noFill/>
            </a:ln>
            <a:effectLst/>
          </c:spPr>
          <c:invertIfNegative val="0"/>
          <c:cat>
            <c:strRef>
              <c:f>('1.4E'!$S$2:$T$2,'1.4E'!$U$2,'1.4E'!$V$2)</c:f>
              <c:strCache>
                <c:ptCount val="4"/>
                <c:pt idx="0">
                  <c:v>LKA</c:v>
                </c:pt>
                <c:pt idx="1">
                  <c:v>BGD</c:v>
                </c:pt>
                <c:pt idx="2">
                  <c:v>IND</c:v>
                </c:pt>
                <c:pt idx="3">
                  <c:v>EMDEs</c:v>
                </c:pt>
              </c:strCache>
            </c:strRef>
          </c:cat>
          <c:val>
            <c:numRef>
              <c:f>('1.4E'!$S$3:$T$3,'1.4E'!$U$3,'1.4E'!$V$3)</c:f>
              <c:numCache>
                <c:formatCode>0.0</c:formatCode>
                <c:ptCount val="4"/>
                <c:pt idx="0">
                  <c:v>0.74</c:v>
                </c:pt>
                <c:pt idx="1">
                  <c:v>-1.73</c:v>
                </c:pt>
                <c:pt idx="2">
                  <c:v>-2.06</c:v>
                </c:pt>
                <c:pt idx="3">
                  <c:v>-3.03</c:v>
                </c:pt>
              </c:numCache>
            </c:numRef>
          </c:val>
          <c:extLst>
            <c:ext xmlns:c16="http://schemas.microsoft.com/office/drawing/2014/chart" uri="{C3380CC4-5D6E-409C-BE32-E72D297353CC}">
              <c16:uniqueId val="{00000000-EB85-4B2C-95A8-7C53605EBCA1}"/>
            </c:ext>
          </c:extLst>
        </c:ser>
        <c:ser>
          <c:idx val="0"/>
          <c:order val="1"/>
          <c:tx>
            <c:strRef>
              <c:f>'1.4E'!$R$4</c:f>
              <c:strCache>
                <c:ptCount val="1"/>
                <c:pt idx="0">
                  <c:v>Apr-25 - Latest</c:v>
                </c:pt>
              </c:strCache>
            </c:strRef>
          </c:tx>
          <c:spPr>
            <a:solidFill>
              <a:schemeClr val="tx2"/>
            </a:solidFill>
            <a:ln>
              <a:noFill/>
            </a:ln>
            <a:effectLst/>
          </c:spPr>
          <c:invertIfNegative val="0"/>
          <c:cat>
            <c:strRef>
              <c:f>('1.4E'!$S$2:$T$2,'1.4E'!$U$2,'1.4E'!$V$2)</c:f>
              <c:strCache>
                <c:ptCount val="4"/>
                <c:pt idx="0">
                  <c:v>LKA</c:v>
                </c:pt>
                <c:pt idx="1">
                  <c:v>BGD</c:v>
                </c:pt>
                <c:pt idx="2">
                  <c:v>IND</c:v>
                </c:pt>
                <c:pt idx="3">
                  <c:v>EMDEs</c:v>
                </c:pt>
              </c:strCache>
            </c:strRef>
          </c:cat>
          <c:val>
            <c:numRef>
              <c:f>('1.4E'!$S$4:$T$4,'1.4E'!$U$4,'1.4E'!$V$4)</c:f>
              <c:numCache>
                <c:formatCode>0.0</c:formatCode>
                <c:ptCount val="4"/>
                <c:pt idx="0">
                  <c:v>-1.02</c:v>
                </c:pt>
                <c:pt idx="1">
                  <c:v>-0.01</c:v>
                </c:pt>
                <c:pt idx="2">
                  <c:v>-2.54</c:v>
                </c:pt>
                <c:pt idx="3">
                  <c:v>4.01</c:v>
                </c:pt>
              </c:numCache>
            </c:numRef>
          </c:val>
          <c:extLst>
            <c:ext xmlns:c16="http://schemas.microsoft.com/office/drawing/2014/chart" uri="{C3380CC4-5D6E-409C-BE32-E72D297353CC}">
              <c16:uniqueId val="{00000001-EB85-4B2C-95A8-7C53605EBCA1}"/>
            </c:ext>
          </c:extLst>
        </c:ser>
        <c:dLbls>
          <c:showLegendKey val="0"/>
          <c:showVal val="0"/>
          <c:showCatName val="0"/>
          <c:showSerName val="0"/>
          <c:showPercent val="0"/>
          <c:showBubbleSize val="0"/>
        </c:dLbls>
        <c:gapWidth val="150"/>
        <c:axId val="886781007"/>
        <c:axId val="1333444720"/>
        <c:extLst/>
      </c:barChart>
      <c:catAx>
        <c:axId val="88678100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33444720"/>
        <c:crosses val="autoZero"/>
        <c:auto val="1"/>
        <c:lblAlgn val="ctr"/>
        <c:lblOffset val="100"/>
        <c:noMultiLvlLbl val="0"/>
      </c:catAx>
      <c:valAx>
        <c:axId val="133344472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86781007"/>
        <c:crosses val="autoZero"/>
        <c:crossBetween val="between"/>
      </c:valAx>
      <c:spPr>
        <a:noFill/>
        <a:ln>
          <a:noFill/>
        </a:ln>
        <a:effectLst/>
      </c:spPr>
    </c:plotArea>
    <c:legend>
      <c:legendPos val="t"/>
      <c:layout>
        <c:manualLayout>
          <c:xMode val="edge"/>
          <c:yMode val="edge"/>
          <c:x val="8.6756370643542968E-2"/>
          <c:y val="8.0086202871273951E-2"/>
          <c:w val="0.44230469744941264"/>
          <c:h val="0.18981578086981357"/>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80074365704285E-2"/>
          <c:y val="0.12254613614223489"/>
          <c:w val="0.80172451881014872"/>
          <c:h val="0.69518239996008357"/>
        </c:manualLayout>
      </c:layout>
      <c:barChart>
        <c:barDir val="col"/>
        <c:grouping val="clustered"/>
        <c:varyColors val="0"/>
        <c:ser>
          <c:idx val="0"/>
          <c:order val="0"/>
          <c:tx>
            <c:strRef>
              <c:f>'1.4F'!$S$2</c:f>
              <c:strCache>
                <c:ptCount val="1"/>
                <c:pt idx="0">
                  <c:v>2024</c:v>
                </c:pt>
              </c:strCache>
            </c:strRef>
          </c:tx>
          <c:spPr>
            <a:solidFill>
              <a:srgbClr val="002345"/>
            </a:solidFill>
            <a:ln w="76200">
              <a:noFill/>
            </a:ln>
            <a:effectLst/>
          </c:spPr>
          <c:invertIfNegative val="0"/>
          <c:cat>
            <c:strRef>
              <c:f>'1.4F'!$R$3:$R$8</c:f>
              <c:strCache>
                <c:ptCount val="6"/>
                <c:pt idx="0">
                  <c:v>BTN
(RHS)</c:v>
                </c:pt>
                <c:pt idx="1">
                  <c:v>MDV
(RHS)</c:v>
                </c:pt>
                <c:pt idx="2">
                  <c:v>IND</c:v>
                </c:pt>
                <c:pt idx="3">
                  <c:v>LKA</c:v>
                </c:pt>
                <c:pt idx="4">
                  <c:v>BGD</c:v>
                </c:pt>
                <c:pt idx="5">
                  <c:v>NPL</c:v>
                </c:pt>
              </c:strCache>
            </c:strRef>
          </c:cat>
          <c:val>
            <c:numRef>
              <c:f>'1.4F'!$S$3:$S$8</c:f>
              <c:numCache>
                <c:formatCode>0.0</c:formatCode>
                <c:ptCount val="6"/>
                <c:pt idx="2">
                  <c:v>-0.56000000000000005</c:v>
                </c:pt>
                <c:pt idx="3">
                  <c:v>1.2</c:v>
                </c:pt>
                <c:pt idx="4">
                  <c:v>-1.47</c:v>
                </c:pt>
                <c:pt idx="5">
                  <c:v>3.88</c:v>
                </c:pt>
              </c:numCache>
            </c:numRef>
          </c:val>
          <c:extLst>
            <c:ext xmlns:c16="http://schemas.microsoft.com/office/drawing/2014/chart" uri="{C3380CC4-5D6E-409C-BE32-E72D297353CC}">
              <c16:uniqueId val="{00000000-7822-454E-96DE-51315CB0C0E6}"/>
            </c:ext>
          </c:extLst>
        </c:ser>
        <c:ser>
          <c:idx val="1"/>
          <c:order val="1"/>
          <c:tx>
            <c:strRef>
              <c:f>'1.4F'!$T$2</c:f>
              <c:strCache>
                <c:ptCount val="1"/>
                <c:pt idx="0">
                  <c:v>2025f</c:v>
                </c:pt>
              </c:strCache>
            </c:strRef>
          </c:tx>
          <c:spPr>
            <a:solidFill>
              <a:srgbClr val="EB1C2D"/>
            </a:solidFill>
            <a:ln w="76200">
              <a:noFill/>
            </a:ln>
            <a:effectLst/>
          </c:spPr>
          <c:invertIfNegative val="0"/>
          <c:cat>
            <c:strRef>
              <c:f>'1.4F'!$R$3:$R$8</c:f>
              <c:strCache>
                <c:ptCount val="6"/>
                <c:pt idx="0">
                  <c:v>BTN
(RHS)</c:v>
                </c:pt>
                <c:pt idx="1">
                  <c:v>MDV
(RHS)</c:v>
                </c:pt>
                <c:pt idx="2">
                  <c:v>IND</c:v>
                </c:pt>
                <c:pt idx="3">
                  <c:v>LKA</c:v>
                </c:pt>
                <c:pt idx="4">
                  <c:v>BGD</c:v>
                </c:pt>
                <c:pt idx="5">
                  <c:v>NPL</c:v>
                </c:pt>
              </c:strCache>
            </c:strRef>
          </c:cat>
          <c:val>
            <c:numRef>
              <c:f>'1.4F'!$T$3:$T$8</c:f>
              <c:numCache>
                <c:formatCode>0.0</c:formatCode>
                <c:ptCount val="6"/>
                <c:pt idx="2">
                  <c:v>-1.17</c:v>
                </c:pt>
                <c:pt idx="3">
                  <c:v>1.1000000000000001</c:v>
                </c:pt>
                <c:pt idx="4">
                  <c:v>0.03</c:v>
                </c:pt>
                <c:pt idx="5">
                  <c:v>6.7</c:v>
                </c:pt>
              </c:numCache>
            </c:numRef>
          </c:val>
          <c:extLst>
            <c:ext xmlns:c16="http://schemas.microsoft.com/office/drawing/2014/chart" uri="{C3380CC4-5D6E-409C-BE32-E72D297353CC}">
              <c16:uniqueId val="{00000001-7822-454E-96DE-51315CB0C0E6}"/>
            </c:ext>
          </c:extLst>
        </c:ser>
        <c:dLbls>
          <c:showLegendKey val="0"/>
          <c:showVal val="0"/>
          <c:showCatName val="0"/>
          <c:showSerName val="0"/>
          <c:showPercent val="0"/>
          <c:showBubbleSize val="0"/>
        </c:dLbls>
        <c:gapWidth val="150"/>
        <c:axId val="901870768"/>
        <c:axId val="901867888"/>
      </c:barChart>
      <c:barChart>
        <c:barDir val="col"/>
        <c:grouping val="clustered"/>
        <c:varyColors val="0"/>
        <c:ser>
          <c:idx val="3"/>
          <c:order val="3"/>
          <c:tx>
            <c:strRef>
              <c:f>'1.4F'!$V$2</c:f>
              <c:strCache>
                <c:ptCount val="1"/>
                <c:pt idx="0">
                  <c:v>2024</c:v>
                </c:pt>
              </c:strCache>
            </c:strRef>
          </c:tx>
          <c:spPr>
            <a:solidFill>
              <a:schemeClr val="tx2"/>
            </a:solidFill>
            <a:ln w="25400">
              <a:noFill/>
            </a:ln>
            <a:effectLst/>
          </c:spPr>
          <c:invertIfNegative val="0"/>
          <c:cat>
            <c:strRef>
              <c:f>'1.4F'!$R$3:$R$8</c:f>
              <c:strCache>
                <c:ptCount val="6"/>
                <c:pt idx="0">
                  <c:v>BTN
(RHS)</c:v>
                </c:pt>
                <c:pt idx="1">
                  <c:v>MDV
(RHS)</c:v>
                </c:pt>
                <c:pt idx="2">
                  <c:v>IND</c:v>
                </c:pt>
                <c:pt idx="3">
                  <c:v>LKA</c:v>
                </c:pt>
                <c:pt idx="4">
                  <c:v>BGD</c:v>
                </c:pt>
                <c:pt idx="5">
                  <c:v>NPL</c:v>
                </c:pt>
              </c:strCache>
            </c:strRef>
          </c:cat>
          <c:val>
            <c:numRef>
              <c:f>'1.4F'!$V$3:$V$8</c:f>
              <c:numCache>
                <c:formatCode>0.0</c:formatCode>
                <c:ptCount val="6"/>
                <c:pt idx="0">
                  <c:v>-21.82</c:v>
                </c:pt>
                <c:pt idx="1">
                  <c:v>-18.29</c:v>
                </c:pt>
              </c:numCache>
            </c:numRef>
          </c:val>
          <c:extLst>
            <c:ext xmlns:c16="http://schemas.microsoft.com/office/drawing/2014/chart" uri="{C3380CC4-5D6E-409C-BE32-E72D297353CC}">
              <c16:uniqueId val="{00000002-7822-454E-96DE-51315CB0C0E6}"/>
            </c:ext>
          </c:extLst>
        </c:ser>
        <c:ser>
          <c:idx val="4"/>
          <c:order val="4"/>
          <c:tx>
            <c:strRef>
              <c:f>'1.4F'!$W$2</c:f>
              <c:strCache>
                <c:ptCount val="1"/>
                <c:pt idx="0">
                  <c:v>2025f</c:v>
                </c:pt>
              </c:strCache>
            </c:strRef>
          </c:tx>
          <c:spPr>
            <a:solidFill>
              <a:schemeClr val="bg2"/>
            </a:solidFill>
            <a:ln w="25400">
              <a:noFill/>
            </a:ln>
            <a:effectLst/>
          </c:spPr>
          <c:invertIfNegative val="0"/>
          <c:cat>
            <c:strRef>
              <c:f>'1.4F'!$R$3:$R$8</c:f>
              <c:strCache>
                <c:ptCount val="6"/>
                <c:pt idx="0">
                  <c:v>BTN
(RHS)</c:v>
                </c:pt>
                <c:pt idx="1">
                  <c:v>MDV
(RHS)</c:v>
                </c:pt>
                <c:pt idx="2">
                  <c:v>IND</c:v>
                </c:pt>
                <c:pt idx="3">
                  <c:v>LKA</c:v>
                </c:pt>
                <c:pt idx="4">
                  <c:v>BGD</c:v>
                </c:pt>
                <c:pt idx="5">
                  <c:v>NPL</c:v>
                </c:pt>
              </c:strCache>
            </c:strRef>
          </c:cat>
          <c:val>
            <c:numRef>
              <c:f>'1.4F'!$W$3:$W$8</c:f>
              <c:numCache>
                <c:formatCode>0.0</c:formatCode>
                <c:ptCount val="6"/>
                <c:pt idx="0">
                  <c:v>-18.88</c:v>
                </c:pt>
                <c:pt idx="1">
                  <c:v>-15.34</c:v>
                </c:pt>
              </c:numCache>
            </c:numRef>
          </c:val>
          <c:extLst>
            <c:ext xmlns:c16="http://schemas.microsoft.com/office/drawing/2014/chart" uri="{C3380CC4-5D6E-409C-BE32-E72D297353CC}">
              <c16:uniqueId val="{00000003-7822-454E-96DE-51315CB0C0E6}"/>
            </c:ext>
          </c:extLst>
        </c:ser>
        <c:dLbls>
          <c:showLegendKey val="0"/>
          <c:showVal val="0"/>
          <c:showCatName val="0"/>
          <c:showSerName val="0"/>
          <c:showPercent val="0"/>
          <c:showBubbleSize val="0"/>
        </c:dLbls>
        <c:gapWidth val="150"/>
        <c:axId val="60542704"/>
        <c:axId val="60535024"/>
      </c:barChart>
      <c:lineChart>
        <c:grouping val="standard"/>
        <c:varyColors val="0"/>
        <c:ser>
          <c:idx val="2"/>
          <c:order val="2"/>
          <c:tx>
            <c:strRef>
              <c:f>'1.4F'!$U$2</c:f>
              <c:strCache>
                <c:ptCount val="1"/>
                <c:pt idx="0">
                  <c:v>2010-2019 avg.</c:v>
                </c:pt>
              </c:strCache>
            </c:strRef>
          </c:tx>
          <c:spPr>
            <a:ln w="28575" cap="rnd">
              <a:noFill/>
              <a:round/>
            </a:ln>
            <a:effectLst/>
          </c:spPr>
          <c:marker>
            <c:symbol val="diamond"/>
            <c:size val="25"/>
            <c:spPr>
              <a:solidFill>
                <a:schemeClr val="accent2"/>
              </a:solidFill>
              <a:ln w="9525">
                <a:noFill/>
              </a:ln>
              <a:effectLst/>
            </c:spPr>
          </c:marker>
          <c:cat>
            <c:strRef>
              <c:f>'1.4F'!$R$3:$R$8</c:f>
              <c:strCache>
                <c:ptCount val="6"/>
                <c:pt idx="0">
                  <c:v>BTN
(RHS)</c:v>
                </c:pt>
                <c:pt idx="1">
                  <c:v>MDV
(RHS)</c:v>
                </c:pt>
                <c:pt idx="2">
                  <c:v>IND</c:v>
                </c:pt>
                <c:pt idx="3">
                  <c:v>LKA</c:v>
                </c:pt>
                <c:pt idx="4">
                  <c:v>BGD</c:v>
                </c:pt>
                <c:pt idx="5">
                  <c:v>NPL</c:v>
                </c:pt>
              </c:strCache>
            </c:strRef>
          </c:cat>
          <c:val>
            <c:numRef>
              <c:f>'1.4F'!$U$3:$U$8</c:f>
              <c:numCache>
                <c:formatCode>0.0</c:formatCode>
                <c:ptCount val="6"/>
                <c:pt idx="2">
                  <c:v>-2.14</c:v>
                </c:pt>
                <c:pt idx="3">
                  <c:v>-3.24</c:v>
                </c:pt>
                <c:pt idx="4">
                  <c:v>0.31</c:v>
                </c:pt>
                <c:pt idx="5">
                  <c:v>0.38</c:v>
                </c:pt>
              </c:numCache>
            </c:numRef>
          </c:val>
          <c:smooth val="0"/>
          <c:extLst>
            <c:ext xmlns:c16="http://schemas.microsoft.com/office/drawing/2014/chart" uri="{C3380CC4-5D6E-409C-BE32-E72D297353CC}">
              <c16:uniqueId val="{00000004-7822-454E-96DE-51315CB0C0E6}"/>
            </c:ext>
          </c:extLst>
        </c:ser>
        <c:dLbls>
          <c:showLegendKey val="0"/>
          <c:showVal val="0"/>
          <c:showCatName val="0"/>
          <c:showSerName val="0"/>
          <c:showPercent val="0"/>
          <c:showBubbleSize val="0"/>
        </c:dLbls>
        <c:marker val="1"/>
        <c:smooth val="0"/>
        <c:axId val="901870768"/>
        <c:axId val="901867888"/>
      </c:lineChart>
      <c:lineChart>
        <c:grouping val="standard"/>
        <c:varyColors val="0"/>
        <c:ser>
          <c:idx val="5"/>
          <c:order val="5"/>
          <c:tx>
            <c:strRef>
              <c:f>'1.4F'!$X$2</c:f>
              <c:strCache>
                <c:ptCount val="1"/>
                <c:pt idx="0">
                  <c:v>2010-2019 avg.</c:v>
                </c:pt>
              </c:strCache>
            </c:strRef>
          </c:tx>
          <c:spPr>
            <a:ln w="25400" cap="rnd">
              <a:noFill/>
              <a:round/>
            </a:ln>
            <a:effectLst/>
          </c:spPr>
          <c:marker>
            <c:symbol val="diamond"/>
            <c:size val="25"/>
            <c:spPr>
              <a:solidFill>
                <a:schemeClr val="accent2"/>
              </a:solidFill>
              <a:ln w="9525">
                <a:noFill/>
              </a:ln>
              <a:effectLst/>
            </c:spPr>
          </c:marker>
          <c:cat>
            <c:strRef>
              <c:f>'1.4F'!$R$3:$R$8</c:f>
              <c:strCache>
                <c:ptCount val="6"/>
                <c:pt idx="0">
                  <c:v>BTN
(RHS)</c:v>
                </c:pt>
                <c:pt idx="1">
                  <c:v>MDV
(RHS)</c:v>
                </c:pt>
                <c:pt idx="2">
                  <c:v>IND</c:v>
                </c:pt>
                <c:pt idx="3">
                  <c:v>LKA</c:v>
                </c:pt>
                <c:pt idx="4">
                  <c:v>BGD</c:v>
                </c:pt>
                <c:pt idx="5">
                  <c:v>NPL</c:v>
                </c:pt>
              </c:strCache>
            </c:strRef>
          </c:cat>
          <c:val>
            <c:numRef>
              <c:f>'1.4F'!$X$3:$X$8</c:f>
              <c:numCache>
                <c:formatCode>0.0</c:formatCode>
                <c:ptCount val="6"/>
                <c:pt idx="0">
                  <c:v>-23.04</c:v>
                </c:pt>
                <c:pt idx="1">
                  <c:v>-14.05</c:v>
                </c:pt>
              </c:numCache>
            </c:numRef>
          </c:val>
          <c:smooth val="0"/>
          <c:extLst>
            <c:ext xmlns:c16="http://schemas.microsoft.com/office/drawing/2014/chart" uri="{C3380CC4-5D6E-409C-BE32-E72D297353CC}">
              <c16:uniqueId val="{00000005-7822-454E-96DE-51315CB0C0E6}"/>
            </c:ext>
          </c:extLst>
        </c:ser>
        <c:dLbls>
          <c:showLegendKey val="0"/>
          <c:showVal val="0"/>
          <c:showCatName val="0"/>
          <c:showSerName val="0"/>
          <c:showPercent val="0"/>
          <c:showBubbleSize val="0"/>
        </c:dLbls>
        <c:marker val="1"/>
        <c:smooth val="0"/>
        <c:axId val="60542704"/>
        <c:axId val="60535024"/>
      </c:lineChart>
      <c:catAx>
        <c:axId val="901870768"/>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01867888"/>
        <c:crosses val="autoZero"/>
        <c:auto val="1"/>
        <c:lblAlgn val="ctr"/>
        <c:lblOffset val="100"/>
        <c:noMultiLvlLbl val="0"/>
      </c:catAx>
      <c:valAx>
        <c:axId val="901867888"/>
        <c:scaling>
          <c:orientation val="minMax"/>
          <c:max val="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01870768"/>
        <c:crosses val="autoZero"/>
        <c:crossBetween val="between"/>
      </c:valAx>
      <c:valAx>
        <c:axId val="60535024"/>
        <c:scaling>
          <c:orientation val="minMax"/>
          <c:max val="25"/>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542704"/>
        <c:crosses val="max"/>
        <c:crossBetween val="between"/>
      </c:valAx>
      <c:catAx>
        <c:axId val="60542704"/>
        <c:scaling>
          <c:orientation val="minMax"/>
        </c:scaling>
        <c:delete val="1"/>
        <c:axPos val="b"/>
        <c:numFmt formatCode="General" sourceLinked="1"/>
        <c:majorTickMark val="out"/>
        <c:minorTickMark val="none"/>
        <c:tickLblPos val="nextTo"/>
        <c:crossAx val="60535024"/>
        <c:crosses val="autoZero"/>
        <c:auto val="1"/>
        <c:lblAlgn val="ctr"/>
        <c:lblOffset val="100"/>
        <c:noMultiLvlLbl val="0"/>
      </c:catAx>
      <c:spPr>
        <a:noFill/>
        <a:ln>
          <a:noFill/>
        </a:ln>
        <a:effectLst/>
      </c:spPr>
    </c:plotArea>
    <c:legend>
      <c:legendPos val="t"/>
      <c:legendEntry>
        <c:idx val="2"/>
        <c:delete val="1"/>
      </c:legendEntry>
      <c:legendEntry>
        <c:idx val="3"/>
        <c:delete val="1"/>
      </c:legendEntry>
      <c:legendEntry>
        <c:idx val="5"/>
        <c:delete val="1"/>
      </c:legendEntry>
      <c:layout>
        <c:manualLayout>
          <c:xMode val="edge"/>
          <c:yMode val="edge"/>
          <c:x val="9.4944553805774268E-2"/>
          <c:y val="8.3379280295353297E-2"/>
          <c:w val="0.51227763196267129"/>
          <c:h val="0.20987004000965451"/>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'1.5A'!$S$2</c:f>
              <c:strCache>
                <c:ptCount val="1"/>
                <c:pt idx="0">
                  <c:v>Exports </c:v>
                </c:pt>
              </c:strCache>
            </c:strRef>
          </c:tx>
          <c:spPr>
            <a:ln w="76200" cap="rnd">
              <a:solidFill>
                <a:srgbClr val="002345"/>
              </a:solidFill>
              <a:round/>
            </a:ln>
            <a:effectLst/>
          </c:spPr>
          <c:marker>
            <c:symbol val="none"/>
          </c:marker>
          <c:cat>
            <c:numRef>
              <c:f>'1.5A'!$R$3:$R$22</c:f>
              <c:numCache>
                <c:formatCode>m/d/yyyy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'1.5A'!$S$3:$S$22</c:f>
              <c:numCache>
                <c:formatCode>0.0</c:formatCode>
                <c:ptCount val="20"/>
                <c:pt idx="0">
                  <c:v>-6.99</c:v>
                </c:pt>
                <c:pt idx="1">
                  <c:v>-1.01</c:v>
                </c:pt>
                <c:pt idx="2">
                  <c:v>3.13</c:v>
                </c:pt>
                <c:pt idx="3">
                  <c:v>0.42</c:v>
                </c:pt>
                <c:pt idx="4">
                  <c:v>1.37</c:v>
                </c:pt>
                <c:pt idx="5">
                  <c:v>-1.31</c:v>
                </c:pt>
                <c:pt idx="6">
                  <c:v>1.77</c:v>
                </c:pt>
                <c:pt idx="7">
                  <c:v>1.17</c:v>
                </c:pt>
                <c:pt idx="8">
                  <c:v>7.92</c:v>
                </c:pt>
                <c:pt idx="9">
                  <c:v>13.76</c:v>
                </c:pt>
                <c:pt idx="10">
                  <c:v>17.07</c:v>
                </c:pt>
                <c:pt idx="11">
                  <c:v>17.84</c:v>
                </c:pt>
                <c:pt idx="12">
                  <c:v>12.89</c:v>
                </c:pt>
                <c:pt idx="13">
                  <c:v>8.6</c:v>
                </c:pt>
                <c:pt idx="14">
                  <c:v>6.53</c:v>
                </c:pt>
                <c:pt idx="15">
                  <c:v>5.0999999999999996</c:v>
                </c:pt>
                <c:pt idx="16">
                  <c:v>9.4499999999999993</c:v>
                </c:pt>
                <c:pt idx="17">
                  <c:v>2.14</c:v>
                </c:pt>
                <c:pt idx="18">
                  <c:v>10.029999999999999</c:v>
                </c:pt>
              </c:numCache>
            </c:numRef>
          </c:val>
          <c:smooth val="0"/>
          <c:extLst>
            <c:ext xmlns:c16="http://schemas.microsoft.com/office/drawing/2014/chart" uri="{C3380CC4-5D6E-409C-BE32-E72D297353CC}">
              <c16:uniqueId val="{00000000-C3C0-437D-9346-6AF4D2A9757C}"/>
            </c:ext>
          </c:extLst>
        </c:ser>
        <c:dLbls>
          <c:showLegendKey val="0"/>
          <c:showVal val="0"/>
          <c:showCatName val="0"/>
          <c:showSerName val="0"/>
          <c:showPercent val="0"/>
          <c:showBubbleSize val="0"/>
        </c:dLbls>
        <c:marker val="1"/>
        <c:smooth val="0"/>
        <c:axId val="870760719"/>
        <c:axId val="870757359"/>
      </c:lineChart>
      <c:lineChart>
        <c:grouping val="standard"/>
        <c:varyColors val="0"/>
        <c:ser>
          <c:idx val="1"/>
          <c:order val="1"/>
          <c:tx>
            <c:strRef>
              <c:f>'1.5A'!$T$2</c:f>
              <c:strCache>
                <c:ptCount val="1"/>
                <c:pt idx="0">
                  <c:v>PMI (RHS)</c:v>
                </c:pt>
              </c:strCache>
            </c:strRef>
          </c:tx>
          <c:spPr>
            <a:ln w="76200" cap="rnd">
              <a:solidFill>
                <a:srgbClr val="EB1C2D"/>
              </a:solidFill>
              <a:round/>
            </a:ln>
            <a:effectLst/>
          </c:spPr>
          <c:marker>
            <c:symbol val="none"/>
          </c:marker>
          <c:cat>
            <c:numRef>
              <c:f>'1.5A'!$R$3:$R$22</c:f>
              <c:numCache>
                <c:formatCode>m/d/yyyy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'1.5A'!$T$3:$T$22</c:f>
              <c:numCache>
                <c:formatCode>0.0</c:formatCode>
                <c:ptCount val="20"/>
                <c:pt idx="0">
                  <c:v>62.1</c:v>
                </c:pt>
                <c:pt idx="1">
                  <c:v>64.599999999999994</c:v>
                </c:pt>
                <c:pt idx="2">
                  <c:v>64.3</c:v>
                </c:pt>
                <c:pt idx="3">
                  <c:v>62.2</c:v>
                </c:pt>
                <c:pt idx="4">
                  <c:v>70</c:v>
                </c:pt>
                <c:pt idx="5">
                  <c:v>63.9</c:v>
                </c:pt>
                <c:pt idx="6">
                  <c:v>36.9</c:v>
                </c:pt>
                <c:pt idx="7">
                  <c:v>43.5</c:v>
                </c:pt>
                <c:pt idx="8">
                  <c:v>49.7</c:v>
                </c:pt>
                <c:pt idx="9">
                  <c:v>55.7</c:v>
                </c:pt>
                <c:pt idx="10">
                  <c:v>62.2</c:v>
                </c:pt>
                <c:pt idx="11">
                  <c:v>61.7</c:v>
                </c:pt>
                <c:pt idx="12">
                  <c:v>65.7</c:v>
                </c:pt>
                <c:pt idx="13">
                  <c:v>64.599999999999994</c:v>
                </c:pt>
                <c:pt idx="14">
                  <c:v>61.7</c:v>
                </c:pt>
                <c:pt idx="15">
                  <c:v>52.9</c:v>
                </c:pt>
                <c:pt idx="16">
                  <c:v>58.9</c:v>
                </c:pt>
                <c:pt idx="17">
                  <c:v>53.1</c:v>
                </c:pt>
                <c:pt idx="18">
                  <c:v>61.5</c:v>
                </c:pt>
                <c:pt idx="19">
                  <c:v>58.3</c:v>
                </c:pt>
              </c:numCache>
            </c:numRef>
          </c:val>
          <c:smooth val="0"/>
          <c:extLst>
            <c:ext xmlns:c16="http://schemas.microsoft.com/office/drawing/2014/chart" uri="{C3380CC4-5D6E-409C-BE32-E72D297353CC}">
              <c16:uniqueId val="{00000001-C3C0-437D-9346-6AF4D2A9757C}"/>
            </c:ext>
          </c:extLst>
        </c:ser>
        <c:dLbls>
          <c:showLegendKey val="0"/>
          <c:showVal val="0"/>
          <c:showCatName val="0"/>
          <c:showSerName val="0"/>
          <c:showPercent val="0"/>
          <c:showBubbleSize val="0"/>
        </c:dLbls>
        <c:marker val="1"/>
        <c:smooth val="0"/>
        <c:axId val="794681247"/>
        <c:axId val="794683167"/>
      </c:lineChart>
      <c:dateAx>
        <c:axId val="870760719"/>
        <c:scaling>
          <c:orientation val="minMax"/>
          <c:min val="45323"/>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870757359"/>
        <c:crosses val="autoZero"/>
        <c:auto val="1"/>
        <c:lblOffset val="100"/>
        <c:baseTimeUnit val="months"/>
      </c:dateAx>
      <c:valAx>
        <c:axId val="870757359"/>
        <c:scaling>
          <c:orientation val="minMax"/>
          <c:max val="25"/>
          <c:min val="-1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70760719"/>
        <c:crosses val="autoZero"/>
        <c:crossBetween val="between"/>
      </c:valAx>
      <c:valAx>
        <c:axId val="794683167"/>
        <c:scaling>
          <c:orientation val="minMax"/>
          <c:max val="75"/>
          <c:min val="3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94681247"/>
        <c:crosses val="max"/>
        <c:crossBetween val="between"/>
      </c:valAx>
      <c:dateAx>
        <c:axId val="794681247"/>
        <c:scaling>
          <c:orientation val="minMax"/>
        </c:scaling>
        <c:delete val="1"/>
        <c:axPos val="b"/>
        <c:numFmt formatCode="m/d/yyyy" sourceLinked="1"/>
        <c:majorTickMark val="out"/>
        <c:minorTickMark val="none"/>
        <c:tickLblPos val="nextTo"/>
        <c:crossAx val="794683167"/>
        <c:crosses val="autoZero"/>
        <c:auto val="1"/>
        <c:lblOffset val="100"/>
        <c:baseTimeUnit val="months"/>
      </c:dateAx>
      <c:spPr>
        <a:noFill/>
        <a:ln>
          <a:noFill/>
        </a:ln>
        <a:effectLst/>
      </c:spPr>
    </c:plotArea>
    <c:legend>
      <c:legendPos val="t"/>
      <c:layout>
        <c:manualLayout>
          <c:xMode val="edge"/>
          <c:yMode val="edge"/>
          <c:x val="0.30223507596676197"/>
          <c:y val="5.3571428571428572E-3"/>
          <c:w val="0.52735907414978356"/>
          <c:h val="7.3915073115860513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7474884604942"/>
          <c:y val="0.11425211298129018"/>
          <c:w val="0.86425283736084713"/>
          <c:h val="0.65887004262081916"/>
        </c:manualLayout>
      </c:layout>
      <c:lineChart>
        <c:grouping val="standard"/>
        <c:varyColors val="0"/>
        <c:ser>
          <c:idx val="0"/>
          <c:order val="0"/>
          <c:tx>
            <c:strRef>
              <c:f>'1.5B'!$S$2</c:f>
              <c:strCache>
                <c:ptCount val="1"/>
                <c:pt idx="0">
                  <c:v>Industrial Production</c:v>
                </c:pt>
              </c:strCache>
            </c:strRef>
          </c:tx>
          <c:spPr>
            <a:ln w="76200" cap="rnd">
              <a:solidFill>
                <a:srgbClr val="002345"/>
              </a:solidFill>
              <a:round/>
            </a:ln>
            <a:effectLst/>
          </c:spPr>
          <c:marker>
            <c:symbol val="none"/>
          </c:marker>
          <c:cat>
            <c:numRef>
              <c:f>'1.5B'!$R$3:$R$33</c:f>
              <c:numCache>
                <c:formatCode>m/d/yyyy</c:formatCode>
                <c:ptCount val="3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numCache>
            </c:numRef>
          </c:cat>
          <c:val>
            <c:numRef>
              <c:f>'1.5B'!$S$3:$S$33</c:f>
              <c:numCache>
                <c:formatCode>0.0</c:formatCode>
                <c:ptCount val="31"/>
                <c:pt idx="0">
                  <c:v>5.77</c:v>
                </c:pt>
                <c:pt idx="1">
                  <c:v>6.06</c:v>
                </c:pt>
                <c:pt idx="2">
                  <c:v>2.2799999999999998</c:v>
                </c:pt>
                <c:pt idx="3">
                  <c:v>4.13</c:v>
                </c:pt>
                <c:pt idx="4">
                  <c:v>5.67</c:v>
                </c:pt>
                <c:pt idx="5">
                  <c:v>3.8</c:v>
                </c:pt>
                <c:pt idx="6">
                  <c:v>5.91</c:v>
                </c:pt>
                <c:pt idx="7">
                  <c:v>10.89</c:v>
                </c:pt>
                <c:pt idx="8">
                  <c:v>6.48</c:v>
                </c:pt>
                <c:pt idx="9">
                  <c:v>10.1</c:v>
                </c:pt>
                <c:pt idx="10">
                  <c:v>4.49</c:v>
                </c:pt>
                <c:pt idx="11">
                  <c:v>4.4800000000000004</c:v>
                </c:pt>
                <c:pt idx="12">
                  <c:v>4.1900000000000004</c:v>
                </c:pt>
                <c:pt idx="13">
                  <c:v>5.64</c:v>
                </c:pt>
                <c:pt idx="14">
                  <c:v>5.69</c:v>
                </c:pt>
                <c:pt idx="15">
                  <c:v>4.99</c:v>
                </c:pt>
                <c:pt idx="16">
                  <c:v>6.02</c:v>
                </c:pt>
                <c:pt idx="17">
                  <c:v>4.83</c:v>
                </c:pt>
                <c:pt idx="18">
                  <c:v>4.79</c:v>
                </c:pt>
                <c:pt idx="19">
                  <c:v>-0.1</c:v>
                </c:pt>
                <c:pt idx="20">
                  <c:v>3.28</c:v>
                </c:pt>
                <c:pt idx="21">
                  <c:v>5.88</c:v>
                </c:pt>
                <c:pt idx="22">
                  <c:v>3.2</c:v>
                </c:pt>
                <c:pt idx="23">
                  <c:v>3.89</c:v>
                </c:pt>
                <c:pt idx="24">
                  <c:v>5.17</c:v>
                </c:pt>
                <c:pt idx="25">
                  <c:v>2.6</c:v>
                </c:pt>
                <c:pt idx="26">
                  <c:v>4.1500000000000004</c:v>
                </c:pt>
                <c:pt idx="27">
                  <c:v>2.46</c:v>
                </c:pt>
                <c:pt idx="28">
                  <c:v>1.66</c:v>
                </c:pt>
                <c:pt idx="29">
                  <c:v>1.5</c:v>
                </c:pt>
                <c:pt idx="30">
                  <c:v>3.47</c:v>
                </c:pt>
              </c:numCache>
            </c:numRef>
          </c:val>
          <c:smooth val="0"/>
          <c:extLst>
            <c:ext xmlns:c16="http://schemas.microsoft.com/office/drawing/2014/chart" uri="{C3380CC4-5D6E-409C-BE32-E72D297353CC}">
              <c16:uniqueId val="{00000000-D07B-4208-A6EF-F35AA940D71C}"/>
            </c:ext>
          </c:extLst>
        </c:ser>
        <c:ser>
          <c:idx val="1"/>
          <c:order val="1"/>
          <c:tx>
            <c:strRef>
              <c:f>'1.5B'!$T$2</c:f>
              <c:strCache>
                <c:ptCount val="1"/>
                <c:pt idx="0">
                  <c:v>Imports</c:v>
                </c:pt>
              </c:strCache>
            </c:strRef>
          </c:tx>
          <c:spPr>
            <a:ln w="76200" cap="rnd">
              <a:solidFill>
                <a:srgbClr val="EB1C2D"/>
              </a:solidFill>
              <a:round/>
            </a:ln>
            <a:effectLst/>
          </c:spPr>
          <c:marker>
            <c:symbol val="none"/>
          </c:marker>
          <c:cat>
            <c:numRef>
              <c:f>'1.5B'!$R$3:$R$33</c:f>
              <c:numCache>
                <c:formatCode>m/d/yyyy</c:formatCode>
                <c:ptCount val="3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numCache>
            </c:numRef>
          </c:cat>
          <c:val>
            <c:numRef>
              <c:f>'1.5B'!$T$3:$T$33</c:f>
              <c:numCache>
                <c:formatCode>0.0</c:formatCode>
                <c:ptCount val="31"/>
                <c:pt idx="0">
                  <c:v>13.74</c:v>
                </c:pt>
                <c:pt idx="1">
                  <c:v>9.33</c:v>
                </c:pt>
                <c:pt idx="2">
                  <c:v>6.91</c:v>
                </c:pt>
                <c:pt idx="3">
                  <c:v>0.22</c:v>
                </c:pt>
                <c:pt idx="4">
                  <c:v>-1.24</c:v>
                </c:pt>
                <c:pt idx="5">
                  <c:v>-7.2</c:v>
                </c:pt>
                <c:pt idx="6">
                  <c:v>-8.73</c:v>
                </c:pt>
                <c:pt idx="7">
                  <c:v>-7.37</c:v>
                </c:pt>
                <c:pt idx="8">
                  <c:v>-6.72</c:v>
                </c:pt>
                <c:pt idx="9">
                  <c:v>1.41</c:v>
                </c:pt>
                <c:pt idx="10">
                  <c:v>-0.71</c:v>
                </c:pt>
                <c:pt idx="11">
                  <c:v>1.58</c:v>
                </c:pt>
                <c:pt idx="12">
                  <c:v>-0.87</c:v>
                </c:pt>
                <c:pt idx="13">
                  <c:v>4.41</c:v>
                </c:pt>
                <c:pt idx="14">
                  <c:v>4.22</c:v>
                </c:pt>
                <c:pt idx="15">
                  <c:v>7.28</c:v>
                </c:pt>
                <c:pt idx="16">
                  <c:v>5.36</c:v>
                </c:pt>
                <c:pt idx="17">
                  <c:v>8.85</c:v>
                </c:pt>
                <c:pt idx="18">
                  <c:v>9.06</c:v>
                </c:pt>
                <c:pt idx="19">
                  <c:v>10.039999999999999</c:v>
                </c:pt>
                <c:pt idx="20">
                  <c:v>11.18</c:v>
                </c:pt>
                <c:pt idx="21">
                  <c:v>7.56</c:v>
                </c:pt>
                <c:pt idx="22">
                  <c:v>9.42</c:v>
                </c:pt>
                <c:pt idx="23">
                  <c:v>8.34</c:v>
                </c:pt>
                <c:pt idx="24">
                  <c:v>12.47</c:v>
                </c:pt>
                <c:pt idx="25">
                  <c:v>3.03</c:v>
                </c:pt>
                <c:pt idx="26">
                  <c:v>7.04</c:v>
                </c:pt>
                <c:pt idx="27">
                  <c:v>9.34</c:v>
                </c:pt>
                <c:pt idx="28">
                  <c:v>13.2</c:v>
                </c:pt>
                <c:pt idx="29">
                  <c:v>6.98</c:v>
                </c:pt>
                <c:pt idx="30">
                  <c:v>3.64</c:v>
                </c:pt>
              </c:numCache>
            </c:numRef>
          </c:val>
          <c:smooth val="0"/>
          <c:extLst>
            <c:ext xmlns:c16="http://schemas.microsoft.com/office/drawing/2014/chart" uri="{C3380CC4-5D6E-409C-BE32-E72D297353CC}">
              <c16:uniqueId val="{00000001-D07B-4208-A6EF-F35AA940D71C}"/>
            </c:ext>
          </c:extLst>
        </c:ser>
        <c:dLbls>
          <c:showLegendKey val="0"/>
          <c:showVal val="0"/>
          <c:showCatName val="0"/>
          <c:showSerName val="0"/>
          <c:showPercent val="0"/>
          <c:showBubbleSize val="0"/>
        </c:dLbls>
        <c:smooth val="0"/>
        <c:axId val="197680640"/>
        <c:axId val="197678720"/>
      </c:lineChart>
      <c:dateAx>
        <c:axId val="197680640"/>
        <c:scaling>
          <c:orientation val="minMax"/>
          <c:max val="45839"/>
        </c:scaling>
        <c:delete val="0"/>
        <c:axPos val="b"/>
        <c:numFmt formatCode="[$-409]mmm\-yy;@" sourceLinked="0"/>
        <c:majorTickMark val="none"/>
        <c:minorTickMark val="none"/>
        <c:tickLblPos val="low"/>
        <c:spPr>
          <a:noFill/>
          <a:ln w="9525" cap="flat" cmpd="sng" algn="ctr">
            <a:solidFill>
              <a:schemeClr val="tx1"/>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7678720"/>
        <c:crosses val="autoZero"/>
        <c:auto val="1"/>
        <c:lblOffset val="100"/>
        <c:baseTimeUnit val="months"/>
        <c:majorUnit val="3"/>
        <c:majorTimeUnit val="months"/>
      </c:dateAx>
      <c:valAx>
        <c:axId val="19767872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7680640"/>
        <c:crosses val="autoZero"/>
        <c:crossBetween val="between"/>
      </c:valAx>
      <c:spPr>
        <a:noFill/>
        <a:ln>
          <a:noFill/>
        </a:ln>
        <a:effectLst/>
      </c:spPr>
    </c:plotArea>
    <c:legend>
      <c:legendPos val="t"/>
      <c:layout>
        <c:manualLayout>
          <c:xMode val="edge"/>
          <c:yMode val="edge"/>
          <c:x val="0.34564518055932664"/>
          <c:y val="0"/>
          <c:w val="0.65065258872394238"/>
          <c:h val="0.15611294679476409"/>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'1.5C'!$S$2</c:f>
              <c:strCache>
                <c:ptCount val="1"/>
                <c:pt idx="0">
                  <c:v>Inflation</c:v>
                </c:pt>
              </c:strCache>
            </c:strRef>
          </c:tx>
          <c:spPr>
            <a:ln w="76200" cap="rnd">
              <a:solidFill>
                <a:srgbClr val="002345"/>
              </a:solidFill>
              <a:round/>
            </a:ln>
            <a:effectLst/>
          </c:spPr>
          <c:marker>
            <c:symbol val="none"/>
          </c:marker>
          <c:cat>
            <c:numRef>
              <c:f>'1.5C'!$R$3:$R$46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'1.5C'!$S$3:$S$46</c:f>
              <c:numCache>
                <c:formatCode>0.0</c:formatCode>
                <c:ptCount val="44"/>
                <c:pt idx="0">
                  <c:v>6.01</c:v>
                </c:pt>
                <c:pt idx="1">
                  <c:v>6.07</c:v>
                </c:pt>
                <c:pt idx="2">
                  <c:v>6.95</c:v>
                </c:pt>
                <c:pt idx="3">
                  <c:v>7.79</c:v>
                </c:pt>
                <c:pt idx="4">
                  <c:v>7.04</c:v>
                </c:pt>
                <c:pt idx="5">
                  <c:v>7.01</c:v>
                </c:pt>
                <c:pt idx="6">
                  <c:v>6.71</c:v>
                </c:pt>
                <c:pt idx="7">
                  <c:v>7</c:v>
                </c:pt>
                <c:pt idx="8">
                  <c:v>7.41</c:v>
                </c:pt>
                <c:pt idx="9">
                  <c:v>6.77</c:v>
                </c:pt>
                <c:pt idx="10">
                  <c:v>5.88</c:v>
                </c:pt>
                <c:pt idx="11">
                  <c:v>5.72</c:v>
                </c:pt>
                <c:pt idx="12">
                  <c:v>6.52</c:v>
                </c:pt>
                <c:pt idx="13">
                  <c:v>6.44</c:v>
                </c:pt>
                <c:pt idx="14">
                  <c:v>5.66</c:v>
                </c:pt>
                <c:pt idx="15">
                  <c:v>4.7</c:v>
                </c:pt>
                <c:pt idx="16">
                  <c:v>4.3099999999999996</c:v>
                </c:pt>
                <c:pt idx="17">
                  <c:v>4.87</c:v>
                </c:pt>
                <c:pt idx="18">
                  <c:v>7.44</c:v>
                </c:pt>
                <c:pt idx="19">
                  <c:v>6.83</c:v>
                </c:pt>
                <c:pt idx="20">
                  <c:v>5.0199999999999996</c:v>
                </c:pt>
                <c:pt idx="21">
                  <c:v>4.87</c:v>
                </c:pt>
                <c:pt idx="22">
                  <c:v>5.55</c:v>
                </c:pt>
                <c:pt idx="23">
                  <c:v>5.69</c:v>
                </c:pt>
                <c:pt idx="24">
                  <c:v>5.0999999999999996</c:v>
                </c:pt>
                <c:pt idx="25">
                  <c:v>5.09</c:v>
                </c:pt>
                <c:pt idx="26">
                  <c:v>4.8499999999999996</c:v>
                </c:pt>
                <c:pt idx="27">
                  <c:v>4.83</c:v>
                </c:pt>
                <c:pt idx="28">
                  <c:v>4.8</c:v>
                </c:pt>
                <c:pt idx="29">
                  <c:v>5.08</c:v>
                </c:pt>
                <c:pt idx="30">
                  <c:v>3.6</c:v>
                </c:pt>
                <c:pt idx="31">
                  <c:v>3.65</c:v>
                </c:pt>
                <c:pt idx="32">
                  <c:v>5.49</c:v>
                </c:pt>
                <c:pt idx="33">
                  <c:v>6.21</c:v>
                </c:pt>
                <c:pt idx="34">
                  <c:v>5.48</c:v>
                </c:pt>
                <c:pt idx="35">
                  <c:v>5.22</c:v>
                </c:pt>
                <c:pt idx="36">
                  <c:v>4.26</c:v>
                </c:pt>
                <c:pt idx="37">
                  <c:v>3.61</c:v>
                </c:pt>
                <c:pt idx="38">
                  <c:v>3.34</c:v>
                </c:pt>
                <c:pt idx="39">
                  <c:v>3.16</c:v>
                </c:pt>
                <c:pt idx="40">
                  <c:v>2.82</c:v>
                </c:pt>
                <c:pt idx="41">
                  <c:v>2.1</c:v>
                </c:pt>
                <c:pt idx="42">
                  <c:v>1.61</c:v>
                </c:pt>
                <c:pt idx="43">
                  <c:v>2.0699999999999998</c:v>
                </c:pt>
              </c:numCache>
            </c:numRef>
          </c:val>
          <c:smooth val="0"/>
          <c:extLst>
            <c:ext xmlns:c16="http://schemas.microsoft.com/office/drawing/2014/chart" uri="{C3380CC4-5D6E-409C-BE32-E72D297353CC}">
              <c16:uniqueId val="{00000000-F2D8-4025-A3AC-19FA45425B5B}"/>
            </c:ext>
          </c:extLst>
        </c:ser>
        <c:dLbls>
          <c:showLegendKey val="0"/>
          <c:showVal val="0"/>
          <c:showCatName val="0"/>
          <c:showSerName val="0"/>
          <c:showPercent val="0"/>
          <c:showBubbleSize val="0"/>
        </c:dLbls>
        <c:marker val="1"/>
        <c:smooth val="0"/>
        <c:axId val="1960153247"/>
        <c:axId val="1960165727"/>
      </c:lineChart>
      <c:lineChart>
        <c:grouping val="standard"/>
        <c:varyColors val="0"/>
        <c:ser>
          <c:idx val="1"/>
          <c:order val="1"/>
          <c:tx>
            <c:strRef>
              <c:f>'1.5C'!$T$2</c:f>
              <c:strCache>
                <c:ptCount val="1"/>
                <c:pt idx="0">
                  <c:v>Policy rate (RHS)</c:v>
                </c:pt>
              </c:strCache>
            </c:strRef>
          </c:tx>
          <c:spPr>
            <a:ln w="76200" cap="rnd">
              <a:solidFill>
                <a:srgbClr val="EB1C2D"/>
              </a:solidFill>
              <a:round/>
            </a:ln>
            <a:effectLst/>
          </c:spPr>
          <c:marker>
            <c:symbol val="none"/>
          </c:marker>
          <c:cat>
            <c:numRef>
              <c:f>'1.5C'!$R$3:$R$46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'1.5C'!$T$3:$T$46</c:f>
              <c:numCache>
                <c:formatCode>0.0</c:formatCode>
                <c:ptCount val="44"/>
                <c:pt idx="0">
                  <c:v>4</c:v>
                </c:pt>
                <c:pt idx="1">
                  <c:v>4</c:v>
                </c:pt>
                <c:pt idx="2">
                  <c:v>4</c:v>
                </c:pt>
                <c:pt idx="3">
                  <c:v>4</c:v>
                </c:pt>
                <c:pt idx="4">
                  <c:v>4.4000000000000004</c:v>
                </c:pt>
                <c:pt idx="5">
                  <c:v>4.9000000000000004</c:v>
                </c:pt>
                <c:pt idx="6">
                  <c:v>4.9000000000000004</c:v>
                </c:pt>
                <c:pt idx="7">
                  <c:v>5.4</c:v>
                </c:pt>
                <c:pt idx="8">
                  <c:v>5.9</c:v>
                </c:pt>
                <c:pt idx="9">
                  <c:v>5.9</c:v>
                </c:pt>
                <c:pt idx="10">
                  <c:v>5.9</c:v>
                </c:pt>
                <c:pt idx="11">
                  <c:v>6.25</c:v>
                </c:pt>
                <c:pt idx="12">
                  <c:v>6.25</c:v>
                </c:pt>
                <c:pt idx="13">
                  <c:v>6.5</c:v>
                </c:pt>
                <c:pt idx="14">
                  <c:v>6.5</c:v>
                </c:pt>
                <c:pt idx="15">
                  <c:v>6.5</c:v>
                </c:pt>
                <c:pt idx="16">
                  <c:v>6.5</c:v>
                </c:pt>
                <c:pt idx="17">
                  <c:v>6.5</c:v>
                </c:pt>
                <c:pt idx="18">
                  <c:v>6.5</c:v>
                </c:pt>
                <c:pt idx="19">
                  <c:v>6.5</c:v>
                </c:pt>
                <c:pt idx="20">
                  <c:v>6.5</c:v>
                </c:pt>
                <c:pt idx="21">
                  <c:v>6.5</c:v>
                </c:pt>
                <c:pt idx="22">
                  <c:v>6.5</c:v>
                </c:pt>
                <c:pt idx="23">
                  <c:v>6.5</c:v>
                </c:pt>
                <c:pt idx="24">
                  <c:v>6.5</c:v>
                </c:pt>
                <c:pt idx="25">
                  <c:v>6.5</c:v>
                </c:pt>
                <c:pt idx="26">
                  <c:v>6.5</c:v>
                </c:pt>
                <c:pt idx="27">
                  <c:v>6.5</c:v>
                </c:pt>
                <c:pt idx="28">
                  <c:v>6.5</c:v>
                </c:pt>
                <c:pt idx="29">
                  <c:v>6.5</c:v>
                </c:pt>
                <c:pt idx="30">
                  <c:v>6.5</c:v>
                </c:pt>
                <c:pt idx="31">
                  <c:v>6.5</c:v>
                </c:pt>
                <c:pt idx="32">
                  <c:v>6.5</c:v>
                </c:pt>
                <c:pt idx="33">
                  <c:v>6.5</c:v>
                </c:pt>
                <c:pt idx="34">
                  <c:v>6.5</c:v>
                </c:pt>
                <c:pt idx="35">
                  <c:v>6.5</c:v>
                </c:pt>
                <c:pt idx="36">
                  <c:v>6.5</c:v>
                </c:pt>
                <c:pt idx="37">
                  <c:v>6.25</c:v>
                </c:pt>
                <c:pt idx="38">
                  <c:v>6.25</c:v>
                </c:pt>
                <c:pt idx="39">
                  <c:v>6</c:v>
                </c:pt>
                <c:pt idx="40">
                  <c:v>6</c:v>
                </c:pt>
                <c:pt idx="41">
                  <c:v>5.5</c:v>
                </c:pt>
                <c:pt idx="42">
                  <c:v>5.5</c:v>
                </c:pt>
                <c:pt idx="43">
                  <c:v>5.5</c:v>
                </c:pt>
              </c:numCache>
            </c:numRef>
          </c:val>
          <c:smooth val="0"/>
          <c:extLst>
            <c:ext xmlns:c16="http://schemas.microsoft.com/office/drawing/2014/chart" uri="{C3380CC4-5D6E-409C-BE32-E72D297353CC}">
              <c16:uniqueId val="{00000001-F2D8-4025-A3AC-19FA45425B5B}"/>
            </c:ext>
          </c:extLst>
        </c:ser>
        <c:dLbls>
          <c:showLegendKey val="0"/>
          <c:showVal val="0"/>
          <c:showCatName val="0"/>
          <c:showSerName val="0"/>
          <c:showPercent val="0"/>
          <c:showBubbleSize val="0"/>
        </c:dLbls>
        <c:marker val="1"/>
        <c:smooth val="0"/>
        <c:axId val="1960142207"/>
        <c:axId val="1960146047"/>
      </c:lineChart>
      <c:dateAx>
        <c:axId val="1960153247"/>
        <c:scaling>
          <c:orientation val="minMax"/>
          <c:min val="44593"/>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60165727"/>
        <c:crosses val="autoZero"/>
        <c:auto val="1"/>
        <c:lblOffset val="100"/>
        <c:baseTimeUnit val="months"/>
        <c:majorUnit val="3"/>
        <c:majorTimeUnit val="months"/>
      </c:dateAx>
      <c:valAx>
        <c:axId val="1960165727"/>
        <c:scaling>
          <c:orientation val="minMax"/>
          <c:max val="8"/>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60153247"/>
        <c:crosses val="autoZero"/>
        <c:crossBetween val="between"/>
      </c:valAx>
      <c:valAx>
        <c:axId val="1960146047"/>
        <c:scaling>
          <c:orientation val="minMax"/>
          <c:min val="3"/>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60142207"/>
        <c:crosses val="max"/>
        <c:crossBetween val="between"/>
        <c:majorUnit val="1"/>
      </c:valAx>
      <c:dateAx>
        <c:axId val="1960142207"/>
        <c:scaling>
          <c:orientation val="minMax"/>
        </c:scaling>
        <c:delete val="1"/>
        <c:axPos val="b"/>
        <c:numFmt formatCode="m/d/yyyy" sourceLinked="1"/>
        <c:majorTickMark val="out"/>
        <c:minorTickMark val="none"/>
        <c:tickLblPos val="nextTo"/>
        <c:crossAx val="1960146047"/>
        <c:crosses val="autoZero"/>
        <c:auto val="1"/>
        <c:lblOffset val="100"/>
        <c:baseTimeUnit val="months"/>
      </c:dateAx>
      <c:spPr>
        <a:noFill/>
        <a:ln>
          <a:noFill/>
        </a:ln>
        <a:effectLst/>
      </c:spPr>
    </c:plotArea>
    <c:legend>
      <c:legendPos val="t"/>
      <c:layout>
        <c:manualLayout>
          <c:xMode val="edge"/>
          <c:yMode val="edge"/>
          <c:x val="0.15623575386410032"/>
          <c:y val="6.2985674253301899E-2"/>
          <c:w val="0.67645407804568602"/>
          <c:h val="7.4874257412627543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29866956285639E-2"/>
          <c:y val="0.19498605793541862"/>
          <c:w val="0.80794026608742875"/>
          <c:h val="0.69205389005273421"/>
        </c:manualLayout>
      </c:layout>
      <c:lineChart>
        <c:grouping val="standard"/>
        <c:varyColors val="0"/>
        <c:ser>
          <c:idx val="0"/>
          <c:order val="0"/>
          <c:tx>
            <c:strRef>
              <c:f>'1.5D'!$S$2</c:f>
              <c:strCache>
                <c:ptCount val="1"/>
                <c:pt idx="0">
                  <c:v>Current account deficit</c:v>
                </c:pt>
              </c:strCache>
            </c:strRef>
          </c:tx>
          <c:spPr>
            <a:ln w="76200" cap="rnd">
              <a:solidFill>
                <a:srgbClr val="002345"/>
              </a:solidFill>
              <a:round/>
            </a:ln>
            <a:effectLst/>
          </c:spPr>
          <c:marker>
            <c:symbol val="none"/>
          </c:marker>
          <c:cat>
            <c:numRef>
              <c:f>'1.5D'!$R$3:$R$8</c:f>
              <c:numCache>
                <c:formatCode>General</c:formatCode>
                <c:ptCount val="6"/>
                <c:pt idx="0">
                  <c:v>2019</c:v>
                </c:pt>
                <c:pt idx="1">
                  <c:v>2020</c:v>
                </c:pt>
                <c:pt idx="2">
                  <c:v>2021</c:v>
                </c:pt>
                <c:pt idx="3">
                  <c:v>2022</c:v>
                </c:pt>
                <c:pt idx="4">
                  <c:v>2023</c:v>
                </c:pt>
                <c:pt idx="5">
                  <c:v>2024</c:v>
                </c:pt>
              </c:numCache>
            </c:numRef>
          </c:cat>
          <c:val>
            <c:numRef>
              <c:f>'1.5D'!$S$3:$S$8</c:f>
              <c:numCache>
                <c:formatCode>0.0</c:formatCode>
                <c:ptCount val="6"/>
                <c:pt idx="0">
                  <c:v>25.82</c:v>
                </c:pt>
                <c:pt idx="1">
                  <c:v>35.75</c:v>
                </c:pt>
                <c:pt idx="2">
                  <c:v>8.6300000000000008</c:v>
                </c:pt>
                <c:pt idx="3">
                  <c:v>16.87</c:v>
                </c:pt>
                <c:pt idx="4">
                  <c:v>21.24</c:v>
                </c:pt>
                <c:pt idx="5">
                  <c:v>18.3</c:v>
                </c:pt>
              </c:numCache>
            </c:numRef>
          </c:val>
          <c:smooth val="0"/>
          <c:extLst>
            <c:ext xmlns:c16="http://schemas.microsoft.com/office/drawing/2014/chart" uri="{C3380CC4-5D6E-409C-BE32-E72D297353CC}">
              <c16:uniqueId val="{00000000-62D0-4CCD-834F-7B51580264E7}"/>
            </c:ext>
          </c:extLst>
        </c:ser>
        <c:dLbls>
          <c:showLegendKey val="0"/>
          <c:showVal val="0"/>
          <c:showCatName val="0"/>
          <c:showSerName val="0"/>
          <c:showPercent val="0"/>
          <c:showBubbleSize val="0"/>
        </c:dLbls>
        <c:marker val="1"/>
        <c:smooth val="0"/>
        <c:axId val="1898789343"/>
        <c:axId val="1898806143"/>
      </c:lineChart>
      <c:lineChart>
        <c:grouping val="standard"/>
        <c:varyColors val="0"/>
        <c:ser>
          <c:idx val="1"/>
          <c:order val="1"/>
          <c:tx>
            <c:strRef>
              <c:f>'1.5D'!$T$2</c:f>
              <c:strCache>
                <c:ptCount val="1"/>
                <c:pt idx="0">
                  <c:v>Fiscal deficit (RHS)</c:v>
                </c:pt>
              </c:strCache>
            </c:strRef>
          </c:tx>
          <c:spPr>
            <a:ln w="76200" cap="rnd">
              <a:solidFill>
                <a:srgbClr val="EB1C2D"/>
              </a:solidFill>
              <a:round/>
            </a:ln>
            <a:effectLst/>
          </c:spPr>
          <c:marker>
            <c:symbol val="none"/>
          </c:marker>
          <c:cat>
            <c:numRef>
              <c:f>'1.5D'!$R$3:$R$8</c:f>
              <c:numCache>
                <c:formatCode>General</c:formatCode>
                <c:ptCount val="6"/>
                <c:pt idx="0">
                  <c:v>2019</c:v>
                </c:pt>
                <c:pt idx="1">
                  <c:v>2020</c:v>
                </c:pt>
                <c:pt idx="2">
                  <c:v>2021</c:v>
                </c:pt>
                <c:pt idx="3">
                  <c:v>2022</c:v>
                </c:pt>
                <c:pt idx="4">
                  <c:v>2023</c:v>
                </c:pt>
                <c:pt idx="5">
                  <c:v>2024</c:v>
                </c:pt>
              </c:numCache>
            </c:numRef>
          </c:cat>
          <c:val>
            <c:numRef>
              <c:f>'1.5D'!$T$3:$T$8</c:f>
              <c:numCache>
                <c:formatCode>0.0</c:formatCode>
                <c:ptCount val="6"/>
                <c:pt idx="0">
                  <c:v>6.54</c:v>
                </c:pt>
                <c:pt idx="1">
                  <c:v>23.7</c:v>
                </c:pt>
                <c:pt idx="2">
                  <c:v>14.25</c:v>
                </c:pt>
                <c:pt idx="3">
                  <c:v>8.8800000000000008</c:v>
                </c:pt>
                <c:pt idx="4">
                  <c:v>10.59</c:v>
                </c:pt>
                <c:pt idx="5">
                  <c:v>12.9</c:v>
                </c:pt>
              </c:numCache>
            </c:numRef>
          </c:val>
          <c:smooth val="0"/>
          <c:extLst>
            <c:ext xmlns:c16="http://schemas.microsoft.com/office/drawing/2014/chart" uri="{C3380CC4-5D6E-409C-BE32-E72D297353CC}">
              <c16:uniqueId val="{00000001-62D0-4CCD-834F-7B51580264E7}"/>
            </c:ext>
          </c:extLst>
        </c:ser>
        <c:dLbls>
          <c:showLegendKey val="0"/>
          <c:showVal val="0"/>
          <c:showCatName val="0"/>
          <c:showSerName val="0"/>
          <c:showPercent val="0"/>
          <c:showBubbleSize val="0"/>
        </c:dLbls>
        <c:marker val="1"/>
        <c:smooth val="0"/>
        <c:axId val="744751952"/>
        <c:axId val="744744752"/>
      </c:lineChart>
      <c:catAx>
        <c:axId val="1898789343"/>
        <c:scaling>
          <c:orientation val="minMax"/>
        </c:scaling>
        <c:delete val="0"/>
        <c:axPos val="b"/>
        <c:numFmt formatCode="General" sourceLinked="1"/>
        <c:majorTickMark val="none"/>
        <c:minorTickMark val="none"/>
        <c:tickLblPos val="low"/>
        <c:spPr>
          <a:noFill/>
          <a:ln w="9525" cap="flat" cmpd="sng" algn="ctr">
            <a:solidFill>
              <a:schemeClr val="tx1"/>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98806143"/>
        <c:crosses val="autoZero"/>
        <c:auto val="1"/>
        <c:lblAlgn val="ctr"/>
        <c:lblOffset val="100"/>
        <c:noMultiLvlLbl val="0"/>
      </c:catAx>
      <c:valAx>
        <c:axId val="1898806143"/>
        <c:scaling>
          <c:orientation val="minMax"/>
          <c:max val="36"/>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98789343"/>
        <c:crosses val="autoZero"/>
        <c:crossBetween val="between"/>
      </c:valAx>
      <c:valAx>
        <c:axId val="744744752"/>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44751952"/>
        <c:crosses val="max"/>
        <c:crossBetween val="between"/>
      </c:valAx>
      <c:catAx>
        <c:axId val="744751952"/>
        <c:scaling>
          <c:orientation val="minMax"/>
        </c:scaling>
        <c:delete val="1"/>
        <c:axPos val="b"/>
        <c:numFmt formatCode="General" sourceLinked="1"/>
        <c:majorTickMark val="out"/>
        <c:minorTickMark val="none"/>
        <c:tickLblPos val="nextTo"/>
        <c:crossAx val="744744752"/>
        <c:crosses val="autoZero"/>
        <c:auto val="1"/>
        <c:lblAlgn val="ctr"/>
        <c:lblOffset val="100"/>
        <c:noMultiLvlLbl val="0"/>
      </c:catAx>
      <c:spPr>
        <a:noFill/>
        <a:ln>
          <a:noFill/>
        </a:ln>
        <a:effectLst/>
      </c:spPr>
    </c:plotArea>
    <c:legend>
      <c:legendPos val="t"/>
      <c:layout>
        <c:manualLayout>
          <c:xMode val="edge"/>
          <c:yMode val="edge"/>
          <c:x val="0.37122601341498979"/>
          <c:y val="8.6238532110091748E-2"/>
          <c:w val="0.52109839603382913"/>
          <c:h val="0.21356411182547136"/>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04254610107067"/>
          <c:y val="0.14177504876110669"/>
          <c:w val="0.86485200935391404"/>
          <c:h val="0.6019342628043054"/>
        </c:manualLayout>
      </c:layout>
      <c:lineChart>
        <c:grouping val="standard"/>
        <c:varyColors val="0"/>
        <c:ser>
          <c:idx val="0"/>
          <c:order val="0"/>
          <c:tx>
            <c:strRef>
              <c:f>'1.5E'!$S$2</c:f>
              <c:strCache>
                <c:ptCount val="1"/>
                <c:pt idx="0">
                  <c:v>Industrial production</c:v>
                </c:pt>
              </c:strCache>
            </c:strRef>
          </c:tx>
          <c:spPr>
            <a:ln w="76200" cap="rnd">
              <a:solidFill>
                <a:srgbClr val="002345"/>
              </a:solidFill>
              <a:round/>
            </a:ln>
            <a:effectLst/>
          </c:spPr>
          <c:marker>
            <c:symbol val="none"/>
          </c:marker>
          <c:cat>
            <c:strRef>
              <c:f>'1.5E'!$R$3:$R$10</c:f>
              <c:strCache>
                <c:ptCount val="8"/>
                <c:pt idx="0">
                  <c:v>2023Q3</c:v>
                </c:pt>
                <c:pt idx="1">
                  <c:v>2023Q4</c:v>
                </c:pt>
                <c:pt idx="2">
                  <c:v>2024Q1</c:v>
                </c:pt>
                <c:pt idx="3">
                  <c:v>2024Q2</c:v>
                </c:pt>
                <c:pt idx="4">
                  <c:v>2024Q3</c:v>
                </c:pt>
                <c:pt idx="5">
                  <c:v>2024Q4</c:v>
                </c:pt>
                <c:pt idx="6">
                  <c:v>2025Q1</c:v>
                </c:pt>
                <c:pt idx="7">
                  <c:v>2025Q2</c:v>
                </c:pt>
              </c:strCache>
            </c:strRef>
          </c:cat>
          <c:val>
            <c:numRef>
              <c:f>'1.5E'!$S$3:$S$10</c:f>
              <c:numCache>
                <c:formatCode>0.0</c:formatCode>
                <c:ptCount val="8"/>
                <c:pt idx="0">
                  <c:v>-1.73</c:v>
                </c:pt>
                <c:pt idx="1">
                  <c:v>0.14000000000000001</c:v>
                </c:pt>
                <c:pt idx="2">
                  <c:v>0</c:v>
                </c:pt>
                <c:pt idx="3">
                  <c:v>-4.3</c:v>
                </c:pt>
                <c:pt idx="4">
                  <c:v>-3.76</c:v>
                </c:pt>
                <c:pt idx="5">
                  <c:v>2.37</c:v>
                </c:pt>
                <c:pt idx="6">
                  <c:v>4.1500000000000004</c:v>
                </c:pt>
                <c:pt idx="7">
                  <c:v>7.04</c:v>
                </c:pt>
              </c:numCache>
            </c:numRef>
          </c:val>
          <c:smooth val="0"/>
          <c:extLst>
            <c:ext xmlns:c16="http://schemas.microsoft.com/office/drawing/2014/chart" uri="{C3380CC4-5D6E-409C-BE32-E72D297353CC}">
              <c16:uniqueId val="{00000000-B5EB-497F-B5B7-A94116CAA413}"/>
            </c:ext>
          </c:extLst>
        </c:ser>
        <c:dLbls>
          <c:showLegendKey val="0"/>
          <c:showVal val="0"/>
          <c:showCatName val="0"/>
          <c:showSerName val="0"/>
          <c:showPercent val="0"/>
          <c:showBubbleSize val="0"/>
        </c:dLbls>
        <c:marker val="1"/>
        <c:smooth val="0"/>
        <c:axId val="802511263"/>
        <c:axId val="802504063"/>
      </c:lineChart>
      <c:lineChart>
        <c:grouping val="standard"/>
        <c:varyColors val="0"/>
        <c:ser>
          <c:idx val="1"/>
          <c:order val="1"/>
          <c:tx>
            <c:strRef>
              <c:f>'1.5E'!$T$2</c:f>
              <c:strCache>
                <c:ptCount val="1"/>
                <c:pt idx="0">
                  <c:v>Hydropower export (RHS)</c:v>
                </c:pt>
              </c:strCache>
            </c:strRef>
          </c:tx>
          <c:spPr>
            <a:ln w="76200" cap="rnd">
              <a:solidFill>
                <a:srgbClr val="EB1C2D"/>
              </a:solidFill>
              <a:round/>
            </a:ln>
            <a:effectLst/>
          </c:spPr>
          <c:marker>
            <c:symbol val="none"/>
          </c:marker>
          <c:cat>
            <c:strRef>
              <c:f>'1.5E'!$R$3:$R$10</c:f>
              <c:strCache>
                <c:ptCount val="8"/>
                <c:pt idx="0">
                  <c:v>2023Q3</c:v>
                </c:pt>
                <c:pt idx="1">
                  <c:v>2023Q4</c:v>
                </c:pt>
                <c:pt idx="2">
                  <c:v>2024Q1</c:v>
                </c:pt>
                <c:pt idx="3">
                  <c:v>2024Q2</c:v>
                </c:pt>
                <c:pt idx="4">
                  <c:v>2024Q3</c:v>
                </c:pt>
                <c:pt idx="5">
                  <c:v>2024Q4</c:v>
                </c:pt>
                <c:pt idx="6">
                  <c:v>2025Q1</c:v>
                </c:pt>
                <c:pt idx="7">
                  <c:v>2025Q2</c:v>
                </c:pt>
              </c:strCache>
            </c:strRef>
          </c:cat>
          <c:val>
            <c:numRef>
              <c:f>'1.5E'!$T$3:$T$10</c:f>
              <c:numCache>
                <c:formatCode>0.0</c:formatCode>
                <c:ptCount val="8"/>
                <c:pt idx="0">
                  <c:v>174.22</c:v>
                </c:pt>
                <c:pt idx="1">
                  <c:v>25.14</c:v>
                </c:pt>
                <c:pt idx="2">
                  <c:v>16.010000000000002</c:v>
                </c:pt>
                <c:pt idx="3">
                  <c:v>16.96</c:v>
                </c:pt>
                <c:pt idx="4">
                  <c:v>52.64</c:v>
                </c:pt>
                <c:pt idx="5">
                  <c:v>76.11</c:v>
                </c:pt>
                <c:pt idx="6">
                  <c:v>82.19</c:v>
                </c:pt>
                <c:pt idx="7">
                  <c:v>67.63</c:v>
                </c:pt>
              </c:numCache>
            </c:numRef>
          </c:val>
          <c:smooth val="0"/>
          <c:extLst>
            <c:ext xmlns:c16="http://schemas.microsoft.com/office/drawing/2014/chart" uri="{C3380CC4-5D6E-409C-BE32-E72D297353CC}">
              <c16:uniqueId val="{00000001-B5EB-497F-B5B7-A94116CAA413}"/>
            </c:ext>
          </c:extLst>
        </c:ser>
        <c:dLbls>
          <c:showLegendKey val="0"/>
          <c:showVal val="0"/>
          <c:showCatName val="0"/>
          <c:showSerName val="0"/>
          <c:showPercent val="0"/>
          <c:showBubbleSize val="0"/>
        </c:dLbls>
        <c:marker val="1"/>
        <c:smooth val="0"/>
        <c:axId val="1849625839"/>
        <c:axId val="1849618159"/>
      </c:lineChart>
      <c:catAx>
        <c:axId val="80251126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802504063"/>
        <c:crosses val="autoZero"/>
        <c:auto val="1"/>
        <c:lblAlgn val="ctr"/>
        <c:lblOffset val="100"/>
        <c:noMultiLvlLbl val="0"/>
      </c:catAx>
      <c:valAx>
        <c:axId val="802504063"/>
        <c:scaling>
          <c:orientation val="minMax"/>
          <c:min val="-8"/>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02511263"/>
        <c:crosses val="autoZero"/>
        <c:crossBetween val="between"/>
      </c:valAx>
      <c:valAx>
        <c:axId val="1849618159"/>
        <c:scaling>
          <c:orientation val="minMax"/>
          <c:min val="-2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9625839"/>
        <c:crosses val="max"/>
        <c:crossBetween val="between"/>
      </c:valAx>
      <c:catAx>
        <c:axId val="1849625839"/>
        <c:scaling>
          <c:orientation val="minMax"/>
        </c:scaling>
        <c:delete val="1"/>
        <c:axPos val="b"/>
        <c:numFmt formatCode="General" sourceLinked="1"/>
        <c:majorTickMark val="out"/>
        <c:minorTickMark val="none"/>
        <c:tickLblPos val="nextTo"/>
        <c:crossAx val="1849618159"/>
        <c:crosses val="autoZero"/>
        <c:auto val="1"/>
        <c:lblAlgn val="ctr"/>
        <c:lblOffset val="100"/>
        <c:noMultiLvlLbl val="0"/>
      </c:catAx>
      <c:spPr>
        <a:noFill/>
        <a:ln>
          <a:noFill/>
        </a:ln>
        <a:effectLst/>
      </c:spPr>
    </c:plotArea>
    <c:legend>
      <c:legendPos val="t"/>
      <c:layout>
        <c:manualLayout>
          <c:xMode val="edge"/>
          <c:yMode val="edge"/>
          <c:x val="0.135426282417039"/>
          <c:y val="8.6386107142674654E-2"/>
          <c:w val="0.62530804050831434"/>
          <c:h val="0.15493213447644341"/>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7474884604942"/>
          <c:y val="0.11425211298129018"/>
          <c:w val="0.86425283736084713"/>
          <c:h val="0.65887004262081916"/>
        </c:manualLayout>
      </c:layout>
      <c:lineChart>
        <c:grouping val="standard"/>
        <c:varyColors val="0"/>
        <c:ser>
          <c:idx val="0"/>
          <c:order val="0"/>
          <c:tx>
            <c:strRef>
              <c:f>'1.5F'!$S$2</c:f>
              <c:strCache>
                <c:ptCount val="1"/>
                <c:pt idx="0">
                  <c:v>CPI Inflation</c:v>
                </c:pt>
              </c:strCache>
            </c:strRef>
          </c:tx>
          <c:spPr>
            <a:ln w="76200" cap="rnd">
              <a:solidFill>
                <a:srgbClr val="002345"/>
              </a:solidFill>
              <a:round/>
            </a:ln>
            <a:effectLst/>
          </c:spPr>
          <c:marker>
            <c:symbol val="none"/>
          </c:marker>
          <c:cat>
            <c:numRef>
              <c:f>'1.5F'!$R$3:$R$46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'1.5F'!$S$3:$S$46</c:f>
              <c:numCache>
                <c:formatCode>0.0</c:formatCode>
                <c:ptCount val="44"/>
                <c:pt idx="0">
                  <c:v>14.2</c:v>
                </c:pt>
                <c:pt idx="1">
                  <c:v>15.1</c:v>
                </c:pt>
                <c:pt idx="2">
                  <c:v>18.7</c:v>
                </c:pt>
                <c:pt idx="3">
                  <c:v>29.8</c:v>
                </c:pt>
                <c:pt idx="4">
                  <c:v>39.1</c:v>
                </c:pt>
                <c:pt idx="5">
                  <c:v>54.6</c:v>
                </c:pt>
                <c:pt idx="6">
                  <c:v>60.8</c:v>
                </c:pt>
                <c:pt idx="7">
                  <c:v>64.3</c:v>
                </c:pt>
                <c:pt idx="8">
                  <c:v>69.8</c:v>
                </c:pt>
                <c:pt idx="9">
                  <c:v>66</c:v>
                </c:pt>
                <c:pt idx="10">
                  <c:v>61</c:v>
                </c:pt>
                <c:pt idx="11">
                  <c:v>57.2</c:v>
                </c:pt>
                <c:pt idx="12">
                  <c:v>51.7</c:v>
                </c:pt>
                <c:pt idx="13">
                  <c:v>50.6</c:v>
                </c:pt>
                <c:pt idx="14">
                  <c:v>50.3</c:v>
                </c:pt>
                <c:pt idx="15">
                  <c:v>35.299999999999997</c:v>
                </c:pt>
                <c:pt idx="16">
                  <c:v>25.2</c:v>
                </c:pt>
                <c:pt idx="17">
                  <c:v>12</c:v>
                </c:pt>
                <c:pt idx="18">
                  <c:v>6.3</c:v>
                </c:pt>
                <c:pt idx="19">
                  <c:v>4</c:v>
                </c:pt>
                <c:pt idx="20">
                  <c:v>1.3</c:v>
                </c:pt>
                <c:pt idx="21">
                  <c:v>1.5</c:v>
                </c:pt>
                <c:pt idx="22">
                  <c:v>3.4</c:v>
                </c:pt>
                <c:pt idx="23">
                  <c:v>4</c:v>
                </c:pt>
                <c:pt idx="24">
                  <c:v>6.4</c:v>
                </c:pt>
                <c:pt idx="25">
                  <c:v>5.9</c:v>
                </c:pt>
                <c:pt idx="26">
                  <c:v>0.9</c:v>
                </c:pt>
                <c:pt idx="27">
                  <c:v>1.5</c:v>
                </c:pt>
                <c:pt idx="28">
                  <c:v>0.9</c:v>
                </c:pt>
                <c:pt idx="29">
                  <c:v>1.7</c:v>
                </c:pt>
                <c:pt idx="30">
                  <c:v>2.4</c:v>
                </c:pt>
                <c:pt idx="31">
                  <c:v>0.5</c:v>
                </c:pt>
                <c:pt idx="32">
                  <c:v>-0.5</c:v>
                </c:pt>
                <c:pt idx="33">
                  <c:v>-0.8</c:v>
                </c:pt>
                <c:pt idx="34">
                  <c:v>-2.1</c:v>
                </c:pt>
                <c:pt idx="35">
                  <c:v>-1.7</c:v>
                </c:pt>
                <c:pt idx="36">
                  <c:v>-4</c:v>
                </c:pt>
                <c:pt idx="37">
                  <c:v>-4.2</c:v>
                </c:pt>
                <c:pt idx="38">
                  <c:v>-2.6</c:v>
                </c:pt>
                <c:pt idx="39">
                  <c:v>-2</c:v>
                </c:pt>
                <c:pt idx="40">
                  <c:v>-0.7</c:v>
                </c:pt>
                <c:pt idx="41">
                  <c:v>-0.6</c:v>
                </c:pt>
                <c:pt idx="42">
                  <c:v>-0.3</c:v>
                </c:pt>
                <c:pt idx="43">
                  <c:v>1.2</c:v>
                </c:pt>
              </c:numCache>
            </c:numRef>
          </c:val>
          <c:smooth val="0"/>
          <c:extLst>
            <c:ext xmlns:c16="http://schemas.microsoft.com/office/drawing/2014/chart" uri="{C3380CC4-5D6E-409C-BE32-E72D297353CC}">
              <c16:uniqueId val="{00000000-E2C9-48CA-A10F-B925AA9CA183}"/>
            </c:ext>
          </c:extLst>
        </c:ser>
        <c:ser>
          <c:idx val="1"/>
          <c:order val="1"/>
          <c:tx>
            <c:strRef>
              <c:f>'1.5F'!$T$2</c:f>
              <c:strCache>
                <c:ptCount val="1"/>
                <c:pt idx="0">
                  <c:v>PPI Inflation</c:v>
                </c:pt>
              </c:strCache>
            </c:strRef>
          </c:tx>
          <c:spPr>
            <a:ln w="76200" cap="rnd">
              <a:solidFill>
                <a:srgbClr val="EB1C2D"/>
              </a:solidFill>
              <a:round/>
            </a:ln>
            <a:effectLst/>
          </c:spPr>
          <c:marker>
            <c:symbol val="none"/>
          </c:marker>
          <c:cat>
            <c:numRef>
              <c:f>'1.5F'!$R$3:$R$46</c:f>
              <c:numCache>
                <c:formatCode>m/d/yyyy</c:formatCode>
                <c:ptCount val="4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numCache>
            </c:numRef>
          </c:cat>
          <c:val>
            <c:numRef>
              <c:f>'1.5F'!$T$3:$T$46</c:f>
              <c:numCache>
                <c:formatCode>0.0</c:formatCode>
                <c:ptCount val="44"/>
                <c:pt idx="0">
                  <c:v>18.45</c:v>
                </c:pt>
                <c:pt idx="1">
                  <c:v>20.85</c:v>
                </c:pt>
                <c:pt idx="2">
                  <c:v>34.380000000000003</c:v>
                </c:pt>
                <c:pt idx="3">
                  <c:v>53.06</c:v>
                </c:pt>
                <c:pt idx="4">
                  <c:v>75.87</c:v>
                </c:pt>
                <c:pt idx="5">
                  <c:v>87.97</c:v>
                </c:pt>
                <c:pt idx="6">
                  <c:v>100.33</c:v>
                </c:pt>
                <c:pt idx="7">
                  <c:v>105.15</c:v>
                </c:pt>
                <c:pt idx="8">
                  <c:v>103.24</c:v>
                </c:pt>
                <c:pt idx="9">
                  <c:v>98.03</c:v>
                </c:pt>
                <c:pt idx="10">
                  <c:v>93.34</c:v>
                </c:pt>
                <c:pt idx="11">
                  <c:v>88.88</c:v>
                </c:pt>
                <c:pt idx="12">
                  <c:v>84.28</c:v>
                </c:pt>
                <c:pt idx="13">
                  <c:v>77.069999999999993</c:v>
                </c:pt>
                <c:pt idx="14">
                  <c:v>51.78</c:v>
                </c:pt>
                <c:pt idx="15">
                  <c:v>29.4</c:v>
                </c:pt>
                <c:pt idx="16">
                  <c:v>8.64</c:v>
                </c:pt>
                <c:pt idx="17">
                  <c:v>-1.1200000000000001</c:v>
                </c:pt>
                <c:pt idx="18">
                  <c:v>-4.1399999999999997</c:v>
                </c:pt>
                <c:pt idx="19">
                  <c:v>-6.66</c:v>
                </c:pt>
                <c:pt idx="20">
                  <c:v>-7.26</c:v>
                </c:pt>
                <c:pt idx="21">
                  <c:v>-5.85</c:v>
                </c:pt>
                <c:pt idx="22">
                  <c:v>-5.34</c:v>
                </c:pt>
                <c:pt idx="23">
                  <c:v>-4.0199999999999996</c:v>
                </c:pt>
                <c:pt idx="24">
                  <c:v>-2.57</c:v>
                </c:pt>
                <c:pt idx="25">
                  <c:v>-1.82</c:v>
                </c:pt>
                <c:pt idx="26">
                  <c:v>-1.21</c:v>
                </c:pt>
                <c:pt idx="27">
                  <c:v>-3.01</c:v>
                </c:pt>
                <c:pt idx="28">
                  <c:v>0.81</c:v>
                </c:pt>
                <c:pt idx="29">
                  <c:v>3.34</c:v>
                </c:pt>
                <c:pt idx="30">
                  <c:v>2.27</c:v>
                </c:pt>
                <c:pt idx="31">
                  <c:v>2.65</c:v>
                </c:pt>
                <c:pt idx="32">
                  <c:v>2.62</c:v>
                </c:pt>
                <c:pt idx="33">
                  <c:v>-0.04</c:v>
                </c:pt>
                <c:pt idx="34">
                  <c:v>-1.21</c:v>
                </c:pt>
                <c:pt idx="35">
                  <c:v>-2.4</c:v>
                </c:pt>
                <c:pt idx="36">
                  <c:v>-4.74</c:v>
                </c:pt>
                <c:pt idx="37">
                  <c:v>-4.07</c:v>
                </c:pt>
                <c:pt idx="38">
                  <c:v>-2.82</c:v>
                </c:pt>
                <c:pt idx="39">
                  <c:v>0.28999999999999998</c:v>
                </c:pt>
                <c:pt idx="40">
                  <c:v>0</c:v>
                </c:pt>
                <c:pt idx="41">
                  <c:v>0.21</c:v>
                </c:pt>
                <c:pt idx="42">
                  <c:v>-0.71</c:v>
                </c:pt>
              </c:numCache>
            </c:numRef>
          </c:val>
          <c:smooth val="0"/>
          <c:extLst>
            <c:ext xmlns:c16="http://schemas.microsoft.com/office/drawing/2014/chart" uri="{C3380CC4-5D6E-409C-BE32-E72D297353CC}">
              <c16:uniqueId val="{00000001-E2C9-48CA-A10F-B925AA9CA183}"/>
            </c:ext>
          </c:extLst>
        </c:ser>
        <c:dLbls>
          <c:showLegendKey val="0"/>
          <c:showVal val="0"/>
          <c:showCatName val="0"/>
          <c:showSerName val="0"/>
          <c:showPercent val="0"/>
          <c:showBubbleSize val="0"/>
        </c:dLbls>
        <c:smooth val="0"/>
        <c:axId val="197680640"/>
        <c:axId val="197678720"/>
      </c:lineChart>
      <c:dateAx>
        <c:axId val="197680640"/>
        <c:scaling>
          <c:orientation val="minMax"/>
          <c:max val="45901"/>
          <c:min val="44593"/>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7678720"/>
        <c:crosses val="autoZero"/>
        <c:auto val="1"/>
        <c:lblOffset val="100"/>
        <c:baseTimeUnit val="months"/>
        <c:majorUnit val="3"/>
        <c:majorTimeUnit val="months"/>
      </c:dateAx>
      <c:valAx>
        <c:axId val="197678720"/>
        <c:scaling>
          <c:orientation val="minMax"/>
          <c:max val="110"/>
          <c:min val="-2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7680640"/>
        <c:crosses val="autoZero"/>
        <c:crossBetween val="between"/>
        <c:majorUnit val="20"/>
      </c:valAx>
      <c:spPr>
        <a:noFill/>
        <a:ln>
          <a:noFill/>
        </a:ln>
        <a:effectLst/>
      </c:spPr>
    </c:plotArea>
    <c:legend>
      <c:legendPos val="t"/>
      <c:layout>
        <c:manualLayout>
          <c:xMode val="edge"/>
          <c:yMode val="edge"/>
          <c:x val="0.34564518055932664"/>
          <c:y val="0"/>
          <c:w val="0.65065258872394238"/>
          <c:h val="7.5949432926388782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'1.6A'!$S$2</c:f>
              <c:strCache>
                <c:ptCount val="1"/>
                <c:pt idx="0">
                  <c:v>2024 October</c:v>
                </c:pt>
              </c:strCache>
            </c:strRef>
          </c:tx>
          <c:spPr>
            <a:ln w="76200" cap="rnd">
              <a:solidFill>
                <a:schemeClr val="bg2"/>
              </a:solidFill>
              <a:round/>
            </a:ln>
            <a:effectLst/>
          </c:spPr>
          <c:marker>
            <c:symbol val="none"/>
          </c:marker>
          <c:cat>
            <c:numRef>
              <c:f>'1.6A'!$R$3:$R$5</c:f>
              <c:numCache>
                <c:formatCode>General</c:formatCode>
                <c:ptCount val="3"/>
                <c:pt idx="0">
                  <c:v>2024</c:v>
                </c:pt>
                <c:pt idx="1">
                  <c:v>2025</c:v>
                </c:pt>
                <c:pt idx="2">
                  <c:v>2026</c:v>
                </c:pt>
              </c:numCache>
            </c:numRef>
          </c:cat>
          <c:val>
            <c:numRef>
              <c:f>'1.6A'!$S$3:$S$5</c:f>
              <c:numCache>
                <c:formatCode>0.0</c:formatCode>
                <c:ptCount val="3"/>
                <c:pt idx="0">
                  <c:v>6.4</c:v>
                </c:pt>
                <c:pt idx="1">
                  <c:v>6.2</c:v>
                </c:pt>
                <c:pt idx="2">
                  <c:v>6.2</c:v>
                </c:pt>
              </c:numCache>
            </c:numRef>
          </c:val>
          <c:smooth val="0"/>
          <c:extLst>
            <c:ext xmlns:c16="http://schemas.microsoft.com/office/drawing/2014/chart" uri="{C3380CC4-5D6E-409C-BE32-E72D297353CC}">
              <c16:uniqueId val="{00000000-B9E4-4326-99EA-EEA718592E01}"/>
            </c:ext>
          </c:extLst>
        </c:ser>
        <c:ser>
          <c:idx val="2"/>
          <c:order val="1"/>
          <c:tx>
            <c:strRef>
              <c:f>'1.6A'!$T$2</c:f>
              <c:strCache>
                <c:ptCount val="1"/>
                <c:pt idx="0">
                  <c:v>2025 April</c:v>
                </c:pt>
              </c:strCache>
            </c:strRef>
          </c:tx>
          <c:spPr>
            <a:ln w="76200" cap="rnd">
              <a:solidFill>
                <a:schemeClr val="accent1"/>
              </a:solidFill>
              <a:round/>
            </a:ln>
            <a:effectLst/>
          </c:spPr>
          <c:marker>
            <c:symbol val="none"/>
          </c:marker>
          <c:cat>
            <c:numRef>
              <c:f>'1.6A'!$R$3:$R$5</c:f>
              <c:numCache>
                <c:formatCode>General</c:formatCode>
                <c:ptCount val="3"/>
                <c:pt idx="0">
                  <c:v>2024</c:v>
                </c:pt>
                <c:pt idx="1">
                  <c:v>2025</c:v>
                </c:pt>
                <c:pt idx="2">
                  <c:v>2026</c:v>
                </c:pt>
              </c:numCache>
            </c:numRef>
          </c:cat>
          <c:val>
            <c:numRef>
              <c:f>'1.6A'!$T$3:$T$5</c:f>
              <c:numCache>
                <c:formatCode>0.0</c:formatCode>
                <c:ptCount val="3"/>
                <c:pt idx="0">
                  <c:v>6</c:v>
                </c:pt>
                <c:pt idx="1">
                  <c:v>5.8</c:v>
                </c:pt>
                <c:pt idx="2">
                  <c:v>6.1</c:v>
                </c:pt>
              </c:numCache>
            </c:numRef>
          </c:val>
          <c:smooth val="0"/>
          <c:extLst>
            <c:ext xmlns:c16="http://schemas.microsoft.com/office/drawing/2014/chart" uri="{C3380CC4-5D6E-409C-BE32-E72D297353CC}">
              <c16:uniqueId val="{00000001-B9E4-4326-99EA-EEA718592E01}"/>
            </c:ext>
          </c:extLst>
        </c:ser>
        <c:ser>
          <c:idx val="3"/>
          <c:order val="2"/>
          <c:tx>
            <c:strRef>
              <c:f>'1.6A'!$U$2</c:f>
              <c:strCache>
                <c:ptCount val="1"/>
                <c:pt idx="0">
                  <c:v>2025 October</c:v>
                </c:pt>
              </c:strCache>
            </c:strRef>
          </c:tx>
          <c:spPr>
            <a:ln w="76200" cap="rnd">
              <a:solidFill>
                <a:srgbClr val="002345"/>
              </a:solidFill>
              <a:round/>
            </a:ln>
            <a:effectLst/>
          </c:spPr>
          <c:marker>
            <c:symbol val="none"/>
          </c:marker>
          <c:cat>
            <c:numRef>
              <c:f>'1.6A'!$R$3:$R$5</c:f>
              <c:numCache>
                <c:formatCode>General</c:formatCode>
                <c:ptCount val="3"/>
                <c:pt idx="0">
                  <c:v>2024</c:v>
                </c:pt>
                <c:pt idx="1">
                  <c:v>2025</c:v>
                </c:pt>
                <c:pt idx="2">
                  <c:v>2026</c:v>
                </c:pt>
              </c:numCache>
            </c:numRef>
          </c:cat>
          <c:val>
            <c:numRef>
              <c:f>'1.6A'!$U$3:$U$5</c:f>
              <c:numCache>
                <c:formatCode>0.0</c:formatCode>
                <c:ptCount val="3"/>
                <c:pt idx="0">
                  <c:v>6.3</c:v>
                </c:pt>
                <c:pt idx="1">
                  <c:v>6.7</c:v>
                </c:pt>
                <c:pt idx="2">
                  <c:v>5.8</c:v>
                </c:pt>
              </c:numCache>
            </c:numRef>
          </c:val>
          <c:smooth val="0"/>
          <c:extLst>
            <c:ext xmlns:c16="http://schemas.microsoft.com/office/drawing/2014/chart" uri="{C3380CC4-5D6E-409C-BE32-E72D297353CC}">
              <c16:uniqueId val="{00000002-B9E4-4326-99EA-EEA718592E01}"/>
            </c:ext>
          </c:extLst>
        </c:ser>
        <c:dLbls>
          <c:showLegendKey val="0"/>
          <c:showVal val="0"/>
          <c:showCatName val="0"/>
          <c:showSerName val="0"/>
          <c:showPercent val="0"/>
          <c:showBubbleSize val="0"/>
        </c:dLbls>
        <c:smooth val="0"/>
        <c:axId val="592806848"/>
        <c:axId val="1111193856"/>
      </c:lineChart>
      <c:catAx>
        <c:axId val="592806848"/>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111193856"/>
        <c:crosses val="autoZero"/>
        <c:auto val="1"/>
        <c:lblAlgn val="ctr"/>
        <c:lblOffset val="100"/>
        <c:noMultiLvlLbl val="0"/>
      </c:catAx>
      <c:valAx>
        <c:axId val="1111193856"/>
        <c:scaling>
          <c:orientation val="minMax"/>
          <c:min val="5.6"/>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92806848"/>
        <c:crosses val="autoZero"/>
        <c:crossBetween val="between"/>
        <c:majorUnit val="0.4"/>
      </c:valAx>
      <c:spPr>
        <a:noFill/>
        <a:ln>
          <a:noFill/>
        </a:ln>
        <a:effectLst/>
      </c:spPr>
    </c:plotArea>
    <c:legend>
      <c:legendPos val="t"/>
      <c:layout>
        <c:manualLayout>
          <c:xMode val="edge"/>
          <c:yMode val="edge"/>
          <c:x val="0.24829929367961034"/>
          <c:y val="4.672949125419509E-4"/>
          <c:w val="0.34019027652311018"/>
          <c:h val="0.1899816265431511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52296587926508E-2"/>
          <c:y val="0.11460790317876934"/>
          <c:w val="0.91024770341207351"/>
          <c:h val="0.70391324001166522"/>
        </c:manualLayout>
      </c:layout>
      <c:lineChart>
        <c:grouping val="standard"/>
        <c:varyColors val="0"/>
        <c:ser>
          <c:idx val="0"/>
          <c:order val="0"/>
          <c:spPr>
            <a:ln w="76200" cap="rnd">
              <a:solidFill>
                <a:schemeClr val="bg2"/>
              </a:solidFill>
              <a:round/>
            </a:ln>
            <a:effectLst/>
          </c:spPr>
          <c:marker>
            <c:symbol val="none"/>
          </c:marker>
          <c:cat>
            <c:numRef>
              <c:f>'1.1C'!$R$3:$R$104</c:f>
              <c:numCache>
                <c:formatCode>m/d/yyyy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'1.1C'!$S$3:$S$104</c:f>
              <c:numCache>
                <c:formatCode>0.0</c:formatCode>
                <c:ptCount val="102"/>
                <c:pt idx="0">
                  <c:v>0.89</c:v>
                </c:pt>
                <c:pt idx="1">
                  <c:v>1.07</c:v>
                </c:pt>
                <c:pt idx="2">
                  <c:v>1.48</c:v>
                </c:pt>
                <c:pt idx="3">
                  <c:v>1.83</c:v>
                </c:pt>
                <c:pt idx="4">
                  <c:v>1.35</c:v>
                </c:pt>
                <c:pt idx="5">
                  <c:v>0.35</c:v>
                </c:pt>
                <c:pt idx="6">
                  <c:v>0</c:v>
                </c:pt>
                <c:pt idx="7">
                  <c:v>0.76</c:v>
                </c:pt>
                <c:pt idx="8">
                  <c:v>0.76</c:v>
                </c:pt>
                <c:pt idx="9">
                  <c:v>1.1100000000000001</c:v>
                </c:pt>
                <c:pt idx="10">
                  <c:v>0.57999999999999996</c:v>
                </c:pt>
                <c:pt idx="11">
                  <c:v>0.57999999999999996</c:v>
                </c:pt>
                <c:pt idx="12">
                  <c:v>0.23</c:v>
                </c:pt>
                <c:pt idx="13">
                  <c:v>0</c:v>
                </c:pt>
                <c:pt idx="14">
                  <c:v>1.75</c:v>
                </c:pt>
                <c:pt idx="15">
                  <c:v>2.92</c:v>
                </c:pt>
                <c:pt idx="16">
                  <c:v>3.27</c:v>
                </c:pt>
                <c:pt idx="17">
                  <c:v>1.52</c:v>
                </c:pt>
                <c:pt idx="18">
                  <c:v>1.61</c:v>
                </c:pt>
                <c:pt idx="19">
                  <c:v>2.77</c:v>
                </c:pt>
                <c:pt idx="20">
                  <c:v>4.09</c:v>
                </c:pt>
                <c:pt idx="21">
                  <c:v>4.74</c:v>
                </c:pt>
                <c:pt idx="22">
                  <c:v>4.59</c:v>
                </c:pt>
                <c:pt idx="23">
                  <c:v>3.83</c:v>
                </c:pt>
                <c:pt idx="24">
                  <c:v>3.06</c:v>
                </c:pt>
                <c:pt idx="25">
                  <c:v>3.49</c:v>
                </c:pt>
                <c:pt idx="26">
                  <c:v>5.31</c:v>
                </c:pt>
                <c:pt idx="27">
                  <c:v>5.65</c:v>
                </c:pt>
                <c:pt idx="28">
                  <c:v>5.35</c:v>
                </c:pt>
                <c:pt idx="29">
                  <c:v>4.5199999999999996</c:v>
                </c:pt>
                <c:pt idx="30">
                  <c:v>3.98</c:v>
                </c:pt>
                <c:pt idx="31">
                  <c:v>5.99</c:v>
                </c:pt>
                <c:pt idx="32">
                  <c:v>6.47</c:v>
                </c:pt>
                <c:pt idx="33">
                  <c:v>5.81</c:v>
                </c:pt>
                <c:pt idx="34">
                  <c:v>2.89</c:v>
                </c:pt>
                <c:pt idx="35">
                  <c:v>1.37</c:v>
                </c:pt>
                <c:pt idx="36">
                  <c:v>2.94</c:v>
                </c:pt>
                <c:pt idx="37">
                  <c:v>4.34</c:v>
                </c:pt>
                <c:pt idx="38">
                  <c:v>4.8499999999999996</c:v>
                </c:pt>
                <c:pt idx="39">
                  <c:v>3</c:v>
                </c:pt>
                <c:pt idx="40">
                  <c:v>1.01</c:v>
                </c:pt>
                <c:pt idx="41">
                  <c:v>0</c:v>
                </c:pt>
                <c:pt idx="42">
                  <c:v>0</c:v>
                </c:pt>
                <c:pt idx="43">
                  <c:v>0</c:v>
                </c:pt>
                <c:pt idx="44">
                  <c:v>0.4</c:v>
                </c:pt>
                <c:pt idx="45">
                  <c:v>0.4</c:v>
                </c:pt>
                <c:pt idx="46">
                  <c:v>0.74</c:v>
                </c:pt>
                <c:pt idx="47">
                  <c:v>0.82</c:v>
                </c:pt>
                <c:pt idx="48">
                  <c:v>0.82</c:v>
                </c:pt>
                <c:pt idx="49">
                  <c:v>0.47</c:v>
                </c:pt>
                <c:pt idx="50">
                  <c:v>0</c:v>
                </c:pt>
                <c:pt idx="51">
                  <c:v>0</c:v>
                </c:pt>
                <c:pt idx="52">
                  <c:v>0</c:v>
                </c:pt>
                <c:pt idx="53">
                  <c:v>0</c:v>
                </c:pt>
                <c:pt idx="54">
                  <c:v>0.63</c:v>
                </c:pt>
                <c:pt idx="55">
                  <c:v>0.63</c:v>
                </c:pt>
                <c:pt idx="56">
                  <c:v>0.63</c:v>
                </c:pt>
                <c:pt idx="57">
                  <c:v>0.53</c:v>
                </c:pt>
                <c:pt idx="58">
                  <c:v>0.53</c:v>
                </c:pt>
                <c:pt idx="59">
                  <c:v>0.53</c:v>
                </c:pt>
                <c:pt idx="60">
                  <c:v>0</c:v>
                </c:pt>
                <c:pt idx="61">
                  <c:v>0</c:v>
                </c:pt>
                <c:pt idx="62">
                  <c:v>0</c:v>
                </c:pt>
                <c:pt idx="63">
                  <c:v>0.74</c:v>
                </c:pt>
                <c:pt idx="64">
                  <c:v>0.74</c:v>
                </c:pt>
                <c:pt idx="65">
                  <c:v>0.74</c:v>
                </c:pt>
                <c:pt idx="66">
                  <c:v>0.78</c:v>
                </c:pt>
                <c:pt idx="67">
                  <c:v>0.78</c:v>
                </c:pt>
                <c:pt idx="68">
                  <c:v>1.1200000000000001</c:v>
                </c:pt>
                <c:pt idx="69">
                  <c:v>0.34</c:v>
                </c:pt>
                <c:pt idx="70">
                  <c:v>0.34</c:v>
                </c:pt>
                <c:pt idx="71">
                  <c:v>0</c:v>
                </c:pt>
                <c:pt idx="72">
                  <c:v>0</c:v>
                </c:pt>
                <c:pt idx="73">
                  <c:v>0</c:v>
                </c:pt>
                <c:pt idx="74">
                  <c:v>0.41</c:v>
                </c:pt>
                <c:pt idx="75">
                  <c:v>0.88</c:v>
                </c:pt>
                <c:pt idx="76">
                  <c:v>0.88</c:v>
                </c:pt>
                <c:pt idx="77">
                  <c:v>0.48</c:v>
                </c:pt>
                <c:pt idx="78">
                  <c:v>0</c:v>
                </c:pt>
                <c:pt idx="79">
                  <c:v>0</c:v>
                </c:pt>
                <c:pt idx="80">
                  <c:v>0</c:v>
                </c:pt>
                <c:pt idx="81">
                  <c:v>0</c:v>
                </c:pt>
                <c:pt idx="82">
                  <c:v>0</c:v>
                </c:pt>
                <c:pt idx="83">
                  <c:v>0</c:v>
                </c:pt>
                <c:pt idx="84">
                  <c:v>0</c:v>
                </c:pt>
                <c:pt idx="85">
                  <c:v>0</c:v>
                </c:pt>
                <c:pt idx="86">
                  <c:v>0</c:v>
                </c:pt>
                <c:pt idx="87">
                  <c:v>0.48</c:v>
                </c:pt>
                <c:pt idx="88">
                  <c:v>0.48</c:v>
                </c:pt>
                <c:pt idx="89">
                  <c:v>0.48</c:v>
                </c:pt>
                <c:pt idx="90">
                  <c:v>0</c:v>
                </c:pt>
                <c:pt idx="91">
                  <c:v>0.81</c:v>
                </c:pt>
                <c:pt idx="92">
                  <c:v>1.2</c:v>
                </c:pt>
                <c:pt idx="93">
                  <c:v>1.2</c:v>
                </c:pt>
                <c:pt idx="94">
                  <c:v>1.92</c:v>
                </c:pt>
                <c:pt idx="95">
                  <c:v>7.21</c:v>
                </c:pt>
                <c:pt idx="96">
                  <c:v>10.81</c:v>
                </c:pt>
                <c:pt idx="97">
                  <c:v>13.69</c:v>
                </c:pt>
                <c:pt idx="98">
                  <c:v>12.04</c:v>
                </c:pt>
                <c:pt idx="99">
                  <c:v>18.21</c:v>
                </c:pt>
                <c:pt idx="100">
                  <c:v>20.72</c:v>
                </c:pt>
                <c:pt idx="101">
                  <c:v>26.82</c:v>
                </c:pt>
              </c:numCache>
            </c:numRef>
          </c:val>
          <c:smooth val="0"/>
          <c:extLst>
            <c:ext xmlns:c16="http://schemas.microsoft.com/office/drawing/2014/chart" uri="{C3380CC4-5D6E-409C-BE32-E72D297353CC}">
              <c16:uniqueId val="{00000000-E6CB-455B-B69D-9721AD1F8234}"/>
            </c:ext>
          </c:extLst>
        </c:ser>
        <c:dLbls>
          <c:showLegendKey val="0"/>
          <c:showVal val="0"/>
          <c:showCatName val="0"/>
          <c:showSerName val="0"/>
          <c:showPercent val="0"/>
          <c:showBubbleSize val="0"/>
        </c:dLbls>
        <c:smooth val="0"/>
        <c:axId val="1645537424"/>
        <c:axId val="1645542224"/>
      </c:lineChart>
      <c:dateAx>
        <c:axId val="1645537424"/>
        <c:scaling>
          <c:orientation val="minMax"/>
          <c:min val="42736"/>
        </c:scaling>
        <c:delete val="0"/>
        <c:axPos val="b"/>
        <c:numFmt formatCode="yyyy" sourceLinked="0"/>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5542224"/>
        <c:crosses val="autoZero"/>
        <c:auto val="1"/>
        <c:lblOffset val="100"/>
        <c:baseTimeUnit val="months"/>
        <c:majorUnit val="12"/>
        <c:majorTimeUnit val="months"/>
      </c:dateAx>
      <c:valAx>
        <c:axId val="164554222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55374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86520899763564E-2"/>
          <c:y val="0.12564577389347176"/>
          <c:w val="0.91346196394872126"/>
          <c:h val="0.76915033537474486"/>
        </c:manualLayout>
      </c:layout>
      <c:barChart>
        <c:barDir val="col"/>
        <c:grouping val="clustered"/>
        <c:varyColors val="0"/>
        <c:ser>
          <c:idx val="0"/>
          <c:order val="0"/>
          <c:tx>
            <c:strRef>
              <c:f>'1.6B'!$S$2</c:f>
              <c:strCache>
                <c:ptCount val="1"/>
                <c:pt idx="0">
                  <c:v>2024</c:v>
                </c:pt>
              </c:strCache>
            </c:strRef>
          </c:tx>
          <c:spPr>
            <a:solidFill>
              <a:srgbClr val="002345"/>
            </a:solidFill>
            <a:ln w="76200">
              <a:noFill/>
            </a:ln>
            <a:effectLst/>
          </c:spPr>
          <c:invertIfNegative val="0"/>
          <c:cat>
            <c:strRef>
              <c:f>'1.6B'!$R$3:$R$8</c:f>
              <c:strCache>
                <c:ptCount val="6"/>
                <c:pt idx="0">
                  <c:v>MDV</c:v>
                </c:pt>
                <c:pt idx="1">
                  <c:v>LKA</c:v>
                </c:pt>
                <c:pt idx="2">
                  <c:v>IND</c:v>
                </c:pt>
                <c:pt idx="3">
                  <c:v>BGD</c:v>
                </c:pt>
                <c:pt idx="4">
                  <c:v>BTN</c:v>
                </c:pt>
                <c:pt idx="5">
                  <c:v>NPL</c:v>
                </c:pt>
              </c:strCache>
            </c:strRef>
          </c:cat>
          <c:val>
            <c:numRef>
              <c:f>'1.6B'!$S$3:$S$8</c:f>
              <c:numCache>
                <c:formatCode>0.0</c:formatCode>
                <c:ptCount val="6"/>
                <c:pt idx="0">
                  <c:v>3.3</c:v>
                </c:pt>
                <c:pt idx="1">
                  <c:v>5</c:v>
                </c:pt>
                <c:pt idx="2">
                  <c:v>6.5</c:v>
                </c:pt>
              </c:numCache>
            </c:numRef>
          </c:val>
          <c:extLst>
            <c:ext xmlns:c16="http://schemas.microsoft.com/office/drawing/2014/chart" uri="{C3380CC4-5D6E-409C-BE32-E72D297353CC}">
              <c16:uniqueId val="{00000000-A5A1-4234-9B0B-3D8C43D0D882}"/>
            </c:ext>
          </c:extLst>
        </c:ser>
        <c:ser>
          <c:idx val="1"/>
          <c:order val="1"/>
          <c:tx>
            <c:strRef>
              <c:f>'1.6B'!$T$2</c:f>
              <c:strCache>
                <c:ptCount val="1"/>
                <c:pt idx="0">
                  <c:v>2025</c:v>
                </c:pt>
              </c:strCache>
            </c:strRef>
          </c:tx>
          <c:spPr>
            <a:solidFill>
              <a:srgbClr val="EB1C2D"/>
            </a:solidFill>
            <a:ln w="76200">
              <a:noFill/>
            </a:ln>
            <a:effectLst/>
          </c:spPr>
          <c:invertIfNegative val="0"/>
          <c:cat>
            <c:strRef>
              <c:f>'1.6B'!$R$3:$R$8</c:f>
              <c:strCache>
                <c:ptCount val="6"/>
                <c:pt idx="0">
                  <c:v>MDV</c:v>
                </c:pt>
                <c:pt idx="1">
                  <c:v>LKA</c:v>
                </c:pt>
                <c:pt idx="2">
                  <c:v>IND</c:v>
                </c:pt>
                <c:pt idx="3">
                  <c:v>BGD</c:v>
                </c:pt>
                <c:pt idx="4">
                  <c:v>BTN</c:v>
                </c:pt>
                <c:pt idx="5">
                  <c:v>NPL</c:v>
                </c:pt>
              </c:strCache>
            </c:strRef>
          </c:cat>
          <c:val>
            <c:numRef>
              <c:f>'1.6B'!$T$3:$T$8</c:f>
              <c:numCache>
                <c:formatCode>0.0</c:formatCode>
                <c:ptCount val="6"/>
                <c:pt idx="0">
                  <c:v>4.2</c:v>
                </c:pt>
                <c:pt idx="1">
                  <c:v>4.5999999999999996</c:v>
                </c:pt>
                <c:pt idx="2">
                  <c:v>6.5</c:v>
                </c:pt>
                <c:pt idx="3">
                  <c:v>4</c:v>
                </c:pt>
                <c:pt idx="4">
                  <c:v>7</c:v>
                </c:pt>
                <c:pt idx="5">
                  <c:v>4.5999999999999996</c:v>
                </c:pt>
              </c:numCache>
            </c:numRef>
          </c:val>
          <c:extLst>
            <c:ext xmlns:c16="http://schemas.microsoft.com/office/drawing/2014/chart" uri="{C3380CC4-5D6E-409C-BE32-E72D297353CC}">
              <c16:uniqueId val="{00000001-A5A1-4234-9B0B-3D8C43D0D882}"/>
            </c:ext>
          </c:extLst>
        </c:ser>
        <c:ser>
          <c:idx val="2"/>
          <c:order val="2"/>
          <c:tx>
            <c:strRef>
              <c:f>'1.6B'!$U$2</c:f>
              <c:strCache>
                <c:ptCount val="1"/>
                <c:pt idx="0">
                  <c:v>2026</c:v>
                </c:pt>
              </c:strCache>
            </c:strRef>
          </c:tx>
          <c:spPr>
            <a:solidFill>
              <a:srgbClr val="F78D28"/>
            </a:solidFill>
            <a:ln w="76200">
              <a:noFill/>
            </a:ln>
            <a:effectLst/>
          </c:spPr>
          <c:invertIfNegative val="0"/>
          <c:cat>
            <c:strRef>
              <c:f>'1.6B'!$R$3:$R$8</c:f>
              <c:strCache>
                <c:ptCount val="6"/>
                <c:pt idx="0">
                  <c:v>MDV</c:v>
                </c:pt>
                <c:pt idx="1">
                  <c:v>LKA</c:v>
                </c:pt>
                <c:pt idx="2">
                  <c:v>IND</c:v>
                </c:pt>
                <c:pt idx="3">
                  <c:v>BGD</c:v>
                </c:pt>
                <c:pt idx="4">
                  <c:v>BTN</c:v>
                </c:pt>
                <c:pt idx="5">
                  <c:v>NPL</c:v>
                </c:pt>
              </c:strCache>
            </c:strRef>
          </c:cat>
          <c:val>
            <c:numRef>
              <c:f>'1.6B'!$U$3:$U$8</c:f>
              <c:numCache>
                <c:formatCode>0.0</c:formatCode>
                <c:ptCount val="6"/>
                <c:pt idx="0">
                  <c:v>3.9</c:v>
                </c:pt>
                <c:pt idx="1">
                  <c:v>3.5</c:v>
                </c:pt>
                <c:pt idx="2">
                  <c:v>6.3</c:v>
                </c:pt>
                <c:pt idx="3">
                  <c:v>4.8</c:v>
                </c:pt>
                <c:pt idx="4">
                  <c:v>7.3</c:v>
                </c:pt>
                <c:pt idx="5">
                  <c:v>2.1</c:v>
                </c:pt>
              </c:numCache>
            </c:numRef>
          </c:val>
          <c:extLst>
            <c:ext xmlns:c16="http://schemas.microsoft.com/office/drawing/2014/chart" uri="{C3380CC4-5D6E-409C-BE32-E72D297353CC}">
              <c16:uniqueId val="{00000002-A5A1-4234-9B0B-3D8C43D0D882}"/>
            </c:ext>
          </c:extLst>
        </c:ser>
        <c:ser>
          <c:idx val="3"/>
          <c:order val="3"/>
          <c:tx>
            <c:strRef>
              <c:f>'1.6B'!$V$2</c:f>
              <c:strCache>
                <c:ptCount val="1"/>
                <c:pt idx="0">
                  <c:v>2027</c:v>
                </c:pt>
              </c:strCache>
            </c:strRef>
          </c:tx>
          <c:spPr>
            <a:solidFill>
              <a:srgbClr val="FDB714"/>
            </a:solidFill>
            <a:ln w="76200">
              <a:noFill/>
            </a:ln>
            <a:effectLst/>
          </c:spPr>
          <c:invertIfNegative val="0"/>
          <c:cat>
            <c:strRef>
              <c:f>'1.6B'!$R$3:$R$8</c:f>
              <c:strCache>
                <c:ptCount val="6"/>
                <c:pt idx="0">
                  <c:v>MDV</c:v>
                </c:pt>
                <c:pt idx="1">
                  <c:v>LKA</c:v>
                </c:pt>
                <c:pt idx="2">
                  <c:v>IND</c:v>
                </c:pt>
                <c:pt idx="3">
                  <c:v>BGD</c:v>
                </c:pt>
                <c:pt idx="4">
                  <c:v>BTN</c:v>
                </c:pt>
                <c:pt idx="5">
                  <c:v>NPL</c:v>
                </c:pt>
              </c:strCache>
            </c:strRef>
          </c:cat>
          <c:val>
            <c:numRef>
              <c:f>'1.6B'!$V$3:$V$8</c:f>
              <c:numCache>
                <c:formatCode>0.0</c:formatCode>
                <c:ptCount val="6"/>
                <c:pt idx="0">
                  <c:v>4</c:v>
                </c:pt>
                <c:pt idx="1">
                  <c:v>3.1</c:v>
                </c:pt>
                <c:pt idx="2">
                  <c:v>6.6</c:v>
                </c:pt>
                <c:pt idx="3">
                  <c:v>6.3</c:v>
                </c:pt>
                <c:pt idx="4">
                  <c:v>6.1</c:v>
                </c:pt>
                <c:pt idx="5">
                  <c:v>4.7</c:v>
                </c:pt>
              </c:numCache>
            </c:numRef>
          </c:val>
          <c:extLst>
            <c:ext xmlns:c16="http://schemas.microsoft.com/office/drawing/2014/chart" uri="{C3380CC4-5D6E-409C-BE32-E72D297353CC}">
              <c16:uniqueId val="{00000003-A5A1-4234-9B0B-3D8C43D0D882}"/>
            </c:ext>
          </c:extLst>
        </c:ser>
        <c:dLbls>
          <c:showLegendKey val="0"/>
          <c:showVal val="0"/>
          <c:showCatName val="0"/>
          <c:showSerName val="0"/>
          <c:showPercent val="0"/>
          <c:showBubbleSize val="0"/>
        </c:dLbls>
        <c:gapWidth val="219"/>
        <c:overlap val="-27"/>
        <c:axId val="2100612144"/>
        <c:axId val="2100628944"/>
      </c:barChart>
      <c:catAx>
        <c:axId val="210061214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100628944"/>
        <c:crosses val="autoZero"/>
        <c:auto val="1"/>
        <c:lblAlgn val="ctr"/>
        <c:lblOffset val="100"/>
        <c:noMultiLvlLbl val="0"/>
      </c:catAx>
      <c:valAx>
        <c:axId val="210062894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100612144"/>
        <c:crosses val="autoZero"/>
        <c:crossBetween val="between"/>
      </c:valAx>
      <c:spPr>
        <a:noFill/>
        <a:ln>
          <a:noFill/>
        </a:ln>
        <a:effectLst/>
      </c:spPr>
    </c:plotArea>
    <c:legend>
      <c:legendPos val="t"/>
      <c:layout>
        <c:manualLayout>
          <c:xMode val="edge"/>
          <c:yMode val="edge"/>
          <c:x val="0.19552027070996292"/>
          <c:y val="6.5964269354099866E-2"/>
          <c:w val="0.68903412073490811"/>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1408573928263E-2"/>
          <c:y val="0.12569437153689123"/>
          <c:w val="0.91274081364829396"/>
          <c:h val="0.76029965004374456"/>
        </c:manualLayout>
      </c:layout>
      <c:barChart>
        <c:barDir val="col"/>
        <c:grouping val="clustered"/>
        <c:varyColors val="0"/>
        <c:ser>
          <c:idx val="2"/>
          <c:order val="0"/>
          <c:tx>
            <c:strRef>
              <c:f>'1.6C'!$S$2</c:f>
              <c:strCache>
                <c:ptCount val="1"/>
                <c:pt idx="0">
                  <c:v>Growth forecasts</c:v>
                </c:pt>
              </c:strCache>
            </c:strRef>
          </c:tx>
          <c:spPr>
            <a:solidFill>
              <a:schemeClr val="tx2"/>
            </a:solidFill>
            <a:ln>
              <a:noFill/>
            </a:ln>
            <a:effectLst/>
          </c:spPr>
          <c:invertIfNegative val="0"/>
          <c:cat>
            <c:strRef>
              <c:f>'1.6C'!$R$3:$R$8</c:f>
              <c:strCache>
                <c:ptCount val="6"/>
                <c:pt idx="0">
                  <c:v>SAR</c:v>
                </c:pt>
                <c:pt idx="1">
                  <c:v>SSA</c:v>
                </c:pt>
                <c:pt idx="2">
                  <c:v>EAP</c:v>
                </c:pt>
                <c:pt idx="3">
                  <c:v>MNA</c:v>
                </c:pt>
                <c:pt idx="4">
                  <c:v>ECA</c:v>
                </c:pt>
                <c:pt idx="5">
                  <c:v>LAC</c:v>
                </c:pt>
              </c:strCache>
            </c:strRef>
          </c:cat>
          <c:val>
            <c:numRef>
              <c:f>'1.6C'!$S$3:$S$8</c:f>
              <c:numCache>
                <c:formatCode>0.0</c:formatCode>
                <c:ptCount val="6"/>
                <c:pt idx="0">
                  <c:v>5.8</c:v>
                </c:pt>
                <c:pt idx="1">
                  <c:v>4.4000000000000004</c:v>
                </c:pt>
                <c:pt idx="2">
                  <c:v>3.8</c:v>
                </c:pt>
                <c:pt idx="3">
                  <c:v>3</c:v>
                </c:pt>
                <c:pt idx="4">
                  <c:v>2.8</c:v>
                </c:pt>
                <c:pt idx="5">
                  <c:v>2.7</c:v>
                </c:pt>
              </c:numCache>
            </c:numRef>
          </c:val>
          <c:extLst>
            <c:ext xmlns:c16="http://schemas.microsoft.com/office/drawing/2014/chart" uri="{C3380CC4-5D6E-409C-BE32-E72D297353CC}">
              <c16:uniqueId val="{00000000-5522-4A81-B3BF-583CB5AC24AA}"/>
            </c:ext>
          </c:extLst>
        </c:ser>
        <c:dLbls>
          <c:showLegendKey val="0"/>
          <c:showVal val="0"/>
          <c:showCatName val="0"/>
          <c:showSerName val="0"/>
          <c:showPercent val="0"/>
          <c:showBubbleSize val="0"/>
        </c:dLbls>
        <c:gapWidth val="219"/>
        <c:overlap val="-27"/>
        <c:axId val="1783524256"/>
        <c:axId val="1783527136"/>
        <c:extLst>
          <c:ext xmlns:c15="http://schemas.microsoft.com/office/drawing/2012/chart" uri="{02D57815-91ED-43cb-92C2-25804820EDAC}">
            <c15:filteredBarSeries>
              <c15:ser>
                <c:idx val="3"/>
                <c:order val="1"/>
                <c:tx>
                  <c:v>#REF!</c:v>
                </c:tx>
                <c:spPr>
                  <a:solidFill>
                    <a:schemeClr val="accent6">
                      <a:lumMod val="60000"/>
                    </a:schemeClr>
                  </a:solidFill>
                  <a:ln>
                    <a:noFill/>
                  </a:ln>
                  <a:effectLst/>
                </c:spPr>
                <c:invertIfNegative val="0"/>
                <c:cat>
                  <c:strRef>
                    <c:extLst>
                      <c:ext uri="{02D57815-91ED-43cb-92C2-25804820EDAC}">
                        <c15:formulaRef>
                          <c15:sqref>'1.6C'!$R$3:$R$8</c15:sqref>
                        </c15:formulaRef>
                      </c:ext>
                    </c:extLst>
                    <c:strCache>
                      <c:ptCount val="6"/>
                      <c:pt idx="0">
                        <c:v>SAR</c:v>
                      </c:pt>
                      <c:pt idx="1">
                        <c:v>SSA</c:v>
                      </c:pt>
                      <c:pt idx="2">
                        <c:v>EAP</c:v>
                      </c:pt>
                      <c:pt idx="3">
                        <c:v>MNA</c:v>
                      </c:pt>
                      <c:pt idx="4">
                        <c:v>ECA</c:v>
                      </c:pt>
                      <c:pt idx="5">
                        <c:v>LAC</c:v>
                      </c:pt>
                    </c:strCache>
                  </c:strRef>
                </c:cat>
                <c:val>
                  <c:numLit>
                    <c:formatCode>General</c:formatCode>
                    <c:ptCount val="6"/>
                  </c:numLit>
                </c:val>
                <c:extLst>
                  <c:ext xmlns:c16="http://schemas.microsoft.com/office/drawing/2014/chart" uri="{C3380CC4-5D6E-409C-BE32-E72D297353CC}">
                    <c16:uniqueId val="{00000001-5522-4A81-B3BF-583CB5AC24AA}"/>
                  </c:ext>
                </c:extLst>
              </c15:ser>
            </c15:filteredBarSeries>
          </c:ext>
        </c:extLst>
      </c:barChart>
      <c:catAx>
        <c:axId val="1783524256"/>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83527136"/>
        <c:crosses val="autoZero"/>
        <c:auto val="1"/>
        <c:lblAlgn val="ctr"/>
        <c:lblOffset val="100"/>
        <c:noMultiLvlLbl val="0"/>
      </c:catAx>
      <c:valAx>
        <c:axId val="178352713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835242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86478414336138E-2"/>
          <c:y val="0.18066638506500307"/>
          <c:w val="0.91070333966874828"/>
          <c:h val="0.69012437406809701"/>
        </c:manualLayout>
      </c:layout>
      <c:barChart>
        <c:barDir val="col"/>
        <c:grouping val="clustered"/>
        <c:varyColors val="0"/>
        <c:ser>
          <c:idx val="3"/>
          <c:order val="3"/>
          <c:tx>
            <c:strRef>
              <c:f>'1.6D'!$V$2</c:f>
              <c:strCache>
                <c:ptCount val="1"/>
                <c:pt idx="0">
                  <c:v>World Bank</c:v>
                </c:pt>
              </c:strCache>
            </c:strRef>
          </c:tx>
          <c:spPr>
            <a:solidFill>
              <a:schemeClr val="tx2"/>
            </a:solidFill>
            <a:ln w="76200">
              <a:noFill/>
            </a:ln>
            <a:effectLst/>
          </c:spPr>
          <c:invertIfNegative val="0"/>
          <c:cat>
            <c:strRef>
              <c:f>'1.6D'!$R$3:$R$8</c:f>
              <c:strCache>
                <c:ptCount val="6"/>
                <c:pt idx="0">
                  <c:v>IND</c:v>
                </c:pt>
                <c:pt idx="1">
                  <c:v>BGD</c:v>
                </c:pt>
                <c:pt idx="2">
                  <c:v>NPL</c:v>
                </c:pt>
                <c:pt idx="3">
                  <c:v>BTN</c:v>
                </c:pt>
                <c:pt idx="4">
                  <c:v>MDV</c:v>
                </c:pt>
                <c:pt idx="5">
                  <c:v>LKA</c:v>
                </c:pt>
              </c:strCache>
            </c:strRef>
          </c:cat>
          <c:val>
            <c:numRef>
              <c:f>'1.6D'!$V$3:$V$8</c:f>
              <c:numCache>
                <c:formatCode>0.0</c:formatCode>
                <c:ptCount val="6"/>
                <c:pt idx="0">
                  <c:v>6.3</c:v>
                </c:pt>
                <c:pt idx="1">
                  <c:v>4.8</c:v>
                </c:pt>
                <c:pt idx="2">
                  <c:v>2.1</c:v>
                </c:pt>
                <c:pt idx="3">
                  <c:v>7.3</c:v>
                </c:pt>
                <c:pt idx="4">
                  <c:v>3.9</c:v>
                </c:pt>
                <c:pt idx="5">
                  <c:v>3.5</c:v>
                </c:pt>
              </c:numCache>
            </c:numRef>
          </c:val>
          <c:extLst>
            <c:ext xmlns:c16="http://schemas.microsoft.com/office/drawing/2014/chart" uri="{C3380CC4-5D6E-409C-BE32-E72D297353CC}">
              <c16:uniqueId val="{00000000-78D2-4BC1-A60D-289FCB9FCC06}"/>
            </c:ext>
          </c:extLst>
        </c:ser>
        <c:dLbls>
          <c:showLegendKey val="0"/>
          <c:showVal val="0"/>
          <c:showCatName val="0"/>
          <c:showSerName val="0"/>
          <c:showPercent val="0"/>
          <c:showBubbleSize val="0"/>
        </c:dLbls>
        <c:gapWidth val="219"/>
        <c:axId val="2100612144"/>
        <c:axId val="2100628944"/>
        <c:extLst>
          <c:ext xmlns:c15="http://schemas.microsoft.com/office/drawing/2012/chart" uri="{02D57815-91ED-43cb-92C2-25804820EDAC}">
            <c15:filteredBarSeries>
              <c15:ser>
                <c:idx val="0"/>
                <c:order val="0"/>
                <c:tx>
                  <c:strRef>
                    <c:extLst>
                      <c:ext uri="{02D57815-91ED-43cb-92C2-25804820EDAC}">
                        <c15:formulaRef>
                          <c15:sqref>'1.6D'!$S$2</c15:sqref>
                        </c15:formulaRef>
                      </c:ext>
                    </c:extLst>
                    <c:strCache>
                      <c:ptCount val="1"/>
                    </c:strCache>
                  </c:strRef>
                </c:tx>
                <c:spPr>
                  <a:solidFill>
                    <a:srgbClr val="002345"/>
                  </a:solidFill>
                  <a:ln w="76200">
                    <a:noFill/>
                  </a:ln>
                  <a:effectLst/>
                </c:spPr>
                <c:invertIfNegative val="0"/>
                <c:cat>
                  <c:strRef>
                    <c:extLst>
                      <c:ext uri="{02D57815-91ED-43cb-92C2-25804820EDAC}">
                        <c15:formulaRef>
                          <c15:sqref>'1.6D'!$R$3:$R$8</c15:sqref>
                        </c15:formulaRef>
                      </c:ext>
                    </c:extLst>
                    <c:strCache>
                      <c:ptCount val="6"/>
                      <c:pt idx="0">
                        <c:v>IND</c:v>
                      </c:pt>
                      <c:pt idx="1">
                        <c:v>BGD</c:v>
                      </c:pt>
                      <c:pt idx="2">
                        <c:v>NPL</c:v>
                      </c:pt>
                      <c:pt idx="3">
                        <c:v>BTN</c:v>
                      </c:pt>
                      <c:pt idx="4">
                        <c:v>MDV</c:v>
                      </c:pt>
                      <c:pt idx="5">
                        <c:v>LKA</c:v>
                      </c:pt>
                    </c:strCache>
                  </c:strRef>
                </c:cat>
                <c:val>
                  <c:numRef>
                    <c:extLst>
                      <c:ext uri="{02D57815-91ED-43cb-92C2-25804820EDAC}">
                        <c15:formulaRef>
                          <c15:sqref>'1.6D'!$S$3:$S$8</c15:sqref>
                        </c15:formulaRef>
                      </c:ext>
                    </c:extLst>
                    <c:numCache>
                      <c:formatCode>General</c:formatCode>
                      <c:ptCount val="6"/>
                    </c:numCache>
                  </c:numRef>
                </c:val>
                <c:extLst>
                  <c:ext xmlns:c16="http://schemas.microsoft.com/office/drawing/2014/chart" uri="{C3380CC4-5D6E-409C-BE32-E72D297353CC}">
                    <c16:uniqueId val="{00000007-78D2-4BC1-A60D-289FCB9FCC06}"/>
                  </c:ext>
                </c:extLst>
              </c15:ser>
            </c15:filteredBarSeries>
          </c:ext>
        </c:extLst>
      </c:barChart>
      <c:lineChart>
        <c:grouping val="standard"/>
        <c:varyColors val="0"/>
        <c:ser>
          <c:idx val="1"/>
          <c:order val="1"/>
          <c:tx>
            <c:strRef>
              <c:f>'1.6D'!$T$2</c:f>
              <c:strCache>
                <c:ptCount val="1"/>
                <c:pt idx="0">
                  <c:v>Consensus Economics</c:v>
                </c:pt>
              </c:strCache>
            </c:strRef>
          </c:tx>
          <c:spPr>
            <a:ln w="76200" cap="rnd">
              <a:noFill/>
              <a:round/>
            </a:ln>
            <a:effectLst/>
          </c:spPr>
          <c:marker>
            <c:symbol val="diamond"/>
            <c:size val="25"/>
            <c:spPr>
              <a:solidFill>
                <a:schemeClr val="bg2"/>
              </a:solidFill>
              <a:ln w="76200">
                <a:noFill/>
              </a:ln>
              <a:effectLst/>
            </c:spPr>
          </c:marker>
          <c:dPt>
            <c:idx val="2"/>
            <c:marker>
              <c:symbol val="diamond"/>
              <c:size val="25"/>
              <c:spPr>
                <a:noFill/>
                <a:ln w="76200">
                  <a:noFill/>
                </a:ln>
                <a:effectLst/>
              </c:spPr>
            </c:marker>
            <c:bubble3D val="0"/>
            <c:extLst>
              <c:ext xmlns:c16="http://schemas.microsoft.com/office/drawing/2014/chart" uri="{C3380CC4-5D6E-409C-BE32-E72D297353CC}">
                <c16:uniqueId val="{00000001-78D2-4BC1-A60D-289FCB9FCC06}"/>
              </c:ext>
            </c:extLst>
          </c:dPt>
          <c:dPt>
            <c:idx val="3"/>
            <c:marker>
              <c:symbol val="diamond"/>
              <c:size val="25"/>
              <c:spPr>
                <a:noFill/>
                <a:ln w="76200">
                  <a:noFill/>
                </a:ln>
                <a:effectLst/>
              </c:spPr>
            </c:marker>
            <c:bubble3D val="0"/>
            <c:extLst>
              <c:ext xmlns:c16="http://schemas.microsoft.com/office/drawing/2014/chart" uri="{C3380CC4-5D6E-409C-BE32-E72D297353CC}">
                <c16:uniqueId val="{00000002-78D2-4BC1-A60D-289FCB9FCC06}"/>
              </c:ext>
            </c:extLst>
          </c:dPt>
          <c:dPt>
            <c:idx val="4"/>
            <c:marker>
              <c:symbol val="diamond"/>
              <c:size val="25"/>
              <c:spPr>
                <a:noFill/>
                <a:ln w="76200">
                  <a:noFill/>
                </a:ln>
                <a:effectLst/>
              </c:spPr>
            </c:marker>
            <c:bubble3D val="0"/>
            <c:extLst>
              <c:ext xmlns:c16="http://schemas.microsoft.com/office/drawing/2014/chart" uri="{C3380CC4-5D6E-409C-BE32-E72D297353CC}">
                <c16:uniqueId val="{00000003-78D2-4BC1-A60D-289FCB9FCC06}"/>
              </c:ext>
            </c:extLst>
          </c:dPt>
          <c:cat>
            <c:strRef>
              <c:f>'1.6D'!$R$3:$R$8</c:f>
              <c:strCache>
                <c:ptCount val="6"/>
                <c:pt idx="0">
                  <c:v>IND</c:v>
                </c:pt>
                <c:pt idx="1">
                  <c:v>BGD</c:v>
                </c:pt>
                <c:pt idx="2">
                  <c:v>NPL</c:v>
                </c:pt>
                <c:pt idx="3">
                  <c:v>BTN</c:v>
                </c:pt>
                <c:pt idx="4">
                  <c:v>MDV</c:v>
                </c:pt>
                <c:pt idx="5">
                  <c:v>LKA</c:v>
                </c:pt>
              </c:strCache>
            </c:strRef>
          </c:cat>
          <c:val>
            <c:numRef>
              <c:f>'1.6D'!$T$3:$T$8</c:f>
              <c:numCache>
                <c:formatCode>0.0</c:formatCode>
                <c:ptCount val="6"/>
                <c:pt idx="0">
                  <c:v>6.49</c:v>
                </c:pt>
                <c:pt idx="1">
                  <c:v>5.65</c:v>
                </c:pt>
                <c:pt idx="5">
                  <c:v>3.4</c:v>
                </c:pt>
              </c:numCache>
            </c:numRef>
          </c:val>
          <c:smooth val="0"/>
          <c:extLst>
            <c:ext xmlns:c16="http://schemas.microsoft.com/office/drawing/2014/chart" uri="{C3380CC4-5D6E-409C-BE32-E72D297353CC}">
              <c16:uniqueId val="{00000004-78D2-4BC1-A60D-289FCB9FCC06}"/>
            </c:ext>
          </c:extLst>
        </c:ser>
        <c:ser>
          <c:idx val="2"/>
          <c:order val="2"/>
          <c:tx>
            <c:strRef>
              <c:f>'1.6D'!$U$2</c:f>
              <c:strCache>
                <c:ptCount val="1"/>
                <c:pt idx="0">
                  <c:v>IMF World Economic Outlook</c:v>
                </c:pt>
              </c:strCache>
            </c:strRef>
          </c:tx>
          <c:spPr>
            <a:ln w="28575" cap="rnd">
              <a:noFill/>
              <a:round/>
            </a:ln>
            <a:effectLst/>
          </c:spPr>
          <c:marker>
            <c:symbol val="diamond"/>
            <c:size val="25"/>
            <c:spPr>
              <a:solidFill>
                <a:schemeClr val="accent2"/>
              </a:solidFill>
              <a:ln w="76200">
                <a:noFill/>
              </a:ln>
              <a:effectLst/>
            </c:spPr>
          </c:marker>
          <c:dPt>
            <c:idx val="5"/>
            <c:marker>
              <c:symbol val="diamond"/>
              <c:size val="25"/>
              <c:spPr>
                <a:noFill/>
                <a:ln w="76200">
                  <a:noFill/>
                </a:ln>
                <a:effectLst/>
              </c:spPr>
            </c:marker>
            <c:bubble3D val="0"/>
            <c:extLst>
              <c:ext xmlns:c16="http://schemas.microsoft.com/office/drawing/2014/chart" uri="{C3380CC4-5D6E-409C-BE32-E72D297353CC}">
                <c16:uniqueId val="{00000005-78D2-4BC1-A60D-289FCB9FCC06}"/>
              </c:ext>
            </c:extLst>
          </c:dPt>
          <c:cat>
            <c:strRef>
              <c:f>'1.6D'!$R$3:$R$8</c:f>
              <c:strCache>
                <c:ptCount val="6"/>
                <c:pt idx="0">
                  <c:v>IND</c:v>
                </c:pt>
                <c:pt idx="1">
                  <c:v>BGD</c:v>
                </c:pt>
                <c:pt idx="2">
                  <c:v>NPL</c:v>
                </c:pt>
                <c:pt idx="3">
                  <c:v>BTN</c:v>
                </c:pt>
                <c:pt idx="4">
                  <c:v>MDV</c:v>
                </c:pt>
                <c:pt idx="5">
                  <c:v>LKA</c:v>
                </c:pt>
              </c:strCache>
            </c:strRef>
          </c:cat>
          <c:val>
            <c:numRef>
              <c:f>'1.6D'!$U$3:$U$8</c:f>
              <c:numCache>
                <c:formatCode>0.0</c:formatCode>
                <c:ptCount val="6"/>
                <c:pt idx="0">
                  <c:v>6.3</c:v>
                </c:pt>
                <c:pt idx="1">
                  <c:v>6.5</c:v>
                </c:pt>
                <c:pt idx="2">
                  <c:v>5.5</c:v>
                </c:pt>
                <c:pt idx="3">
                  <c:v>7</c:v>
                </c:pt>
                <c:pt idx="4">
                  <c:v>4.3</c:v>
                </c:pt>
              </c:numCache>
            </c:numRef>
          </c:val>
          <c:smooth val="0"/>
          <c:extLst>
            <c:ext xmlns:c16="http://schemas.microsoft.com/office/drawing/2014/chart" uri="{C3380CC4-5D6E-409C-BE32-E72D297353CC}">
              <c16:uniqueId val="{00000006-78D2-4BC1-A60D-289FCB9FCC06}"/>
            </c:ext>
          </c:extLst>
        </c:ser>
        <c:dLbls>
          <c:showLegendKey val="0"/>
          <c:showVal val="0"/>
          <c:showCatName val="0"/>
          <c:showSerName val="0"/>
          <c:showPercent val="0"/>
          <c:showBubbleSize val="0"/>
        </c:dLbls>
        <c:marker val="1"/>
        <c:smooth val="0"/>
        <c:axId val="2100612144"/>
        <c:axId val="2100628944"/>
      </c:lineChart>
      <c:catAx>
        <c:axId val="210061214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100628944"/>
        <c:crosses val="autoZero"/>
        <c:auto val="1"/>
        <c:lblAlgn val="ctr"/>
        <c:lblOffset val="100"/>
        <c:noMultiLvlLbl val="0"/>
      </c:catAx>
      <c:valAx>
        <c:axId val="210062894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100612144"/>
        <c:crosses val="autoZero"/>
        <c:crossBetween val="between"/>
      </c:valAx>
      <c:spPr>
        <a:noFill/>
        <a:ln>
          <a:noFill/>
        </a:ln>
        <a:effectLst/>
      </c:spPr>
    </c:plotArea>
    <c:legend>
      <c:legendPos val="t"/>
      <c:layout>
        <c:manualLayout>
          <c:xMode val="edge"/>
          <c:yMode val="edge"/>
          <c:x val="0.28025120825414063"/>
          <c:y val="7.3622227757981443E-3"/>
          <c:w val="0.67662869442250428"/>
          <c:h val="0.2025549375135447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7716535433071"/>
          <c:y val="0.12804753304919453"/>
          <c:w val="0.85360061242344709"/>
          <c:h val="0.76816672686556386"/>
        </c:manualLayout>
      </c:layout>
      <c:barChart>
        <c:barDir val="col"/>
        <c:grouping val="clustered"/>
        <c:varyColors val="0"/>
        <c:ser>
          <c:idx val="0"/>
          <c:order val="0"/>
          <c:tx>
            <c:strRef>
              <c:f>'1.7A'!$R$3:$R$4</c:f>
              <c:strCache>
                <c:ptCount val="2"/>
                <c:pt idx="0">
                  <c:v>Investment</c:v>
                </c:pt>
                <c:pt idx="1">
                  <c:v>Industrial production</c:v>
                </c:pt>
              </c:strCache>
            </c:strRef>
          </c:tx>
          <c:spPr>
            <a:solidFill>
              <a:srgbClr val="002345"/>
            </a:solidFill>
            <a:ln w="76200">
              <a:noFill/>
            </a:ln>
            <a:effectLst/>
          </c:spPr>
          <c:invertIfNegative val="0"/>
          <c:dPt>
            <c:idx val="0"/>
            <c:invertIfNegative val="0"/>
            <c:bubble3D val="0"/>
            <c:spPr>
              <a:solidFill>
                <a:srgbClr val="002345"/>
              </a:solidFill>
              <a:ln w="76200">
                <a:noFill/>
              </a:ln>
              <a:effectLst/>
            </c:spPr>
            <c:extLst>
              <c:ext xmlns:c16="http://schemas.microsoft.com/office/drawing/2014/chart" uri="{C3380CC4-5D6E-409C-BE32-E72D297353CC}">
                <c16:uniqueId val="{00000001-4838-4BB1-B6CF-9A3FEC3C6E01}"/>
              </c:ext>
            </c:extLst>
          </c:dPt>
          <c:dPt>
            <c:idx val="1"/>
            <c:invertIfNegative val="0"/>
            <c:bubble3D val="0"/>
            <c:spPr>
              <a:solidFill>
                <a:srgbClr val="002345"/>
              </a:solidFill>
              <a:ln w="76200">
                <a:noFill/>
              </a:ln>
              <a:effectLst/>
            </c:spPr>
            <c:extLst>
              <c:ext xmlns:c16="http://schemas.microsoft.com/office/drawing/2014/chart" uri="{C3380CC4-5D6E-409C-BE32-E72D297353CC}">
                <c16:uniqueId val="{00000003-4838-4BB1-B6CF-9A3FEC3C6E01}"/>
              </c:ext>
            </c:extLst>
          </c:dPt>
          <c:errBars>
            <c:errBarType val="both"/>
            <c:errValType val="cust"/>
            <c:noEndCap val="0"/>
            <c:plus>
              <c:numRef>
                <c:f>'1.7A'!$T$3:$T$4</c:f>
                <c:numCache>
                  <c:formatCode>General</c:formatCode>
                  <c:ptCount val="2"/>
                  <c:pt idx="0">
                    <c:v>6.32</c:v>
                  </c:pt>
                  <c:pt idx="1">
                    <c:v>0.95</c:v>
                  </c:pt>
                </c:numCache>
              </c:numRef>
            </c:plus>
            <c:minus>
              <c:numRef>
                <c:f>'1.7A'!$T$3:$T$4</c:f>
                <c:numCache>
                  <c:formatCode>General</c:formatCode>
                  <c:ptCount val="2"/>
                  <c:pt idx="0">
                    <c:v>6.32</c:v>
                  </c:pt>
                  <c:pt idx="1">
                    <c:v>0.95</c:v>
                  </c:pt>
                </c:numCache>
              </c:numRef>
            </c:minus>
            <c:spPr>
              <a:noFill/>
              <a:ln w="76200" cap="rnd" cmpd="sng" algn="ctr">
                <a:solidFill>
                  <a:schemeClr val="accent2"/>
                </a:solidFill>
                <a:round/>
                <a:headEnd type="none"/>
              </a:ln>
              <a:effectLst/>
            </c:spPr>
          </c:errBars>
          <c:cat>
            <c:strRef>
              <c:f>'1.7A'!$R$3:$R$4</c:f>
              <c:strCache>
                <c:ptCount val="2"/>
                <c:pt idx="0">
                  <c:v>Investment</c:v>
                </c:pt>
                <c:pt idx="1">
                  <c:v>Industrial production</c:v>
                </c:pt>
              </c:strCache>
            </c:strRef>
          </c:cat>
          <c:val>
            <c:numRef>
              <c:f>'1.7A'!$S$3:$S$4</c:f>
              <c:numCache>
                <c:formatCode>0.0</c:formatCode>
                <c:ptCount val="2"/>
                <c:pt idx="0">
                  <c:v>-18.95</c:v>
                </c:pt>
                <c:pt idx="1">
                  <c:v>-3.79</c:v>
                </c:pt>
              </c:numCache>
            </c:numRef>
          </c:val>
          <c:extLst>
            <c:ext xmlns:c16="http://schemas.microsoft.com/office/drawing/2014/chart" uri="{C3380CC4-5D6E-409C-BE32-E72D297353CC}">
              <c16:uniqueId val="{00000004-4838-4BB1-B6CF-9A3FEC3C6E01}"/>
            </c:ext>
          </c:extLst>
        </c:ser>
        <c:dLbls>
          <c:showLegendKey val="0"/>
          <c:showVal val="0"/>
          <c:showCatName val="0"/>
          <c:showSerName val="0"/>
          <c:showPercent val="0"/>
          <c:showBubbleSize val="0"/>
        </c:dLbls>
        <c:gapWidth val="219"/>
        <c:overlap val="-27"/>
        <c:axId val="1411135311"/>
        <c:axId val="1411133871"/>
      </c:barChart>
      <c:catAx>
        <c:axId val="1411135311"/>
        <c:scaling>
          <c:orientation val="minMax"/>
        </c:scaling>
        <c:delete val="0"/>
        <c:axPos val="b"/>
        <c:numFmt formatCode="General" sourceLinked="1"/>
        <c:majorTickMark val="none"/>
        <c:minorTickMark val="none"/>
        <c:tickLblPos val="high"/>
        <c:spPr>
          <a:noFill/>
          <a:ln w="9525" cap="flat" cmpd="sng" algn="ctr">
            <a:solidFill>
              <a:schemeClr val="tx1"/>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11133871"/>
        <c:crosses val="autoZero"/>
        <c:auto val="1"/>
        <c:lblAlgn val="ctr"/>
        <c:lblOffset val="100"/>
        <c:noMultiLvlLbl val="0"/>
      </c:catAx>
      <c:valAx>
        <c:axId val="141113387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11135311"/>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sz="3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'1.7B'!$S$2</c:f>
              <c:strCache>
                <c:ptCount val="1"/>
                <c:pt idx="0">
                  <c:v>Other EMDEs</c:v>
                </c:pt>
              </c:strCache>
            </c:strRef>
          </c:tx>
          <c:spPr>
            <a:ln w="76200" cap="rnd">
              <a:solidFill>
                <a:srgbClr val="002345"/>
              </a:solidFill>
              <a:round/>
            </a:ln>
            <a:effectLst/>
          </c:spPr>
          <c:marker>
            <c:symbol val="none"/>
          </c:marker>
          <c:cat>
            <c:numRef>
              <c:f>'1.7B'!$R$3:$R$25</c:f>
              <c:numCache>
                <c:formatCode>0</c:formatCod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numCache>
            </c:numRef>
          </c:cat>
          <c:val>
            <c:numRef>
              <c:f>'1.7B'!$S$3:$S$25</c:f>
              <c:numCache>
                <c:formatCode>0.0</c:formatCode>
                <c:ptCount val="23"/>
                <c:pt idx="0">
                  <c:v>13.13</c:v>
                </c:pt>
                <c:pt idx="1">
                  <c:v>12.51</c:v>
                </c:pt>
                <c:pt idx="2">
                  <c:v>13.29</c:v>
                </c:pt>
                <c:pt idx="3">
                  <c:v>12.4</c:v>
                </c:pt>
                <c:pt idx="4">
                  <c:v>10.93</c:v>
                </c:pt>
                <c:pt idx="5">
                  <c:v>10.89</c:v>
                </c:pt>
                <c:pt idx="6">
                  <c:v>10.69</c:v>
                </c:pt>
                <c:pt idx="7">
                  <c:v>9.16</c:v>
                </c:pt>
                <c:pt idx="8">
                  <c:v>8.49</c:v>
                </c:pt>
                <c:pt idx="9">
                  <c:v>8.25</c:v>
                </c:pt>
                <c:pt idx="10">
                  <c:v>6.09</c:v>
                </c:pt>
                <c:pt idx="11">
                  <c:v>4.68</c:v>
                </c:pt>
                <c:pt idx="12">
                  <c:v>4.09</c:v>
                </c:pt>
                <c:pt idx="13">
                  <c:v>4.03</c:v>
                </c:pt>
                <c:pt idx="14">
                  <c:v>4.05</c:v>
                </c:pt>
                <c:pt idx="15">
                  <c:v>2.98</c:v>
                </c:pt>
                <c:pt idx="16">
                  <c:v>3.5</c:v>
                </c:pt>
                <c:pt idx="17">
                  <c:v>3.58</c:v>
                </c:pt>
                <c:pt idx="18">
                  <c:v>3.45</c:v>
                </c:pt>
                <c:pt idx="19">
                  <c:v>3.26</c:v>
                </c:pt>
              </c:numCache>
            </c:numRef>
          </c:val>
          <c:smooth val="0"/>
          <c:extLst>
            <c:ext xmlns:c16="http://schemas.microsoft.com/office/drawing/2014/chart" uri="{C3380CC4-5D6E-409C-BE32-E72D297353CC}">
              <c16:uniqueId val="{00000000-1B1D-4AE5-9367-7396C0626AB5}"/>
            </c:ext>
          </c:extLst>
        </c:ser>
        <c:ser>
          <c:idx val="1"/>
          <c:order val="1"/>
          <c:tx>
            <c:strRef>
              <c:f>'1.7B'!$T$2</c:f>
              <c:strCache>
                <c:ptCount val="1"/>
                <c:pt idx="0">
                  <c:v>SAR</c:v>
                </c:pt>
              </c:strCache>
            </c:strRef>
          </c:tx>
          <c:spPr>
            <a:ln w="76200" cap="rnd">
              <a:solidFill>
                <a:srgbClr val="EB1C2D"/>
              </a:solidFill>
              <a:round/>
            </a:ln>
            <a:effectLst/>
          </c:spPr>
          <c:marker>
            <c:symbol val="none"/>
          </c:marker>
          <c:cat>
            <c:numRef>
              <c:f>'1.7B'!$R$3:$R$25</c:f>
              <c:numCache>
                <c:formatCode>0</c:formatCod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numCache>
            </c:numRef>
          </c:cat>
          <c:val>
            <c:numRef>
              <c:f>'1.7B'!$T$3:$T$25</c:f>
              <c:numCache>
                <c:formatCode>0.0</c:formatCode>
                <c:ptCount val="23"/>
                <c:pt idx="0">
                  <c:v>15.71</c:v>
                </c:pt>
                <c:pt idx="1">
                  <c:v>13.94</c:v>
                </c:pt>
                <c:pt idx="2">
                  <c:v>14.88</c:v>
                </c:pt>
                <c:pt idx="3">
                  <c:v>11.59</c:v>
                </c:pt>
                <c:pt idx="4">
                  <c:v>10.95</c:v>
                </c:pt>
                <c:pt idx="5">
                  <c:v>10.32</c:v>
                </c:pt>
                <c:pt idx="6">
                  <c:v>11</c:v>
                </c:pt>
                <c:pt idx="7">
                  <c:v>8.86</c:v>
                </c:pt>
                <c:pt idx="8">
                  <c:v>8.4600000000000009</c:v>
                </c:pt>
                <c:pt idx="9">
                  <c:v>7.23</c:v>
                </c:pt>
                <c:pt idx="10">
                  <c:v>5.34</c:v>
                </c:pt>
                <c:pt idx="11">
                  <c:v>4.32</c:v>
                </c:pt>
                <c:pt idx="12">
                  <c:v>4.92</c:v>
                </c:pt>
                <c:pt idx="13">
                  <c:v>7.27</c:v>
                </c:pt>
                <c:pt idx="14">
                  <c:v>7.03</c:v>
                </c:pt>
                <c:pt idx="15">
                  <c:v>4.4800000000000004</c:v>
                </c:pt>
                <c:pt idx="16">
                  <c:v>5.65</c:v>
                </c:pt>
                <c:pt idx="17">
                  <c:v>4.87</c:v>
                </c:pt>
                <c:pt idx="18">
                  <c:v>4.09</c:v>
                </c:pt>
                <c:pt idx="19">
                  <c:v>5.22</c:v>
                </c:pt>
              </c:numCache>
            </c:numRef>
          </c:val>
          <c:smooth val="0"/>
          <c:extLst>
            <c:ext xmlns:c16="http://schemas.microsoft.com/office/drawing/2014/chart" uri="{C3380CC4-5D6E-409C-BE32-E72D297353CC}">
              <c16:uniqueId val="{00000001-1B1D-4AE5-9367-7396C0626AB5}"/>
            </c:ext>
          </c:extLst>
        </c:ser>
        <c:ser>
          <c:idx val="2"/>
          <c:order val="2"/>
          <c:tx>
            <c:strRef>
              <c:f>'1.7B'!$U$2</c:f>
              <c:strCache>
                <c:ptCount val="1"/>
              </c:strCache>
            </c:strRef>
          </c:tx>
          <c:spPr>
            <a:ln w="76200" cap="rnd">
              <a:noFill/>
              <a:round/>
            </a:ln>
            <a:effectLst/>
          </c:spPr>
          <c:marker>
            <c:symbol val="circle"/>
            <c:size val="10"/>
            <c:spPr>
              <a:solidFill>
                <a:schemeClr val="tx2"/>
              </a:solidFill>
              <a:ln w="9525">
                <a:noFill/>
              </a:ln>
              <a:effectLst/>
            </c:spPr>
          </c:marker>
          <c:cat>
            <c:numRef>
              <c:f>'1.7B'!$R$3:$R$25</c:f>
              <c:numCache>
                <c:formatCode>0</c:formatCod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numCache>
            </c:numRef>
          </c:cat>
          <c:val>
            <c:numRef>
              <c:f>'1.7B'!$U$3:$U$25</c:f>
              <c:numCache>
                <c:formatCode>0.0</c:formatCode>
                <c:ptCount val="23"/>
                <c:pt idx="20">
                  <c:v>3.39</c:v>
                </c:pt>
                <c:pt idx="21">
                  <c:v>3.43</c:v>
                </c:pt>
                <c:pt idx="22">
                  <c:v>3.67</c:v>
                </c:pt>
              </c:numCache>
            </c:numRef>
          </c:val>
          <c:smooth val="0"/>
          <c:extLst xmlns:c15="http://schemas.microsoft.com/office/drawing/2012/chart">
            <c:ext xmlns:c16="http://schemas.microsoft.com/office/drawing/2014/chart" uri="{C3380CC4-5D6E-409C-BE32-E72D297353CC}">
              <c16:uniqueId val="{00000002-1B1D-4AE5-9367-7396C0626AB5}"/>
            </c:ext>
          </c:extLst>
        </c:ser>
        <c:ser>
          <c:idx val="3"/>
          <c:order val="3"/>
          <c:tx>
            <c:strRef>
              <c:f>'1.7B'!$V$2</c:f>
              <c:strCache>
                <c:ptCount val="1"/>
              </c:strCache>
            </c:strRef>
          </c:tx>
          <c:spPr>
            <a:ln w="76200" cap="rnd">
              <a:noFill/>
              <a:round/>
            </a:ln>
            <a:effectLst/>
          </c:spPr>
          <c:marker>
            <c:symbol val="circle"/>
            <c:size val="10"/>
            <c:spPr>
              <a:solidFill>
                <a:schemeClr val="bg2"/>
              </a:solidFill>
              <a:ln w="76200">
                <a:noFill/>
              </a:ln>
              <a:effectLst/>
            </c:spPr>
          </c:marker>
          <c:cat>
            <c:numRef>
              <c:f>'1.7B'!$R$3:$R$25</c:f>
              <c:numCache>
                <c:formatCode>0</c:formatCod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numCache>
            </c:numRef>
          </c:cat>
          <c:val>
            <c:numRef>
              <c:f>'1.7B'!$V$3:$V$25</c:f>
              <c:numCache>
                <c:formatCode>0.0</c:formatCode>
                <c:ptCount val="23"/>
                <c:pt idx="20">
                  <c:v>5.69</c:v>
                </c:pt>
                <c:pt idx="21">
                  <c:v>5.94</c:v>
                </c:pt>
                <c:pt idx="22">
                  <c:v>6.85</c:v>
                </c:pt>
              </c:numCache>
            </c:numRef>
          </c:val>
          <c:smooth val="0"/>
          <c:extLst>
            <c:ext xmlns:c16="http://schemas.microsoft.com/office/drawing/2014/chart" uri="{C3380CC4-5D6E-409C-BE32-E72D297353CC}">
              <c16:uniqueId val="{00000003-1B1D-4AE5-9367-7396C0626AB5}"/>
            </c:ext>
          </c:extLst>
        </c:ser>
        <c:dLbls>
          <c:showLegendKey val="0"/>
          <c:showVal val="0"/>
          <c:showCatName val="0"/>
          <c:showSerName val="0"/>
          <c:showPercent val="0"/>
          <c:showBubbleSize val="0"/>
        </c:dLbls>
        <c:smooth val="0"/>
        <c:axId val="1315055696"/>
        <c:axId val="1315053296"/>
        <c:extLst/>
      </c:lineChart>
      <c:catAx>
        <c:axId val="1315055696"/>
        <c:scaling>
          <c:orientation val="minMax"/>
        </c:scaling>
        <c:delete val="0"/>
        <c:axPos val="b"/>
        <c:numFmt formatCode="0"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315053296"/>
        <c:crosses val="autoZero"/>
        <c:auto val="1"/>
        <c:lblAlgn val="ctr"/>
        <c:lblOffset val="100"/>
        <c:tickLblSkip val="2"/>
        <c:noMultiLvlLbl val="0"/>
      </c:catAx>
      <c:valAx>
        <c:axId val="131505329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15055696"/>
        <c:crosses val="autoZero"/>
        <c:crossBetween val="between"/>
        <c:majorUnit val="3"/>
      </c:valAx>
      <c:spPr>
        <a:noFill/>
        <a:ln>
          <a:noFill/>
        </a:ln>
        <a:effectLst/>
      </c:spPr>
    </c:plotArea>
    <c:legend>
      <c:legendPos val="t"/>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24759405074365E-2"/>
          <c:y val="0.10895205166666132"/>
          <c:w val="0.95407524059492566"/>
          <c:h val="0.72093772157624003"/>
        </c:manualLayout>
      </c:layout>
      <c:areaChart>
        <c:grouping val="stacked"/>
        <c:varyColors val="0"/>
        <c:ser>
          <c:idx val="1"/>
          <c:order val="1"/>
          <c:tx>
            <c:strRef>
              <c:f>'1.7C'!$R$4</c:f>
              <c:strCache>
                <c:ptCount val="1"/>
                <c:pt idx="0">
                  <c:v>25th percentile</c:v>
                </c:pt>
              </c:strCache>
            </c:strRef>
          </c:tx>
          <c:spPr>
            <a:solidFill>
              <a:schemeClr val="bg1"/>
            </a:solidFill>
            <a:ln w="25400">
              <a:noFill/>
            </a:ln>
            <a:effectLst/>
          </c:spPr>
          <c:cat>
            <c:strRef>
              <c:f>'1.7C'!$S$2:$Y$2</c:f>
              <c:strCache>
                <c:ptCount val="7"/>
                <c:pt idx="0">
                  <c:v>LKA</c:v>
                </c:pt>
                <c:pt idx="1">
                  <c:v>IND</c:v>
                </c:pt>
                <c:pt idx="2">
                  <c:v>SAR</c:v>
                </c:pt>
                <c:pt idx="3">
                  <c:v>BGD</c:v>
                </c:pt>
                <c:pt idx="4">
                  <c:v>NPL</c:v>
                </c:pt>
                <c:pt idx="5">
                  <c:v>MDV</c:v>
                </c:pt>
                <c:pt idx="6">
                  <c:v>BTN</c:v>
                </c:pt>
              </c:strCache>
            </c:strRef>
          </c:cat>
          <c:val>
            <c:numRef>
              <c:f>'1.7C'!$S$4:$Y$4</c:f>
              <c:numCache>
                <c:formatCode>0.0</c:formatCode>
                <c:ptCount val="7"/>
                <c:pt idx="0">
                  <c:v>5.21</c:v>
                </c:pt>
                <c:pt idx="1">
                  <c:v>5.21</c:v>
                </c:pt>
                <c:pt idx="2">
                  <c:v>5.21</c:v>
                </c:pt>
                <c:pt idx="3">
                  <c:v>5.21</c:v>
                </c:pt>
                <c:pt idx="4">
                  <c:v>5.21</c:v>
                </c:pt>
                <c:pt idx="5">
                  <c:v>5.21</c:v>
                </c:pt>
                <c:pt idx="6">
                  <c:v>5.21</c:v>
                </c:pt>
              </c:numCache>
            </c:numRef>
          </c:val>
          <c:extLst>
            <c:ext xmlns:c16="http://schemas.microsoft.com/office/drawing/2014/chart" uri="{C3380CC4-5D6E-409C-BE32-E72D297353CC}">
              <c16:uniqueId val="{00000000-8C8B-4262-9F48-5DA8F6C4C6E2}"/>
            </c:ext>
          </c:extLst>
        </c:ser>
        <c:ser>
          <c:idx val="2"/>
          <c:order val="2"/>
          <c:tx>
            <c:strRef>
              <c:f>'1.7C'!$R$5</c:f>
              <c:strCache>
                <c:ptCount val="1"/>
                <c:pt idx="0">
                  <c:v>Other EMDE interquartile range</c:v>
                </c:pt>
              </c:strCache>
            </c:strRef>
          </c:tx>
          <c:spPr>
            <a:solidFill>
              <a:schemeClr val="bg2">
                <a:lumMod val="20000"/>
                <a:lumOff val="80000"/>
              </a:schemeClr>
            </a:solidFill>
            <a:ln w="25400">
              <a:noFill/>
            </a:ln>
            <a:effectLst/>
          </c:spPr>
          <c:cat>
            <c:strRef>
              <c:f>'1.7C'!$S$2:$Y$2</c:f>
              <c:strCache>
                <c:ptCount val="7"/>
                <c:pt idx="0">
                  <c:v>LKA</c:v>
                </c:pt>
                <c:pt idx="1">
                  <c:v>IND</c:v>
                </c:pt>
                <c:pt idx="2">
                  <c:v>SAR</c:v>
                </c:pt>
                <c:pt idx="3">
                  <c:v>BGD</c:v>
                </c:pt>
                <c:pt idx="4">
                  <c:v>NPL</c:v>
                </c:pt>
                <c:pt idx="5">
                  <c:v>MDV</c:v>
                </c:pt>
                <c:pt idx="6">
                  <c:v>BTN</c:v>
                </c:pt>
              </c:strCache>
            </c:strRef>
          </c:cat>
          <c:val>
            <c:numRef>
              <c:f>'1.7C'!$S$5:$Y$5</c:f>
              <c:numCache>
                <c:formatCode>0.0</c:formatCode>
                <c:ptCount val="7"/>
                <c:pt idx="0">
                  <c:v>8.98</c:v>
                </c:pt>
                <c:pt idx="1">
                  <c:v>8.98</c:v>
                </c:pt>
                <c:pt idx="2">
                  <c:v>8.98</c:v>
                </c:pt>
                <c:pt idx="3">
                  <c:v>8.98</c:v>
                </c:pt>
                <c:pt idx="4">
                  <c:v>8.98</c:v>
                </c:pt>
                <c:pt idx="5">
                  <c:v>8.98</c:v>
                </c:pt>
                <c:pt idx="6">
                  <c:v>8.98</c:v>
                </c:pt>
              </c:numCache>
            </c:numRef>
          </c:val>
          <c:extLst>
            <c:ext xmlns:c16="http://schemas.microsoft.com/office/drawing/2014/chart" uri="{C3380CC4-5D6E-409C-BE32-E72D297353CC}">
              <c16:uniqueId val="{00000001-8C8B-4262-9F48-5DA8F6C4C6E2}"/>
            </c:ext>
          </c:extLst>
        </c:ser>
        <c:dLbls>
          <c:showLegendKey val="0"/>
          <c:showVal val="0"/>
          <c:showCatName val="0"/>
          <c:showSerName val="0"/>
          <c:showPercent val="0"/>
          <c:showBubbleSize val="0"/>
        </c:dLbls>
        <c:axId val="1248166671"/>
        <c:axId val="1248167151"/>
      </c:areaChart>
      <c:barChart>
        <c:barDir val="col"/>
        <c:grouping val="clustered"/>
        <c:varyColors val="0"/>
        <c:ser>
          <c:idx val="0"/>
          <c:order val="0"/>
          <c:tx>
            <c:strRef>
              <c:f>'1.7C'!$R$3</c:f>
              <c:strCache>
                <c:ptCount val="1"/>
                <c:pt idx="0">
                  <c:v>Tariffs</c:v>
                </c:pt>
              </c:strCache>
            </c:strRef>
          </c:tx>
          <c:spPr>
            <a:solidFill>
              <a:schemeClr val="tx2"/>
            </a:solidFill>
            <a:ln>
              <a:noFill/>
            </a:ln>
            <a:effectLst/>
          </c:spPr>
          <c:invertIfNegative val="0"/>
          <c:dPt>
            <c:idx val="2"/>
            <c:invertIfNegative val="0"/>
            <c:bubble3D val="0"/>
            <c:spPr>
              <a:solidFill>
                <a:schemeClr val="bg2"/>
              </a:solidFill>
              <a:ln>
                <a:noFill/>
              </a:ln>
              <a:effectLst/>
            </c:spPr>
            <c:extLst>
              <c:ext xmlns:c16="http://schemas.microsoft.com/office/drawing/2014/chart" uri="{C3380CC4-5D6E-409C-BE32-E72D297353CC}">
                <c16:uniqueId val="{00000003-8C8B-4262-9F48-5DA8F6C4C6E2}"/>
              </c:ext>
            </c:extLst>
          </c:dPt>
          <c:cat>
            <c:strRef>
              <c:f>'1.7C'!$S$2:$Y$2</c:f>
              <c:strCache>
                <c:ptCount val="7"/>
                <c:pt idx="0">
                  <c:v>LKA</c:v>
                </c:pt>
                <c:pt idx="1">
                  <c:v>IND</c:v>
                </c:pt>
                <c:pt idx="2">
                  <c:v>SAR</c:v>
                </c:pt>
                <c:pt idx="3">
                  <c:v>BGD</c:v>
                </c:pt>
                <c:pt idx="4">
                  <c:v>NPL</c:v>
                </c:pt>
                <c:pt idx="5">
                  <c:v>MDV</c:v>
                </c:pt>
                <c:pt idx="6">
                  <c:v>BTN</c:v>
                </c:pt>
              </c:strCache>
            </c:strRef>
          </c:cat>
          <c:val>
            <c:numRef>
              <c:f>'1.7C'!$S$3:$Y$3</c:f>
              <c:numCache>
                <c:formatCode>0.0</c:formatCode>
                <c:ptCount val="7"/>
                <c:pt idx="0">
                  <c:v>19.850000000000001</c:v>
                </c:pt>
                <c:pt idx="1">
                  <c:v>15.52</c:v>
                </c:pt>
                <c:pt idx="2">
                  <c:v>15.44</c:v>
                </c:pt>
                <c:pt idx="3">
                  <c:v>14.14</c:v>
                </c:pt>
                <c:pt idx="4">
                  <c:v>12.68</c:v>
                </c:pt>
                <c:pt idx="5">
                  <c:v>12.13</c:v>
                </c:pt>
                <c:pt idx="6">
                  <c:v>9.48</c:v>
                </c:pt>
              </c:numCache>
            </c:numRef>
          </c:val>
          <c:extLst>
            <c:ext xmlns:c16="http://schemas.microsoft.com/office/drawing/2014/chart" uri="{C3380CC4-5D6E-409C-BE32-E72D297353CC}">
              <c16:uniqueId val="{00000004-8C8B-4262-9F48-5DA8F6C4C6E2}"/>
            </c:ext>
          </c:extLst>
        </c:ser>
        <c:dLbls>
          <c:showLegendKey val="0"/>
          <c:showVal val="0"/>
          <c:showCatName val="0"/>
          <c:showSerName val="0"/>
          <c:showPercent val="0"/>
          <c:showBubbleSize val="0"/>
        </c:dLbls>
        <c:gapWidth val="100"/>
        <c:overlap val="-27"/>
        <c:axId val="1248166671"/>
        <c:axId val="1248167151"/>
      </c:barChart>
      <c:catAx>
        <c:axId val="124816667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48167151"/>
        <c:crosses val="autoZero"/>
        <c:auto val="1"/>
        <c:lblAlgn val="ctr"/>
        <c:lblOffset val="100"/>
        <c:noMultiLvlLbl val="0"/>
      </c:catAx>
      <c:valAx>
        <c:axId val="1248167151"/>
        <c:scaling>
          <c:orientation val="minMax"/>
          <c:max val="22"/>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48166671"/>
        <c:crosses val="autoZero"/>
        <c:crossBetween val="between"/>
        <c:majorUnit val="5"/>
      </c:valAx>
      <c:spPr>
        <a:noFill/>
        <a:ln>
          <a:noFill/>
        </a:ln>
        <a:effectLst/>
      </c:spPr>
    </c:plotArea>
    <c:legend>
      <c:legendPos val="t"/>
      <c:legendEntry>
        <c:idx val="0"/>
        <c:delete val="1"/>
      </c:legendEntry>
      <c:legendEntry>
        <c:idx val="2"/>
        <c:delete val="1"/>
      </c:legendEntry>
      <c:layout>
        <c:manualLayout>
          <c:xMode val="edge"/>
          <c:yMode val="edge"/>
          <c:x val="0.1985553758905137"/>
          <c:y val="9.5384482224503783E-2"/>
          <c:w val="0.78269462410948643"/>
          <c:h val="8.3786376035767759E-2"/>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287948381452321E-2"/>
          <c:y val="0.15927741845490359"/>
          <c:w val="0.90932206911636038"/>
          <c:h val="0.66724563666931769"/>
        </c:manualLayout>
      </c:layout>
      <c:barChart>
        <c:barDir val="col"/>
        <c:grouping val="clustered"/>
        <c:varyColors val="0"/>
        <c:ser>
          <c:idx val="0"/>
          <c:order val="0"/>
          <c:spPr>
            <a:solidFill>
              <a:schemeClr val="tx2"/>
            </a:solidFill>
            <a:ln>
              <a:noFill/>
            </a:ln>
            <a:effectLst/>
          </c:spPr>
          <c:invertIfNegative val="0"/>
          <c:dPt>
            <c:idx val="1"/>
            <c:invertIfNegative val="0"/>
            <c:bubble3D val="0"/>
            <c:spPr>
              <a:solidFill>
                <a:schemeClr val="bg2"/>
              </a:solidFill>
              <a:ln>
                <a:noFill/>
              </a:ln>
              <a:effectLst/>
            </c:spPr>
            <c:extLst>
              <c:ext xmlns:c16="http://schemas.microsoft.com/office/drawing/2014/chart" uri="{C3380CC4-5D6E-409C-BE32-E72D297353CC}">
                <c16:uniqueId val="{00000001-13E2-40C7-9930-17178A488CA8}"/>
              </c:ext>
            </c:extLst>
          </c:dPt>
          <c:cat>
            <c:strRef>
              <c:f>'1.7D'!$R$2:$S$2</c:f>
              <c:strCache>
                <c:ptCount val="2"/>
                <c:pt idx="0">
                  <c:v>Trade reform</c:v>
                </c:pt>
                <c:pt idx="1">
                  <c:v>Trade and labor market reform</c:v>
                </c:pt>
              </c:strCache>
            </c:strRef>
          </c:cat>
          <c:val>
            <c:numRef>
              <c:f>'1.7D'!$R$3:$S$3</c:f>
              <c:numCache>
                <c:formatCode>0.0</c:formatCode>
                <c:ptCount val="2"/>
                <c:pt idx="0">
                  <c:v>1.19</c:v>
                </c:pt>
                <c:pt idx="1">
                  <c:v>2.48</c:v>
                </c:pt>
              </c:numCache>
            </c:numRef>
          </c:val>
          <c:extLst>
            <c:ext xmlns:c16="http://schemas.microsoft.com/office/drawing/2014/chart" uri="{C3380CC4-5D6E-409C-BE32-E72D297353CC}">
              <c16:uniqueId val="{00000002-13E2-40C7-9930-17178A488CA8}"/>
            </c:ext>
          </c:extLst>
        </c:ser>
        <c:dLbls>
          <c:showLegendKey val="0"/>
          <c:showVal val="0"/>
          <c:showCatName val="0"/>
          <c:showSerName val="0"/>
          <c:showPercent val="0"/>
          <c:showBubbleSize val="0"/>
        </c:dLbls>
        <c:gapWidth val="120"/>
        <c:overlap val="-27"/>
        <c:axId val="405484592"/>
        <c:axId val="405483632"/>
      </c:barChart>
      <c:catAx>
        <c:axId val="4054845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05483632"/>
        <c:crosses val="autoZero"/>
        <c:auto val="1"/>
        <c:lblAlgn val="ctr"/>
        <c:lblOffset val="10"/>
        <c:noMultiLvlLbl val="0"/>
      </c:catAx>
      <c:valAx>
        <c:axId val="40548363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0548459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83733821035021"/>
          <c:y val="0.1574607757363663"/>
          <c:w val="0.87218500164284529"/>
          <c:h val="0.74423242927967337"/>
        </c:manualLayout>
      </c:layout>
      <c:barChart>
        <c:barDir val="col"/>
        <c:grouping val="stacked"/>
        <c:varyColors val="0"/>
        <c:ser>
          <c:idx val="0"/>
          <c:order val="0"/>
          <c:tx>
            <c:strRef>
              <c:f>'1.7E'!$R$3</c:f>
              <c:strCache>
                <c:ptCount val="1"/>
                <c:pt idx="0">
                  <c:v>Tariff &lt; 5</c:v>
                </c:pt>
              </c:strCache>
            </c:strRef>
          </c:tx>
          <c:spPr>
            <a:solidFill>
              <a:schemeClr val="tx2"/>
            </a:solidFill>
            <a:ln>
              <a:noFill/>
            </a:ln>
            <a:effectLst/>
          </c:spPr>
          <c:invertIfNegative val="0"/>
          <c:cat>
            <c:strRef>
              <c:f>'1.7E'!$S$2:$V$2</c:f>
              <c:strCache>
                <c:ptCount val="4"/>
                <c:pt idx="0">
                  <c:v>SAR</c:v>
                </c:pt>
                <c:pt idx="1">
                  <c:v>BGD</c:v>
                </c:pt>
                <c:pt idx="2">
                  <c:v>IND</c:v>
                </c:pt>
                <c:pt idx="3">
                  <c:v>LKA</c:v>
                </c:pt>
              </c:strCache>
            </c:strRef>
          </c:cat>
          <c:val>
            <c:numRef>
              <c:f>'1.7E'!$S$3:$V$3</c:f>
              <c:numCache>
                <c:formatCode>0.0</c:formatCode>
                <c:ptCount val="4"/>
                <c:pt idx="0">
                  <c:v>0.78</c:v>
                </c:pt>
                <c:pt idx="1">
                  <c:v>0.92</c:v>
                </c:pt>
                <c:pt idx="2">
                  <c:v>0.77</c:v>
                </c:pt>
                <c:pt idx="3">
                  <c:v>0.61</c:v>
                </c:pt>
              </c:numCache>
            </c:numRef>
          </c:val>
          <c:extLst>
            <c:ext xmlns:c16="http://schemas.microsoft.com/office/drawing/2014/chart" uri="{C3380CC4-5D6E-409C-BE32-E72D297353CC}">
              <c16:uniqueId val="{00000000-B83F-4213-9CFE-893A2A816B7C}"/>
            </c:ext>
          </c:extLst>
        </c:ser>
        <c:ser>
          <c:idx val="1"/>
          <c:order val="1"/>
          <c:tx>
            <c:strRef>
              <c:f>'1.7E'!$R$4</c:f>
              <c:strCache>
                <c:ptCount val="1"/>
                <c:pt idx="0">
                  <c:v>Tariff [5, 20]</c:v>
                </c:pt>
              </c:strCache>
            </c:strRef>
          </c:tx>
          <c:spPr>
            <a:solidFill>
              <a:schemeClr val="bg2"/>
            </a:solidFill>
            <a:ln>
              <a:noFill/>
            </a:ln>
            <a:effectLst/>
          </c:spPr>
          <c:invertIfNegative val="0"/>
          <c:cat>
            <c:strRef>
              <c:f>'1.7E'!$S$2:$V$2</c:f>
              <c:strCache>
                <c:ptCount val="4"/>
                <c:pt idx="0">
                  <c:v>SAR</c:v>
                </c:pt>
                <c:pt idx="1">
                  <c:v>BGD</c:v>
                </c:pt>
                <c:pt idx="2">
                  <c:v>IND</c:v>
                </c:pt>
                <c:pt idx="3">
                  <c:v>LKA</c:v>
                </c:pt>
              </c:strCache>
            </c:strRef>
          </c:cat>
          <c:val>
            <c:numRef>
              <c:f>'1.7E'!$S$4:$V$4</c:f>
              <c:numCache>
                <c:formatCode>0.0</c:formatCode>
                <c:ptCount val="4"/>
                <c:pt idx="0">
                  <c:v>0.46</c:v>
                </c:pt>
                <c:pt idx="1">
                  <c:v>0.77</c:v>
                </c:pt>
                <c:pt idx="2">
                  <c:v>0.42</c:v>
                </c:pt>
                <c:pt idx="3">
                  <c:v>0</c:v>
                </c:pt>
              </c:numCache>
            </c:numRef>
          </c:val>
          <c:extLst>
            <c:ext xmlns:c16="http://schemas.microsoft.com/office/drawing/2014/chart" uri="{C3380CC4-5D6E-409C-BE32-E72D297353CC}">
              <c16:uniqueId val="{00000001-B83F-4213-9CFE-893A2A816B7C}"/>
            </c:ext>
          </c:extLst>
        </c:ser>
        <c:ser>
          <c:idx val="2"/>
          <c:order val="2"/>
          <c:tx>
            <c:strRef>
              <c:f>'1.7E'!$R$5</c:f>
              <c:strCache>
                <c:ptCount val="1"/>
                <c:pt idx="0">
                  <c:v>Tariff &gt; 20</c:v>
                </c:pt>
              </c:strCache>
            </c:strRef>
          </c:tx>
          <c:spPr>
            <a:solidFill>
              <a:schemeClr val="accent1"/>
            </a:solidFill>
            <a:ln>
              <a:noFill/>
            </a:ln>
            <a:effectLst/>
          </c:spPr>
          <c:invertIfNegative val="0"/>
          <c:cat>
            <c:strRef>
              <c:f>'1.7E'!$S$2:$V$2</c:f>
              <c:strCache>
                <c:ptCount val="4"/>
                <c:pt idx="0">
                  <c:v>SAR</c:v>
                </c:pt>
                <c:pt idx="1">
                  <c:v>BGD</c:v>
                </c:pt>
                <c:pt idx="2">
                  <c:v>IND</c:v>
                </c:pt>
                <c:pt idx="3">
                  <c:v>LKA</c:v>
                </c:pt>
              </c:strCache>
            </c:strRef>
          </c:cat>
          <c:val>
            <c:numRef>
              <c:f>'1.7E'!$S$5:$V$5</c:f>
              <c:numCache>
                <c:formatCode>0.0</c:formatCode>
                <c:ptCount val="4"/>
                <c:pt idx="0">
                  <c:v>-0.24</c:v>
                </c:pt>
                <c:pt idx="1">
                  <c:v>7.0000000000000007E-2</c:v>
                </c:pt>
                <c:pt idx="2">
                  <c:v>-0.28999999999999998</c:v>
                </c:pt>
                <c:pt idx="3">
                  <c:v>-0.22</c:v>
                </c:pt>
              </c:numCache>
            </c:numRef>
          </c:val>
          <c:extLst>
            <c:ext xmlns:c16="http://schemas.microsoft.com/office/drawing/2014/chart" uri="{C3380CC4-5D6E-409C-BE32-E72D297353CC}">
              <c16:uniqueId val="{00000002-B83F-4213-9CFE-893A2A816B7C}"/>
            </c:ext>
          </c:extLst>
        </c:ser>
        <c:dLbls>
          <c:showLegendKey val="0"/>
          <c:showVal val="0"/>
          <c:showCatName val="0"/>
          <c:showSerName val="0"/>
          <c:showPercent val="0"/>
          <c:showBubbleSize val="0"/>
        </c:dLbls>
        <c:gapWidth val="120"/>
        <c:overlap val="100"/>
        <c:axId val="539852399"/>
        <c:axId val="539857199"/>
      </c:barChart>
      <c:catAx>
        <c:axId val="539852399"/>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857199"/>
        <c:crosses val="autoZero"/>
        <c:auto val="1"/>
        <c:lblAlgn val="ctr"/>
        <c:lblOffset val="1"/>
        <c:noMultiLvlLbl val="0"/>
      </c:catAx>
      <c:valAx>
        <c:axId val="539857199"/>
        <c:scaling>
          <c:orientation val="minMax"/>
          <c:min val="-0.5"/>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9852399"/>
        <c:crosses val="autoZero"/>
        <c:crossBetween val="between"/>
      </c:valAx>
      <c:spPr>
        <a:noFill/>
        <a:ln>
          <a:noFill/>
        </a:ln>
        <a:effectLst/>
      </c:spPr>
    </c:plotArea>
    <c:legend>
      <c:legendPos val="t"/>
      <c:layout>
        <c:manualLayout>
          <c:xMode val="edge"/>
          <c:yMode val="edge"/>
          <c:x val="0.55047681539807525"/>
          <c:y val="2.4198997098232054E-2"/>
          <c:w val="0.44825503422399776"/>
          <c:h val="0.29724562156513984"/>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96741032370956E-2"/>
          <c:y val="0.16273140857392826"/>
          <c:w val="0.88802548118985125"/>
          <c:h val="0.72326261300670747"/>
        </c:manualLayout>
      </c:layout>
      <c:barChart>
        <c:barDir val="col"/>
        <c:grouping val="clustered"/>
        <c:varyColors val="0"/>
        <c:ser>
          <c:idx val="0"/>
          <c:order val="0"/>
          <c:tx>
            <c:strRef>
              <c:f>'1.7F'!$R$3</c:f>
              <c:strCache>
                <c:ptCount val="1"/>
                <c:pt idx="0">
                  <c:v>Unconditional</c:v>
                </c:pt>
              </c:strCache>
            </c:strRef>
          </c:tx>
          <c:spPr>
            <a:solidFill>
              <a:schemeClr val="tx2"/>
            </a:solidFill>
            <a:ln>
              <a:noFill/>
            </a:ln>
            <a:effectLst/>
          </c:spPr>
          <c:invertIfNegative val="0"/>
          <c:errBars>
            <c:errBarType val="both"/>
            <c:errValType val="cust"/>
            <c:noEndCap val="0"/>
            <c:plus>
              <c:numRef>
                <c:f>'1.7F'!$S$6:$U$6</c:f>
                <c:numCache>
                  <c:formatCode>General</c:formatCode>
                  <c:ptCount val="3"/>
                  <c:pt idx="0">
                    <c:v>-0.73899999999999999</c:v>
                  </c:pt>
                  <c:pt idx="1">
                    <c:v>0.16500000000000001</c:v>
                  </c:pt>
                  <c:pt idx="2">
                    <c:v>0.20100000000000001</c:v>
                  </c:pt>
                </c:numCache>
              </c:numRef>
            </c:plus>
            <c:minus>
              <c:numRef>
                <c:f>'1.7F'!$S$6:$U$6</c:f>
                <c:numCache>
                  <c:formatCode>General</c:formatCode>
                  <c:ptCount val="3"/>
                  <c:pt idx="0">
                    <c:v>-0.73899999999999999</c:v>
                  </c:pt>
                  <c:pt idx="1">
                    <c:v>0.16500000000000001</c:v>
                  </c:pt>
                  <c:pt idx="2">
                    <c:v>0.20100000000000001</c:v>
                  </c:pt>
                </c:numCache>
              </c:numRef>
            </c:minus>
            <c:spPr>
              <a:noFill/>
              <a:ln w="76200" cap="sq" cmpd="sng" algn="ctr">
                <a:solidFill>
                  <a:schemeClr val="accent2"/>
                </a:solidFill>
                <a:round/>
              </a:ln>
              <a:effectLst/>
            </c:spPr>
          </c:errBars>
          <c:cat>
            <c:strRef>
              <c:f>'1.7F'!$S$2:$U$2</c:f>
              <c:strCache>
                <c:ptCount val="3"/>
                <c:pt idx="0">
                  <c:v>Wage</c:v>
                </c:pt>
                <c:pt idx="1">
                  <c:v>High-skilled</c:v>
                </c:pt>
                <c:pt idx="2">
                  <c:v>Below age 30</c:v>
                </c:pt>
              </c:strCache>
            </c:strRef>
          </c:cat>
          <c:val>
            <c:numRef>
              <c:f>'1.7F'!$S$3:$U$3</c:f>
              <c:numCache>
                <c:formatCode>0.0</c:formatCode>
                <c:ptCount val="3"/>
                <c:pt idx="0">
                  <c:v>1.419</c:v>
                </c:pt>
                <c:pt idx="1">
                  <c:v>0.29499999999999998</c:v>
                </c:pt>
                <c:pt idx="2">
                  <c:v>0.44600000000000001</c:v>
                </c:pt>
              </c:numCache>
            </c:numRef>
          </c:val>
          <c:extLst>
            <c:ext xmlns:c16="http://schemas.microsoft.com/office/drawing/2014/chart" uri="{C3380CC4-5D6E-409C-BE32-E72D297353CC}">
              <c16:uniqueId val="{00000000-D4F5-4879-95BD-3AA5D055126C}"/>
            </c:ext>
          </c:extLst>
        </c:ser>
        <c:ser>
          <c:idx val="1"/>
          <c:order val="1"/>
          <c:tx>
            <c:strRef>
              <c:f>'1.7F'!$R$4</c:f>
              <c:strCache>
                <c:ptCount val="1"/>
                <c:pt idx="0">
                  <c:v>Controlled</c:v>
                </c:pt>
              </c:strCache>
            </c:strRef>
          </c:tx>
          <c:spPr>
            <a:solidFill>
              <a:schemeClr val="bg2"/>
            </a:solidFill>
            <a:ln>
              <a:noFill/>
            </a:ln>
            <a:effectLst/>
          </c:spPr>
          <c:invertIfNegative val="0"/>
          <c:errBars>
            <c:errBarType val="both"/>
            <c:errValType val="cust"/>
            <c:noEndCap val="0"/>
            <c:plus>
              <c:numRef>
                <c:f>'1.7F'!$S$7</c:f>
                <c:numCache>
                  <c:formatCode>General</c:formatCode>
                  <c:ptCount val="1"/>
                  <c:pt idx="0">
                    <c:v>-0.34699999999999998</c:v>
                  </c:pt>
                </c:numCache>
              </c:numRef>
            </c:plus>
            <c:minus>
              <c:numRef>
                <c:f>'1.7F'!$S$7</c:f>
                <c:numCache>
                  <c:formatCode>General</c:formatCode>
                  <c:ptCount val="1"/>
                  <c:pt idx="0">
                    <c:v>-0.34699999999999998</c:v>
                  </c:pt>
                </c:numCache>
              </c:numRef>
            </c:minus>
            <c:spPr>
              <a:noFill/>
              <a:ln w="76200" cap="rnd" cmpd="sng" algn="ctr">
                <a:solidFill>
                  <a:schemeClr val="accent2"/>
                </a:solidFill>
                <a:round/>
              </a:ln>
              <a:effectLst/>
            </c:spPr>
          </c:errBars>
          <c:cat>
            <c:strRef>
              <c:f>'1.7F'!$S$2:$U$2</c:f>
              <c:strCache>
                <c:ptCount val="3"/>
                <c:pt idx="0">
                  <c:v>Wage</c:v>
                </c:pt>
                <c:pt idx="1">
                  <c:v>High-skilled</c:v>
                </c:pt>
                <c:pt idx="2">
                  <c:v>Below age 30</c:v>
                </c:pt>
              </c:strCache>
            </c:strRef>
          </c:cat>
          <c:val>
            <c:numRef>
              <c:f>'1.7F'!$S$4:$U$4</c:f>
              <c:numCache>
                <c:formatCode>0.0</c:formatCode>
                <c:ptCount val="3"/>
                <c:pt idx="0">
                  <c:v>0.46100000000000002</c:v>
                </c:pt>
              </c:numCache>
            </c:numRef>
          </c:val>
          <c:extLst>
            <c:ext xmlns:c16="http://schemas.microsoft.com/office/drawing/2014/chart" uri="{C3380CC4-5D6E-409C-BE32-E72D297353CC}">
              <c16:uniqueId val="{00000001-D4F5-4879-95BD-3AA5D055126C}"/>
            </c:ext>
          </c:extLst>
        </c:ser>
        <c:dLbls>
          <c:showLegendKey val="0"/>
          <c:showVal val="0"/>
          <c:showCatName val="0"/>
          <c:showSerName val="0"/>
          <c:showPercent val="0"/>
          <c:showBubbleSize val="0"/>
        </c:dLbls>
        <c:gapWidth val="120"/>
        <c:overlap val="-10"/>
        <c:axId val="154221088"/>
        <c:axId val="154215808"/>
      </c:barChart>
      <c:catAx>
        <c:axId val="1542210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4215808"/>
        <c:crossesAt val="0"/>
        <c:auto val="1"/>
        <c:lblAlgn val="ctr"/>
        <c:lblOffset val="100"/>
        <c:noMultiLvlLbl val="0"/>
      </c:catAx>
      <c:valAx>
        <c:axId val="154215808"/>
        <c:scaling>
          <c:orientation val="minMax"/>
          <c:max val="2.5"/>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54221088"/>
        <c:crosses val="autoZero"/>
        <c:crossBetween val="between"/>
        <c:majorUnit val="0.5"/>
      </c:valAx>
      <c:spPr>
        <a:noFill/>
        <a:ln>
          <a:noFill/>
        </a:ln>
        <a:effectLst/>
      </c:spPr>
    </c:plotArea>
    <c:legend>
      <c:legendPos val="t"/>
      <c:layout>
        <c:manualLayout>
          <c:xMode val="edge"/>
          <c:yMode val="edge"/>
          <c:x val="0.39040660542432198"/>
          <c:y val="0.18703703703703703"/>
          <c:w val="0.50113123359580047"/>
          <c:h val="0.29702303878681829"/>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'1.8A'!$R$6</c:f>
              <c:strCache>
                <c:ptCount val="1"/>
                <c:pt idx="0">
                  <c:v>75th percentile</c:v>
                </c:pt>
              </c:strCache>
            </c:strRef>
          </c:tx>
          <c:spPr>
            <a:solidFill>
              <a:schemeClr val="bg2">
                <a:lumMod val="20000"/>
                <a:lumOff val="80000"/>
              </a:schemeClr>
            </a:solidFill>
            <a:ln w="76200">
              <a:noFill/>
            </a:ln>
            <a:effectLst/>
          </c:spPr>
          <c:cat>
            <c:strRef>
              <c:f>'1.8A'!$S$2:$X$2</c:f>
              <c:strCache>
                <c:ptCount val="6"/>
                <c:pt idx="0">
                  <c:v>IND</c:v>
                </c:pt>
                <c:pt idx="1">
                  <c:v>LKA</c:v>
                </c:pt>
                <c:pt idx="2">
                  <c:v>NPL</c:v>
                </c:pt>
                <c:pt idx="3">
                  <c:v>BGD</c:v>
                </c:pt>
                <c:pt idx="4">
                  <c:v>MDV</c:v>
                </c:pt>
                <c:pt idx="5">
                  <c:v>BTN</c:v>
                </c:pt>
              </c:strCache>
            </c:strRef>
          </c:cat>
          <c:val>
            <c:numRef>
              <c:f>'1.8A'!$S$6:$X$6</c:f>
              <c:numCache>
                <c:formatCode>0.0</c:formatCode>
                <c:ptCount val="6"/>
                <c:pt idx="0">
                  <c:v>3.16</c:v>
                </c:pt>
                <c:pt idx="1">
                  <c:v>3.16</c:v>
                </c:pt>
                <c:pt idx="2">
                  <c:v>3.16</c:v>
                </c:pt>
                <c:pt idx="3">
                  <c:v>3.16</c:v>
                </c:pt>
                <c:pt idx="4">
                  <c:v>3.16</c:v>
                </c:pt>
                <c:pt idx="5">
                  <c:v>3.16</c:v>
                </c:pt>
              </c:numCache>
            </c:numRef>
          </c:val>
          <c:extLst>
            <c:ext xmlns:c16="http://schemas.microsoft.com/office/drawing/2014/chart" uri="{C3380CC4-5D6E-409C-BE32-E72D297353CC}">
              <c16:uniqueId val="{00000000-5345-4B3B-8191-BC4A292C4544}"/>
            </c:ext>
          </c:extLst>
        </c:ser>
        <c:ser>
          <c:idx val="1"/>
          <c:order val="2"/>
          <c:tx>
            <c:strRef>
              <c:f>'1.8A'!$R$4</c:f>
              <c:strCache>
                <c:ptCount val="1"/>
                <c:pt idx="0">
                  <c:v>25th percentile</c:v>
                </c:pt>
              </c:strCache>
            </c:strRef>
          </c:tx>
          <c:spPr>
            <a:solidFill>
              <a:schemeClr val="bg1"/>
            </a:solidFill>
            <a:ln w="76200">
              <a:noFill/>
            </a:ln>
            <a:effectLst/>
          </c:spPr>
          <c:cat>
            <c:strRef>
              <c:f>'1.8A'!$S$2:$X$2</c:f>
              <c:strCache>
                <c:ptCount val="6"/>
                <c:pt idx="0">
                  <c:v>IND</c:v>
                </c:pt>
                <c:pt idx="1">
                  <c:v>LKA</c:v>
                </c:pt>
                <c:pt idx="2">
                  <c:v>NPL</c:v>
                </c:pt>
                <c:pt idx="3">
                  <c:v>BGD</c:v>
                </c:pt>
                <c:pt idx="4">
                  <c:v>MDV</c:v>
                </c:pt>
                <c:pt idx="5">
                  <c:v>BTN</c:v>
                </c:pt>
              </c:strCache>
            </c:strRef>
          </c:cat>
          <c:val>
            <c:numRef>
              <c:f>'1.8A'!$S$4:$X$4</c:f>
              <c:numCache>
                <c:formatCode>0.0</c:formatCode>
                <c:ptCount val="6"/>
                <c:pt idx="0">
                  <c:v>0.35</c:v>
                </c:pt>
                <c:pt idx="1">
                  <c:v>0.35</c:v>
                </c:pt>
                <c:pt idx="2">
                  <c:v>0.35</c:v>
                </c:pt>
                <c:pt idx="3">
                  <c:v>0.35</c:v>
                </c:pt>
                <c:pt idx="4">
                  <c:v>0.35</c:v>
                </c:pt>
                <c:pt idx="5">
                  <c:v>0.35</c:v>
                </c:pt>
              </c:numCache>
            </c:numRef>
          </c:val>
          <c:extLst>
            <c:ext xmlns:c16="http://schemas.microsoft.com/office/drawing/2014/chart" uri="{C3380CC4-5D6E-409C-BE32-E72D297353CC}">
              <c16:uniqueId val="{00000001-5345-4B3B-8191-BC4A292C4544}"/>
            </c:ext>
          </c:extLst>
        </c:ser>
        <c:dLbls>
          <c:showLegendKey val="0"/>
          <c:showVal val="0"/>
          <c:showCatName val="0"/>
          <c:showSerName val="0"/>
          <c:showPercent val="0"/>
          <c:showBubbleSize val="0"/>
        </c:dLbls>
        <c:axId val="1548313680"/>
        <c:axId val="1548316080"/>
      </c:areaChart>
      <c:barChart>
        <c:barDir val="col"/>
        <c:grouping val="clustered"/>
        <c:varyColors val="0"/>
        <c:ser>
          <c:idx val="0"/>
          <c:order val="0"/>
          <c:tx>
            <c:strRef>
              <c:f>'1.8A'!$R$3</c:f>
              <c:strCache>
                <c:ptCount val="1"/>
                <c:pt idx="0">
                  <c:v>service ICT exports in total goods and services exports</c:v>
                </c:pt>
              </c:strCache>
            </c:strRef>
          </c:tx>
          <c:spPr>
            <a:solidFill>
              <a:srgbClr val="002345"/>
            </a:solidFill>
            <a:ln w="76200">
              <a:noFill/>
            </a:ln>
            <a:effectLst/>
          </c:spPr>
          <c:invertIfNegative val="0"/>
          <c:cat>
            <c:strRef>
              <c:f>'1.8A'!$S$2:$X$2</c:f>
              <c:strCache>
                <c:ptCount val="6"/>
                <c:pt idx="0">
                  <c:v>IND</c:v>
                </c:pt>
                <c:pt idx="1">
                  <c:v>LKA</c:v>
                </c:pt>
                <c:pt idx="2">
                  <c:v>NPL</c:v>
                </c:pt>
                <c:pt idx="3">
                  <c:v>BGD</c:v>
                </c:pt>
                <c:pt idx="4">
                  <c:v>MDV</c:v>
                </c:pt>
                <c:pt idx="5">
                  <c:v>BTN</c:v>
                </c:pt>
              </c:strCache>
            </c:strRef>
          </c:cat>
          <c:val>
            <c:numRef>
              <c:f>'1.8A'!$S$3:$X$3</c:f>
              <c:numCache>
                <c:formatCode>0.0</c:formatCode>
                <c:ptCount val="6"/>
                <c:pt idx="0">
                  <c:v>22</c:v>
                </c:pt>
                <c:pt idx="1">
                  <c:v>5.29</c:v>
                </c:pt>
                <c:pt idx="2">
                  <c:v>3.01</c:v>
                </c:pt>
                <c:pt idx="3">
                  <c:v>1.3</c:v>
                </c:pt>
                <c:pt idx="4">
                  <c:v>0.87</c:v>
                </c:pt>
                <c:pt idx="5">
                  <c:v>0.14000000000000001</c:v>
                </c:pt>
              </c:numCache>
            </c:numRef>
          </c:val>
          <c:extLst>
            <c:ext xmlns:c16="http://schemas.microsoft.com/office/drawing/2014/chart" uri="{C3380CC4-5D6E-409C-BE32-E72D297353CC}">
              <c16:uniqueId val="{00000002-5345-4B3B-8191-BC4A292C4544}"/>
            </c:ext>
          </c:extLst>
        </c:ser>
        <c:dLbls>
          <c:showLegendKey val="0"/>
          <c:showVal val="0"/>
          <c:showCatName val="0"/>
          <c:showSerName val="0"/>
          <c:showPercent val="0"/>
          <c:showBubbleSize val="0"/>
        </c:dLbls>
        <c:gapWidth val="219"/>
        <c:overlap val="-27"/>
        <c:axId val="1548313680"/>
        <c:axId val="1548316080"/>
      </c:barChart>
      <c:lineChart>
        <c:grouping val="standard"/>
        <c:varyColors val="0"/>
        <c:ser>
          <c:idx val="2"/>
          <c:order val="3"/>
          <c:tx>
            <c:strRef>
              <c:f>'1.8A'!$R$5</c:f>
              <c:strCache>
                <c:ptCount val="1"/>
                <c:pt idx="0">
                  <c:v>Other EMDEs</c:v>
                </c:pt>
              </c:strCache>
            </c:strRef>
          </c:tx>
          <c:spPr>
            <a:ln w="76200" cap="rnd">
              <a:solidFill>
                <a:schemeClr val="bg2"/>
              </a:solidFill>
              <a:round/>
            </a:ln>
            <a:effectLst/>
          </c:spPr>
          <c:marker>
            <c:symbol val="none"/>
          </c:marker>
          <c:cat>
            <c:strRef>
              <c:f>'1.8A'!$S$2:$X$2</c:f>
              <c:strCache>
                <c:ptCount val="6"/>
                <c:pt idx="0">
                  <c:v>IND</c:v>
                </c:pt>
                <c:pt idx="1">
                  <c:v>LKA</c:v>
                </c:pt>
                <c:pt idx="2">
                  <c:v>NPL</c:v>
                </c:pt>
                <c:pt idx="3">
                  <c:v>BGD</c:v>
                </c:pt>
                <c:pt idx="4">
                  <c:v>MDV</c:v>
                </c:pt>
                <c:pt idx="5">
                  <c:v>BTN</c:v>
                </c:pt>
              </c:strCache>
            </c:strRef>
          </c:cat>
          <c:val>
            <c:numRef>
              <c:f>'1.8A'!$S$5:$X$5</c:f>
              <c:numCache>
                <c:formatCode>0.0</c:formatCode>
                <c:ptCount val="6"/>
                <c:pt idx="0">
                  <c:v>1.2</c:v>
                </c:pt>
                <c:pt idx="1">
                  <c:v>1.2</c:v>
                </c:pt>
                <c:pt idx="2">
                  <c:v>1.2</c:v>
                </c:pt>
                <c:pt idx="3">
                  <c:v>1.2</c:v>
                </c:pt>
                <c:pt idx="4">
                  <c:v>1.2</c:v>
                </c:pt>
                <c:pt idx="5">
                  <c:v>1.2</c:v>
                </c:pt>
              </c:numCache>
            </c:numRef>
          </c:val>
          <c:smooth val="0"/>
          <c:extLst>
            <c:ext xmlns:c16="http://schemas.microsoft.com/office/drawing/2014/chart" uri="{C3380CC4-5D6E-409C-BE32-E72D297353CC}">
              <c16:uniqueId val="{00000003-5345-4B3B-8191-BC4A292C4544}"/>
            </c:ext>
          </c:extLst>
        </c:ser>
        <c:dLbls>
          <c:showLegendKey val="0"/>
          <c:showVal val="0"/>
          <c:showCatName val="0"/>
          <c:showSerName val="0"/>
          <c:showPercent val="0"/>
          <c:showBubbleSize val="0"/>
        </c:dLbls>
        <c:marker val="1"/>
        <c:smooth val="0"/>
        <c:axId val="1548313680"/>
        <c:axId val="1548316080"/>
      </c:lineChart>
      <c:catAx>
        <c:axId val="154831368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548316080"/>
        <c:crosses val="autoZero"/>
        <c:auto val="1"/>
        <c:lblAlgn val="ctr"/>
        <c:lblOffset val="100"/>
        <c:noMultiLvlLbl val="0"/>
      </c:catAx>
      <c:valAx>
        <c:axId val="1548316080"/>
        <c:scaling>
          <c:orientation val="minMax"/>
          <c:max val="23"/>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548313680"/>
        <c:crosses val="autoZero"/>
        <c:crossBetween val="between"/>
        <c:majorUnit val="5"/>
      </c:valAx>
      <c:spPr>
        <a:noFill/>
        <a:ln>
          <a:noFill/>
        </a:ln>
        <a:effectLst/>
      </c:spPr>
    </c:plotArea>
    <c:legend>
      <c:legendPos val="t"/>
      <c:legendEntry>
        <c:idx val="0"/>
        <c:delete val="1"/>
      </c:legendEntry>
      <c:legendEntry>
        <c:idx val="1"/>
        <c:delete val="1"/>
      </c:legendEntry>
      <c:legendEntry>
        <c:idx val="2"/>
        <c:delete val="1"/>
      </c:legendEntry>
      <c:layout>
        <c:manualLayout>
          <c:xMode val="edge"/>
          <c:yMode val="edge"/>
          <c:x val="0.44088053990005494"/>
          <c:y val="0.28140345066147782"/>
          <c:w val="0.36418130338892168"/>
          <c:h val="7.759176867532192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9274211640849"/>
          <c:y val="0.2103310591275058"/>
          <c:w val="0.86572660001933388"/>
          <c:h val="0.67137997791559723"/>
        </c:manualLayout>
      </c:layout>
      <c:barChart>
        <c:barDir val="col"/>
        <c:grouping val="stacked"/>
        <c:varyColors val="0"/>
        <c:ser>
          <c:idx val="3"/>
          <c:order val="0"/>
          <c:tx>
            <c:v>High exposure, high complementarity</c:v>
          </c:tx>
          <c:spPr>
            <a:solidFill>
              <a:srgbClr val="002345"/>
            </a:solidFill>
            <a:ln w="76200"/>
          </c:spPr>
          <c:invertIfNegative val="0"/>
          <c:cat>
            <c:strRef>
              <c:f>'1.1D'!$R$3:$R$8</c:f>
              <c:strCache>
                <c:ptCount val="6"/>
                <c:pt idx="0">
                  <c:v>LAC</c:v>
                </c:pt>
                <c:pt idx="1">
                  <c:v>ECA</c:v>
                </c:pt>
                <c:pt idx="2">
                  <c:v>SSA</c:v>
                </c:pt>
                <c:pt idx="3">
                  <c:v>EAP</c:v>
                </c:pt>
                <c:pt idx="4">
                  <c:v>MNA</c:v>
                </c:pt>
                <c:pt idx="5">
                  <c:v>SAR</c:v>
                </c:pt>
              </c:strCache>
            </c:strRef>
          </c:cat>
          <c:val>
            <c:numRef>
              <c:f>'1.1D'!$S$3:$S$8</c:f>
              <c:numCache>
                <c:formatCode>0.0</c:formatCode>
                <c:ptCount val="6"/>
                <c:pt idx="0">
                  <c:v>16.7</c:v>
                </c:pt>
                <c:pt idx="1">
                  <c:v>17.5</c:v>
                </c:pt>
                <c:pt idx="2">
                  <c:v>10.3</c:v>
                </c:pt>
                <c:pt idx="3">
                  <c:v>11.4</c:v>
                </c:pt>
                <c:pt idx="4">
                  <c:v>14.6</c:v>
                </c:pt>
                <c:pt idx="5">
                  <c:v>15.4</c:v>
                </c:pt>
              </c:numCache>
            </c:numRef>
          </c:val>
          <c:extLst>
            <c:ext xmlns:c16="http://schemas.microsoft.com/office/drawing/2014/chart" uri="{C3380CC4-5D6E-409C-BE32-E72D297353CC}">
              <c16:uniqueId val="{00000000-3AB8-4A53-8E94-B85B4F91EFEC}"/>
            </c:ext>
          </c:extLst>
        </c:ser>
        <c:ser>
          <c:idx val="4"/>
          <c:order val="1"/>
          <c:tx>
            <c:v>High exposure, low complementarity</c:v>
          </c:tx>
          <c:spPr>
            <a:solidFill>
              <a:srgbClr val="EB1C2D"/>
            </a:solidFill>
            <a:ln w="76200"/>
          </c:spPr>
          <c:invertIfNegative val="0"/>
          <c:cat>
            <c:strRef>
              <c:f>'1.1D'!$R$3:$R$8</c:f>
              <c:strCache>
                <c:ptCount val="6"/>
                <c:pt idx="0">
                  <c:v>LAC</c:v>
                </c:pt>
                <c:pt idx="1">
                  <c:v>ECA</c:v>
                </c:pt>
                <c:pt idx="2">
                  <c:v>SSA</c:v>
                </c:pt>
                <c:pt idx="3">
                  <c:v>EAP</c:v>
                </c:pt>
                <c:pt idx="4">
                  <c:v>MNA</c:v>
                </c:pt>
                <c:pt idx="5">
                  <c:v>SAR</c:v>
                </c:pt>
              </c:strCache>
            </c:strRef>
          </c:cat>
          <c:val>
            <c:numRef>
              <c:f>'1.1D'!$T$3:$T$8</c:f>
              <c:numCache>
                <c:formatCode>0.0</c:formatCode>
                <c:ptCount val="6"/>
                <c:pt idx="0">
                  <c:v>21.3</c:v>
                </c:pt>
                <c:pt idx="1">
                  <c:v>20.3</c:v>
                </c:pt>
                <c:pt idx="2">
                  <c:v>13</c:v>
                </c:pt>
                <c:pt idx="3">
                  <c:v>10.7</c:v>
                </c:pt>
                <c:pt idx="4">
                  <c:v>8.1</c:v>
                </c:pt>
                <c:pt idx="5">
                  <c:v>6.7</c:v>
                </c:pt>
              </c:numCache>
            </c:numRef>
          </c:val>
          <c:extLst>
            <c:ext xmlns:c16="http://schemas.microsoft.com/office/drawing/2014/chart" uri="{C3380CC4-5D6E-409C-BE32-E72D297353CC}">
              <c16:uniqueId val="{00000001-3AB8-4A53-8E94-B85B4F91EFEC}"/>
            </c:ext>
          </c:extLst>
        </c:ser>
        <c:ser>
          <c:idx val="5"/>
          <c:order val="2"/>
          <c:tx>
            <c:v>Low exposure</c:v>
          </c:tx>
          <c:spPr>
            <a:solidFill>
              <a:srgbClr val="F78D28"/>
            </a:solidFill>
            <a:ln w="76200"/>
          </c:spPr>
          <c:invertIfNegative val="0"/>
          <c:cat>
            <c:strRef>
              <c:f>'1.1D'!$R$3:$R$8</c:f>
              <c:strCache>
                <c:ptCount val="6"/>
                <c:pt idx="0">
                  <c:v>LAC</c:v>
                </c:pt>
                <c:pt idx="1">
                  <c:v>ECA</c:v>
                </c:pt>
                <c:pt idx="2">
                  <c:v>SSA</c:v>
                </c:pt>
                <c:pt idx="3">
                  <c:v>EAP</c:v>
                </c:pt>
                <c:pt idx="4">
                  <c:v>MNA</c:v>
                </c:pt>
                <c:pt idx="5">
                  <c:v>SAR</c:v>
                </c:pt>
              </c:strCache>
            </c:strRef>
          </c:cat>
          <c:val>
            <c:numRef>
              <c:f>'1.1D'!$U$3:$U$8</c:f>
              <c:numCache>
                <c:formatCode>0.0</c:formatCode>
                <c:ptCount val="6"/>
                <c:pt idx="0">
                  <c:v>62</c:v>
                </c:pt>
                <c:pt idx="1">
                  <c:v>62.2</c:v>
                </c:pt>
                <c:pt idx="2">
                  <c:v>76.7</c:v>
                </c:pt>
                <c:pt idx="3">
                  <c:v>77.900000000000006</c:v>
                </c:pt>
                <c:pt idx="4">
                  <c:v>77.3</c:v>
                </c:pt>
                <c:pt idx="5">
                  <c:v>77.900000000000006</c:v>
                </c:pt>
              </c:numCache>
            </c:numRef>
          </c:val>
          <c:extLst>
            <c:ext xmlns:c16="http://schemas.microsoft.com/office/drawing/2014/chart" uri="{C3380CC4-5D6E-409C-BE32-E72D297353CC}">
              <c16:uniqueId val="{00000002-3AB8-4A53-8E94-B85B4F91EFEC}"/>
            </c:ext>
          </c:extLst>
        </c:ser>
        <c:dLbls>
          <c:showLegendKey val="0"/>
          <c:showVal val="0"/>
          <c:showCatName val="0"/>
          <c:showSerName val="0"/>
          <c:showPercent val="0"/>
          <c:showBubbleSize val="0"/>
        </c:dLbls>
        <c:gapWidth val="150"/>
        <c:overlap val="100"/>
        <c:axId val="1281340031"/>
        <c:axId val="1281337631"/>
        <c:extLst>
          <c:ext xmlns:c15="http://schemas.microsoft.com/office/drawing/2012/chart" uri="{02D57815-91ED-43cb-92C2-25804820EDAC}">
            <c15:filteredBarSeries>
              <c15:ser>
                <c:idx val="0"/>
                <c:order val="3"/>
                <c:tx>
                  <c:v>High exposure, high complementarity</c:v>
                </c:tx>
                <c:spPr>
                  <a:solidFill>
                    <a:srgbClr val="002345"/>
                  </a:solidFill>
                  <a:ln w="76200">
                    <a:noFill/>
                  </a:ln>
                  <a:effectLst/>
                </c:spPr>
                <c:invertIfNegative val="0"/>
                <c:cat>
                  <c:strRef>
                    <c:extLst>
                      <c:ext uri="{02D57815-91ED-43cb-92C2-25804820EDAC}">
                        <c15:formulaRef>
                          <c15:sqref>'1.1D'!$R$3:$R$8</c15:sqref>
                        </c15:formulaRef>
                      </c:ext>
                    </c:extLst>
                    <c:strCache>
                      <c:ptCount val="6"/>
                      <c:pt idx="0">
                        <c:v>LAC</c:v>
                      </c:pt>
                      <c:pt idx="1">
                        <c:v>ECA</c:v>
                      </c:pt>
                      <c:pt idx="2">
                        <c:v>SSA</c:v>
                      </c:pt>
                      <c:pt idx="3">
                        <c:v>EAP</c:v>
                      </c:pt>
                      <c:pt idx="4">
                        <c:v>MNA</c:v>
                      </c:pt>
                      <c:pt idx="5">
                        <c:v>SAR</c:v>
                      </c:pt>
                    </c:strCache>
                  </c:strRef>
                </c:cat>
                <c:val>
                  <c:numRef>
                    <c:extLst>
                      <c:ext uri="{02D57815-91ED-43cb-92C2-25804820EDAC}">
                        <c15:formulaRef>
                          <c15:sqref>'1.1D'!$S$3:$S$8</c15:sqref>
                        </c15:formulaRef>
                      </c:ext>
                    </c:extLst>
                    <c:numCache>
                      <c:formatCode>0.0</c:formatCode>
                      <c:ptCount val="6"/>
                      <c:pt idx="0">
                        <c:v>16.7</c:v>
                      </c:pt>
                      <c:pt idx="1">
                        <c:v>17.5</c:v>
                      </c:pt>
                      <c:pt idx="2">
                        <c:v>10.3</c:v>
                      </c:pt>
                      <c:pt idx="3">
                        <c:v>11.4</c:v>
                      </c:pt>
                      <c:pt idx="4">
                        <c:v>14.6</c:v>
                      </c:pt>
                      <c:pt idx="5">
                        <c:v>15.4</c:v>
                      </c:pt>
                    </c:numCache>
                  </c:numRef>
                </c:val>
                <c:extLst>
                  <c:ext xmlns:c16="http://schemas.microsoft.com/office/drawing/2014/chart" uri="{C3380CC4-5D6E-409C-BE32-E72D297353CC}">
                    <c16:uniqueId val="{00000003-3AB8-4A53-8E94-B85B4F91EFEC}"/>
                  </c:ext>
                </c:extLst>
              </c15:ser>
            </c15:filteredBarSeries>
            <c15:filteredBarSeries>
              <c15:ser>
                <c:idx val="1"/>
                <c:order val="4"/>
                <c:tx>
                  <c:v>High exposure, low complementarity</c:v>
                </c:tx>
                <c:spPr>
                  <a:solidFill>
                    <a:srgbClr val="EB1C2D"/>
                  </a:solidFill>
                  <a:ln w="76200">
                    <a:noFill/>
                  </a:ln>
                  <a:effectLst/>
                </c:spPr>
                <c:invertIfNegative val="0"/>
                <c:cat>
                  <c:strRef>
                    <c:extLst xmlns:c15="http://schemas.microsoft.com/office/drawing/2012/chart">
                      <c:ext xmlns:c15="http://schemas.microsoft.com/office/drawing/2012/chart" uri="{02D57815-91ED-43cb-92C2-25804820EDAC}">
                        <c15:formulaRef>
                          <c15:sqref>'1.1D'!$R$3:$R$8</c15:sqref>
                        </c15:formulaRef>
                      </c:ext>
                    </c:extLst>
                    <c:strCache>
                      <c:ptCount val="6"/>
                      <c:pt idx="0">
                        <c:v>LAC</c:v>
                      </c:pt>
                      <c:pt idx="1">
                        <c:v>ECA</c:v>
                      </c:pt>
                      <c:pt idx="2">
                        <c:v>SSA</c:v>
                      </c:pt>
                      <c:pt idx="3">
                        <c:v>EAP</c:v>
                      </c:pt>
                      <c:pt idx="4">
                        <c:v>MNA</c:v>
                      </c:pt>
                      <c:pt idx="5">
                        <c:v>SAR</c:v>
                      </c:pt>
                    </c:strCache>
                  </c:strRef>
                </c:cat>
                <c:val>
                  <c:numRef>
                    <c:extLst xmlns:c15="http://schemas.microsoft.com/office/drawing/2012/chart">
                      <c:ext xmlns:c15="http://schemas.microsoft.com/office/drawing/2012/chart" uri="{02D57815-91ED-43cb-92C2-25804820EDAC}">
                        <c15:formulaRef>
                          <c15:sqref>'1.1D'!$T$3:$T$8</c15:sqref>
                        </c15:formulaRef>
                      </c:ext>
                    </c:extLst>
                    <c:numCache>
                      <c:formatCode>0.0</c:formatCode>
                      <c:ptCount val="6"/>
                      <c:pt idx="0">
                        <c:v>21.3</c:v>
                      </c:pt>
                      <c:pt idx="1">
                        <c:v>20.3</c:v>
                      </c:pt>
                      <c:pt idx="2">
                        <c:v>13</c:v>
                      </c:pt>
                      <c:pt idx="3">
                        <c:v>10.7</c:v>
                      </c:pt>
                      <c:pt idx="4">
                        <c:v>8.1</c:v>
                      </c:pt>
                      <c:pt idx="5">
                        <c:v>6.7</c:v>
                      </c:pt>
                    </c:numCache>
                  </c:numRef>
                </c:val>
                <c:extLst xmlns:c15="http://schemas.microsoft.com/office/drawing/2012/chart">
                  <c:ext xmlns:c16="http://schemas.microsoft.com/office/drawing/2014/chart" uri="{C3380CC4-5D6E-409C-BE32-E72D297353CC}">
                    <c16:uniqueId val="{00000004-3AB8-4A53-8E94-B85B4F91EFEC}"/>
                  </c:ext>
                </c:extLst>
              </c15:ser>
            </c15:filteredBarSeries>
            <c15:filteredBarSeries>
              <c15:ser>
                <c:idx val="2"/>
                <c:order val="5"/>
                <c:tx>
                  <c:v>Low exposure</c:v>
                </c:tx>
                <c:spPr>
                  <a:solidFill>
                    <a:srgbClr val="F78D28"/>
                  </a:solidFill>
                  <a:ln w="76200">
                    <a:noFill/>
                  </a:ln>
                  <a:effectLst/>
                </c:spPr>
                <c:invertIfNegative val="0"/>
                <c:cat>
                  <c:strRef>
                    <c:extLst xmlns:c15="http://schemas.microsoft.com/office/drawing/2012/chart">
                      <c:ext xmlns:c15="http://schemas.microsoft.com/office/drawing/2012/chart" uri="{02D57815-91ED-43cb-92C2-25804820EDAC}">
                        <c15:formulaRef>
                          <c15:sqref>'1.1D'!$R$3:$R$8</c15:sqref>
                        </c15:formulaRef>
                      </c:ext>
                    </c:extLst>
                    <c:strCache>
                      <c:ptCount val="6"/>
                      <c:pt idx="0">
                        <c:v>LAC</c:v>
                      </c:pt>
                      <c:pt idx="1">
                        <c:v>ECA</c:v>
                      </c:pt>
                      <c:pt idx="2">
                        <c:v>SSA</c:v>
                      </c:pt>
                      <c:pt idx="3">
                        <c:v>EAP</c:v>
                      </c:pt>
                      <c:pt idx="4">
                        <c:v>MNA</c:v>
                      </c:pt>
                      <c:pt idx="5">
                        <c:v>SAR</c:v>
                      </c:pt>
                    </c:strCache>
                  </c:strRef>
                </c:cat>
                <c:val>
                  <c:numRef>
                    <c:extLst xmlns:c15="http://schemas.microsoft.com/office/drawing/2012/chart">
                      <c:ext xmlns:c15="http://schemas.microsoft.com/office/drawing/2012/chart" uri="{02D57815-91ED-43cb-92C2-25804820EDAC}">
                        <c15:formulaRef>
                          <c15:sqref>'1.1D'!$U$3:$U$8</c15:sqref>
                        </c15:formulaRef>
                      </c:ext>
                    </c:extLst>
                    <c:numCache>
                      <c:formatCode>0.0</c:formatCode>
                      <c:ptCount val="6"/>
                      <c:pt idx="0">
                        <c:v>62</c:v>
                      </c:pt>
                      <c:pt idx="1">
                        <c:v>62.2</c:v>
                      </c:pt>
                      <c:pt idx="2">
                        <c:v>76.7</c:v>
                      </c:pt>
                      <c:pt idx="3">
                        <c:v>77.900000000000006</c:v>
                      </c:pt>
                      <c:pt idx="4">
                        <c:v>77.3</c:v>
                      </c:pt>
                      <c:pt idx="5">
                        <c:v>77.900000000000006</c:v>
                      </c:pt>
                    </c:numCache>
                  </c:numRef>
                </c:val>
                <c:extLst xmlns:c15="http://schemas.microsoft.com/office/drawing/2012/chart">
                  <c:ext xmlns:c16="http://schemas.microsoft.com/office/drawing/2014/chart" uri="{C3380CC4-5D6E-409C-BE32-E72D297353CC}">
                    <c16:uniqueId val="{00000005-3AB8-4A53-8E94-B85B4F91EFEC}"/>
                  </c:ext>
                </c:extLst>
              </c15:ser>
            </c15:filteredBarSeries>
          </c:ext>
        </c:extLst>
      </c:barChart>
      <c:catAx>
        <c:axId val="128134003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vert="horz"/>
          <a:lstStyle/>
          <a:p>
            <a:pPr>
              <a:defRPr/>
            </a:pPr>
            <a:endParaRPr lang="en-US"/>
          </a:p>
        </c:txPr>
        <c:crossAx val="1281337631"/>
        <c:crosses val="autoZero"/>
        <c:auto val="1"/>
        <c:lblAlgn val="ctr"/>
        <c:lblOffset val="100"/>
        <c:noMultiLvlLbl val="0"/>
      </c:catAx>
      <c:valAx>
        <c:axId val="1281337631"/>
        <c:scaling>
          <c:orientation val="minMax"/>
          <c:max val="100"/>
        </c:scaling>
        <c:delete val="0"/>
        <c:axPos val="l"/>
        <c:numFmt formatCode="#,##0" sourceLinked="0"/>
        <c:majorTickMark val="none"/>
        <c:minorTickMark val="none"/>
        <c:tickLblPos val="nextTo"/>
        <c:spPr>
          <a:noFill/>
          <a:ln>
            <a:noFill/>
          </a:ln>
          <a:effectLst/>
        </c:spPr>
        <c:txPr>
          <a:bodyPr rot="-60000000" vert="horz"/>
          <a:lstStyle/>
          <a:p>
            <a:pPr>
              <a:defRPr/>
            </a:pPr>
            <a:endParaRPr lang="en-US"/>
          </a:p>
        </c:txPr>
        <c:crossAx val="1281340031"/>
        <c:crosses val="autoZero"/>
        <c:crossBetween val="between"/>
        <c:majorUnit val="20"/>
      </c:valAx>
    </c:plotArea>
    <c:legend>
      <c:legendPos val="t"/>
      <c:layout>
        <c:manualLayout>
          <c:xMode val="edge"/>
          <c:yMode val="edge"/>
          <c:x val="0.20656561679790028"/>
          <c:y val="1.3989151465912614E-2"/>
          <c:w val="0.79191923168694822"/>
          <c:h val="0.18384701665312597"/>
        </c:manualLayout>
      </c:layout>
      <c:overlay val="0"/>
      <c:spPr>
        <a:noFill/>
        <a:ln>
          <a:noFill/>
        </a:ln>
        <a:effectLst/>
      </c:spPr>
      <c:txPr>
        <a:bodyPr rot="0" vert="horz"/>
        <a:lstStyle/>
        <a:p>
          <a:pPr>
            <a:defRPr sz="2800"/>
          </a:pPr>
          <a:endParaRPr lang="en-US"/>
        </a:p>
      </c:txPr>
    </c:legend>
    <c:plotVisOnly val="1"/>
    <c:dispBlanksAs val="gap"/>
    <c:showDLblsOverMax val="0"/>
    <c:extLst/>
  </c:chart>
  <c:spPr>
    <a:solidFill>
      <a:schemeClr val="bg1"/>
    </a:solidFill>
    <a:ln w="25400" cap="flat" cmpd="sng" algn="ctr">
      <a:noFill/>
      <a:round/>
    </a:ln>
    <a:effectLst/>
  </c:spPr>
  <c:txPr>
    <a:bodyPr/>
    <a:lstStyle/>
    <a:p>
      <a:pPr>
        <a:defRPr sz="3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w="76200">
              <a:noFill/>
            </a:ln>
            <a:effectLst/>
          </c:spPr>
          <c:invertIfNegative val="0"/>
          <c:dPt>
            <c:idx val="1"/>
            <c:invertIfNegative val="0"/>
            <c:bubble3D val="0"/>
            <c:spPr>
              <a:solidFill>
                <a:schemeClr val="bg2"/>
              </a:solidFill>
              <a:ln w="76200">
                <a:noFill/>
              </a:ln>
              <a:effectLst/>
            </c:spPr>
            <c:extLst>
              <c:ext xmlns:c16="http://schemas.microsoft.com/office/drawing/2014/chart" uri="{C3380CC4-5D6E-409C-BE32-E72D297353CC}">
                <c16:uniqueId val="{00000001-EA35-4A56-BE87-D959F59AAFEF}"/>
              </c:ext>
            </c:extLst>
          </c:dPt>
          <c:errBars>
            <c:errBarType val="both"/>
            <c:errValType val="cust"/>
            <c:noEndCap val="0"/>
            <c:plus>
              <c:numRef>
                <c:f>'1.8B'!$T$3:$T$4</c:f>
                <c:numCache>
                  <c:formatCode>General</c:formatCode>
                  <c:ptCount val="2"/>
                  <c:pt idx="0">
                    <c:v>11.49</c:v>
                  </c:pt>
                  <c:pt idx="1">
                    <c:v>4.2699999999999996</c:v>
                  </c:pt>
                </c:numCache>
              </c:numRef>
            </c:plus>
            <c:minus>
              <c:numRef>
                <c:f>'1.8B'!$T$3:$T$4</c:f>
                <c:numCache>
                  <c:formatCode>General</c:formatCode>
                  <c:ptCount val="2"/>
                  <c:pt idx="0">
                    <c:v>11.49</c:v>
                  </c:pt>
                  <c:pt idx="1">
                    <c:v>4.2699999999999996</c:v>
                  </c:pt>
                </c:numCache>
              </c:numRef>
            </c:minus>
            <c:spPr>
              <a:noFill/>
              <a:ln w="76200" cap="sq" cmpd="sng" algn="ctr">
                <a:solidFill>
                  <a:schemeClr val="accent2"/>
                </a:solidFill>
                <a:round/>
              </a:ln>
              <a:effectLst/>
            </c:spPr>
          </c:errBars>
          <c:cat>
            <c:strRef>
              <c:f>'1.8B'!$R$3:$R$4</c:f>
              <c:strCache>
                <c:ptCount val="2"/>
                <c:pt idx="0">
                  <c:v>Job postings</c:v>
                </c:pt>
                <c:pt idx="1">
                  <c:v>Wages</c:v>
                </c:pt>
              </c:strCache>
            </c:strRef>
          </c:cat>
          <c:val>
            <c:numRef>
              <c:f>'1.8B'!$S$3:$S$4</c:f>
              <c:numCache>
                <c:formatCode>0.0</c:formatCode>
                <c:ptCount val="2"/>
                <c:pt idx="0">
                  <c:v>-34.93</c:v>
                </c:pt>
                <c:pt idx="1">
                  <c:v>-7.96</c:v>
                </c:pt>
              </c:numCache>
            </c:numRef>
          </c:val>
          <c:extLst>
            <c:ext xmlns:c16="http://schemas.microsoft.com/office/drawing/2014/chart" uri="{C3380CC4-5D6E-409C-BE32-E72D297353CC}">
              <c16:uniqueId val="{00000002-EA35-4A56-BE87-D959F59AAFEF}"/>
            </c:ext>
          </c:extLst>
        </c:ser>
        <c:dLbls>
          <c:showLegendKey val="0"/>
          <c:showVal val="0"/>
          <c:showCatName val="0"/>
          <c:showSerName val="0"/>
          <c:showPercent val="0"/>
          <c:showBubbleSize val="0"/>
        </c:dLbls>
        <c:gapWidth val="219"/>
        <c:overlap val="-27"/>
        <c:axId val="1745557887"/>
        <c:axId val="1745556927"/>
      </c:barChart>
      <c:catAx>
        <c:axId val="174555788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45556927"/>
        <c:crosses val="autoZero"/>
        <c:auto val="1"/>
        <c:lblAlgn val="ctr"/>
        <c:lblOffset val="100"/>
        <c:noMultiLvlLbl val="0"/>
      </c:catAx>
      <c:valAx>
        <c:axId val="1745556927"/>
        <c:scaling>
          <c:orientation val="minMax"/>
          <c:max val="18"/>
          <c:min val="-5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455578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40866792477387"/>
          <c:y val="0.17830489938757652"/>
          <c:w val="0.86443981692371097"/>
          <c:h val="0.70800204141149026"/>
        </c:manualLayout>
      </c:layout>
      <c:barChart>
        <c:barDir val="col"/>
        <c:grouping val="stacked"/>
        <c:varyColors val="0"/>
        <c:ser>
          <c:idx val="0"/>
          <c:order val="0"/>
          <c:tx>
            <c:strRef>
              <c:f>'1.8C'!$S$2</c:f>
              <c:strCache>
                <c:ptCount val="1"/>
                <c:pt idx="0">
                  <c:v>Complementary</c:v>
                </c:pt>
              </c:strCache>
            </c:strRef>
          </c:tx>
          <c:spPr>
            <a:solidFill>
              <a:srgbClr val="002345"/>
            </a:solidFill>
            <a:ln w="76200">
              <a:noFill/>
            </a:ln>
            <a:effectLst/>
          </c:spPr>
          <c:invertIfNegative val="0"/>
          <c:cat>
            <c:strRef>
              <c:f>'1.8C'!$R$3:$R$8</c:f>
              <c:strCache>
                <c:ptCount val="6"/>
                <c:pt idx="0">
                  <c:v>LKA</c:v>
                </c:pt>
                <c:pt idx="1">
                  <c:v>BTN</c:v>
                </c:pt>
                <c:pt idx="2">
                  <c:v>BGD</c:v>
                </c:pt>
                <c:pt idx="3">
                  <c:v>SAR</c:v>
                </c:pt>
                <c:pt idx="4">
                  <c:v>IND</c:v>
                </c:pt>
                <c:pt idx="5">
                  <c:v>NPL</c:v>
                </c:pt>
              </c:strCache>
            </c:strRef>
          </c:cat>
          <c:val>
            <c:numRef>
              <c:f>'1.8C'!$S$3:$S$8</c:f>
              <c:numCache>
                <c:formatCode>0.0</c:formatCode>
                <c:ptCount val="6"/>
                <c:pt idx="0">
                  <c:v>16.52</c:v>
                </c:pt>
                <c:pt idx="1">
                  <c:v>18.95</c:v>
                </c:pt>
                <c:pt idx="2">
                  <c:v>15.25</c:v>
                </c:pt>
                <c:pt idx="3">
                  <c:v>15.43</c:v>
                </c:pt>
                <c:pt idx="4">
                  <c:v>15.55</c:v>
                </c:pt>
                <c:pt idx="5">
                  <c:v>11.21</c:v>
                </c:pt>
              </c:numCache>
            </c:numRef>
          </c:val>
          <c:extLst>
            <c:ext xmlns:c16="http://schemas.microsoft.com/office/drawing/2014/chart" uri="{C3380CC4-5D6E-409C-BE32-E72D297353CC}">
              <c16:uniqueId val="{00000000-BD11-412B-BE20-EDB9B8C4522A}"/>
            </c:ext>
          </c:extLst>
        </c:ser>
        <c:ser>
          <c:idx val="1"/>
          <c:order val="1"/>
          <c:tx>
            <c:strRef>
              <c:f>'1.8C'!$T$2</c:f>
              <c:strCache>
                <c:ptCount val="1"/>
                <c:pt idx="0">
                  <c:v>Substitutable</c:v>
                </c:pt>
              </c:strCache>
            </c:strRef>
          </c:tx>
          <c:spPr>
            <a:solidFill>
              <a:srgbClr val="EB1C2D"/>
            </a:solidFill>
            <a:ln w="76200">
              <a:noFill/>
            </a:ln>
            <a:effectLst/>
          </c:spPr>
          <c:invertIfNegative val="0"/>
          <c:cat>
            <c:strRef>
              <c:f>'1.8C'!$R$3:$R$8</c:f>
              <c:strCache>
                <c:ptCount val="6"/>
                <c:pt idx="0">
                  <c:v>LKA</c:v>
                </c:pt>
                <c:pt idx="1">
                  <c:v>BTN</c:v>
                </c:pt>
                <c:pt idx="2">
                  <c:v>BGD</c:v>
                </c:pt>
                <c:pt idx="3">
                  <c:v>SAR</c:v>
                </c:pt>
                <c:pt idx="4">
                  <c:v>IND</c:v>
                </c:pt>
                <c:pt idx="5">
                  <c:v>NPL</c:v>
                </c:pt>
              </c:strCache>
            </c:strRef>
          </c:cat>
          <c:val>
            <c:numRef>
              <c:f>'1.8C'!$T$3:$T$8</c:f>
              <c:numCache>
                <c:formatCode>0.0</c:formatCode>
                <c:ptCount val="6"/>
                <c:pt idx="0">
                  <c:v>12.83</c:v>
                </c:pt>
                <c:pt idx="1">
                  <c:v>8.5</c:v>
                </c:pt>
                <c:pt idx="2">
                  <c:v>8.06</c:v>
                </c:pt>
                <c:pt idx="3">
                  <c:v>6.66</c:v>
                </c:pt>
                <c:pt idx="4">
                  <c:v>6.38</c:v>
                </c:pt>
                <c:pt idx="5">
                  <c:v>6.02</c:v>
                </c:pt>
              </c:numCache>
            </c:numRef>
          </c:val>
          <c:extLst>
            <c:ext xmlns:c16="http://schemas.microsoft.com/office/drawing/2014/chart" uri="{C3380CC4-5D6E-409C-BE32-E72D297353CC}">
              <c16:uniqueId val="{00000001-BD11-412B-BE20-EDB9B8C4522A}"/>
            </c:ext>
          </c:extLst>
        </c:ser>
        <c:ser>
          <c:idx val="2"/>
          <c:order val="2"/>
          <c:tx>
            <c:strRef>
              <c:f>'1.8C'!$U$2</c:f>
              <c:strCache>
                <c:ptCount val="1"/>
                <c:pt idx="0">
                  <c:v>Low exposure</c:v>
                </c:pt>
              </c:strCache>
            </c:strRef>
          </c:tx>
          <c:spPr>
            <a:solidFill>
              <a:srgbClr val="F78D28"/>
            </a:solidFill>
            <a:ln w="76200">
              <a:noFill/>
            </a:ln>
            <a:effectLst/>
          </c:spPr>
          <c:invertIfNegative val="0"/>
          <c:cat>
            <c:strRef>
              <c:f>'1.8C'!$R$3:$R$8</c:f>
              <c:strCache>
                <c:ptCount val="6"/>
                <c:pt idx="0">
                  <c:v>LKA</c:v>
                </c:pt>
                <c:pt idx="1">
                  <c:v>BTN</c:v>
                </c:pt>
                <c:pt idx="2">
                  <c:v>BGD</c:v>
                </c:pt>
                <c:pt idx="3">
                  <c:v>SAR</c:v>
                </c:pt>
                <c:pt idx="4">
                  <c:v>IND</c:v>
                </c:pt>
                <c:pt idx="5">
                  <c:v>NPL</c:v>
                </c:pt>
              </c:strCache>
            </c:strRef>
          </c:cat>
          <c:val>
            <c:numRef>
              <c:f>'1.8C'!$U$3:$U$8</c:f>
              <c:numCache>
                <c:formatCode>0.0</c:formatCode>
                <c:ptCount val="6"/>
                <c:pt idx="0">
                  <c:v>70.650000000000006</c:v>
                </c:pt>
                <c:pt idx="1">
                  <c:v>72.55</c:v>
                </c:pt>
                <c:pt idx="2">
                  <c:v>76.69</c:v>
                </c:pt>
                <c:pt idx="3">
                  <c:v>77.91</c:v>
                </c:pt>
                <c:pt idx="4">
                  <c:v>78.069999999999993</c:v>
                </c:pt>
                <c:pt idx="5">
                  <c:v>82.77</c:v>
                </c:pt>
              </c:numCache>
            </c:numRef>
          </c:val>
          <c:extLst>
            <c:ext xmlns:c16="http://schemas.microsoft.com/office/drawing/2014/chart" uri="{C3380CC4-5D6E-409C-BE32-E72D297353CC}">
              <c16:uniqueId val="{00000002-BD11-412B-BE20-EDB9B8C4522A}"/>
            </c:ext>
          </c:extLst>
        </c:ser>
        <c:dLbls>
          <c:showLegendKey val="0"/>
          <c:showVal val="0"/>
          <c:showCatName val="0"/>
          <c:showSerName val="0"/>
          <c:showPercent val="0"/>
          <c:showBubbleSize val="0"/>
        </c:dLbls>
        <c:gapWidth val="150"/>
        <c:overlap val="100"/>
        <c:axId val="1207536543"/>
        <c:axId val="1207536063"/>
      </c:barChart>
      <c:catAx>
        <c:axId val="120753654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07536063"/>
        <c:crosses val="autoZero"/>
        <c:auto val="1"/>
        <c:lblAlgn val="ctr"/>
        <c:lblOffset val="100"/>
        <c:noMultiLvlLbl val="0"/>
      </c:catAx>
      <c:valAx>
        <c:axId val="1207536063"/>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07536543"/>
        <c:crosses val="autoZero"/>
        <c:crossBetween val="between"/>
        <c:majorUnit val="20"/>
      </c:valAx>
      <c:spPr>
        <a:noFill/>
        <a:ln>
          <a:noFill/>
        </a:ln>
        <a:effectLst/>
      </c:spPr>
    </c:plotArea>
    <c:legend>
      <c:legendPos val="t"/>
      <c:layout>
        <c:manualLayout>
          <c:xMode val="edge"/>
          <c:yMode val="edge"/>
          <c:x val="0.17821555463461808"/>
          <c:y val="1.1006700120159577E-3"/>
          <c:w val="0.82178444536538198"/>
          <c:h val="0.17478288130650335"/>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94189930804105"/>
          <c:y val="0.12816127628357699"/>
          <c:w val="0.88802548118985125"/>
          <c:h val="0.38753307550607552"/>
        </c:manualLayout>
      </c:layout>
      <c:barChart>
        <c:barDir val="col"/>
        <c:grouping val="clustered"/>
        <c:varyColors val="0"/>
        <c:ser>
          <c:idx val="0"/>
          <c:order val="0"/>
          <c:tx>
            <c:strRef>
              <c:f>'1.8D'!$S$2</c:f>
              <c:strCache>
                <c:ptCount val="1"/>
                <c:pt idx="0">
                  <c:v>Share of jobs</c:v>
                </c:pt>
              </c:strCache>
            </c:strRef>
          </c:tx>
          <c:spPr>
            <a:solidFill>
              <a:srgbClr val="002345"/>
            </a:solidFill>
            <a:ln w="76200">
              <a:noFill/>
            </a:ln>
            <a:effectLst/>
          </c:spPr>
          <c:invertIfNegative val="0"/>
          <c:cat>
            <c:strRef>
              <c:f>'1.8D'!$R$3:$R$5</c:f>
              <c:strCache>
                <c:ptCount val="3"/>
                <c:pt idx="0">
                  <c:v>Exposed</c:v>
                </c:pt>
                <c:pt idx="1">
                  <c:v>Complementary</c:v>
                </c:pt>
                <c:pt idx="2">
                  <c:v>Substitutable</c:v>
                </c:pt>
              </c:strCache>
            </c:strRef>
          </c:cat>
          <c:val>
            <c:numRef>
              <c:f>'1.8D'!$S$3:$S$5</c:f>
              <c:numCache>
                <c:formatCode>0.0</c:formatCode>
                <c:ptCount val="3"/>
                <c:pt idx="0">
                  <c:v>22.09</c:v>
                </c:pt>
                <c:pt idx="1">
                  <c:v>15.43</c:v>
                </c:pt>
                <c:pt idx="2">
                  <c:v>6.66</c:v>
                </c:pt>
              </c:numCache>
            </c:numRef>
          </c:val>
          <c:extLst>
            <c:ext xmlns:c16="http://schemas.microsoft.com/office/drawing/2014/chart" uri="{C3380CC4-5D6E-409C-BE32-E72D297353CC}">
              <c16:uniqueId val="{00000000-B6E7-4F56-86E8-42CB08E3800F}"/>
            </c:ext>
          </c:extLst>
        </c:ser>
        <c:ser>
          <c:idx val="1"/>
          <c:order val="1"/>
          <c:tx>
            <c:strRef>
              <c:f>'1.8D'!$T$2</c:f>
              <c:strCache>
                <c:ptCount val="1"/>
                <c:pt idx="0">
                  <c:v>Share of earnings</c:v>
                </c:pt>
              </c:strCache>
            </c:strRef>
          </c:tx>
          <c:spPr>
            <a:solidFill>
              <a:srgbClr val="EB1C2D"/>
            </a:solidFill>
            <a:ln w="76200">
              <a:noFill/>
            </a:ln>
            <a:effectLst/>
          </c:spPr>
          <c:invertIfNegative val="0"/>
          <c:cat>
            <c:strRef>
              <c:f>'1.8D'!$R$3:$R$5</c:f>
              <c:strCache>
                <c:ptCount val="3"/>
                <c:pt idx="0">
                  <c:v>Exposed</c:v>
                </c:pt>
                <c:pt idx="1">
                  <c:v>Complementary</c:v>
                </c:pt>
                <c:pt idx="2">
                  <c:v>Substitutable</c:v>
                </c:pt>
              </c:strCache>
            </c:strRef>
          </c:cat>
          <c:val>
            <c:numRef>
              <c:f>'1.8D'!$T$3:$T$5</c:f>
              <c:numCache>
                <c:formatCode>0.0</c:formatCode>
                <c:ptCount val="3"/>
                <c:pt idx="0">
                  <c:v>41.54</c:v>
                </c:pt>
                <c:pt idx="1">
                  <c:v>28.1</c:v>
                </c:pt>
                <c:pt idx="2">
                  <c:v>13.44</c:v>
                </c:pt>
              </c:numCache>
            </c:numRef>
          </c:val>
          <c:extLst>
            <c:ext xmlns:c16="http://schemas.microsoft.com/office/drawing/2014/chart" uri="{C3380CC4-5D6E-409C-BE32-E72D297353CC}">
              <c16:uniqueId val="{00000001-B6E7-4F56-86E8-42CB08E3800F}"/>
            </c:ext>
          </c:extLst>
        </c:ser>
        <c:dLbls>
          <c:showLegendKey val="0"/>
          <c:showVal val="0"/>
          <c:showCatName val="0"/>
          <c:showSerName val="0"/>
          <c:showPercent val="0"/>
          <c:showBubbleSize val="0"/>
        </c:dLbls>
        <c:gapWidth val="219"/>
        <c:overlap val="-27"/>
        <c:axId val="737895535"/>
        <c:axId val="737880655"/>
      </c:barChart>
      <c:catAx>
        <c:axId val="73789553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737880655"/>
        <c:crosses val="autoZero"/>
        <c:auto val="1"/>
        <c:lblAlgn val="ctr"/>
        <c:lblOffset val="100"/>
        <c:noMultiLvlLbl val="0"/>
      </c:catAx>
      <c:valAx>
        <c:axId val="7378806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37895535"/>
        <c:crosses val="autoZero"/>
        <c:crossBetween val="between"/>
        <c:majorUnit val="10"/>
      </c:valAx>
      <c:spPr>
        <a:noFill/>
        <a:ln>
          <a:noFill/>
        </a:ln>
        <a:effectLst/>
      </c:spPr>
    </c:plotArea>
    <c:legend>
      <c:legendPos val="t"/>
      <c:layout>
        <c:manualLayout>
          <c:xMode val="edge"/>
          <c:yMode val="edge"/>
          <c:x val="0.15389847291815797"/>
          <c:y val="8.4033391283913267E-2"/>
          <c:w val="0.84424331092225158"/>
          <c:h val="7.8543531204709471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2968719937624"/>
          <c:y val="9.9768474706466811E-2"/>
          <c:w val="0.89387031280062379"/>
          <c:h val="0.70550736647467482"/>
        </c:manualLayout>
      </c:layout>
      <c:barChart>
        <c:barDir val="col"/>
        <c:grouping val="clustered"/>
        <c:varyColors val="0"/>
        <c:ser>
          <c:idx val="0"/>
          <c:order val="0"/>
          <c:tx>
            <c:strRef>
              <c:f>'1.8E'!$S$2</c:f>
              <c:strCache>
                <c:ptCount val="1"/>
                <c:pt idx="0">
                  <c:v>AI Preparedness Index</c:v>
                </c:pt>
              </c:strCache>
            </c:strRef>
          </c:tx>
          <c:spPr>
            <a:solidFill>
              <a:srgbClr val="002345"/>
            </a:solidFill>
            <a:ln>
              <a:noFill/>
            </a:ln>
            <a:effectLst/>
          </c:spPr>
          <c:invertIfNegative val="0"/>
          <c:cat>
            <c:strRef>
              <c:f>'1.8E'!$R$3:$R$6</c:f>
              <c:strCache>
                <c:ptCount val="4"/>
                <c:pt idx="0">
                  <c:v>SAR ex India</c:v>
                </c:pt>
                <c:pt idx="1">
                  <c:v>Other
EMDEs</c:v>
                </c:pt>
                <c:pt idx="2">
                  <c:v>IND</c:v>
                </c:pt>
                <c:pt idx="3">
                  <c:v>AEs</c:v>
                </c:pt>
              </c:strCache>
            </c:strRef>
          </c:cat>
          <c:val>
            <c:numRef>
              <c:f>'1.8E'!$S$3:$S$6</c:f>
              <c:numCache>
                <c:formatCode>0.0</c:formatCode>
                <c:ptCount val="4"/>
                <c:pt idx="0">
                  <c:v>41.01</c:v>
                </c:pt>
                <c:pt idx="1">
                  <c:v>42.11</c:v>
                </c:pt>
                <c:pt idx="2">
                  <c:v>49.25</c:v>
                </c:pt>
                <c:pt idx="3">
                  <c:v>71.319999999999993</c:v>
                </c:pt>
              </c:numCache>
            </c:numRef>
          </c:val>
          <c:extLst>
            <c:ext xmlns:c16="http://schemas.microsoft.com/office/drawing/2014/chart" uri="{C3380CC4-5D6E-409C-BE32-E72D297353CC}">
              <c16:uniqueId val="{00000000-E7C0-4B86-BFE8-C99256B56AA5}"/>
            </c:ext>
          </c:extLst>
        </c:ser>
        <c:ser>
          <c:idx val="1"/>
          <c:order val="1"/>
          <c:tx>
            <c:strRef>
              <c:f>'1.8E'!$T$2</c:f>
              <c:strCache>
                <c:ptCount val="1"/>
                <c:pt idx="0">
                  <c:v>Government AI Readiness Index</c:v>
                </c:pt>
              </c:strCache>
            </c:strRef>
          </c:tx>
          <c:spPr>
            <a:solidFill>
              <a:srgbClr val="EB1C2D"/>
            </a:solidFill>
            <a:ln>
              <a:noFill/>
            </a:ln>
            <a:effectLst/>
          </c:spPr>
          <c:invertIfNegative val="0"/>
          <c:cat>
            <c:strRef>
              <c:f>'1.8E'!$R$3:$R$6</c:f>
              <c:strCache>
                <c:ptCount val="4"/>
                <c:pt idx="0">
                  <c:v>SAR ex India</c:v>
                </c:pt>
                <c:pt idx="1">
                  <c:v>Other
EMDEs</c:v>
                </c:pt>
                <c:pt idx="2">
                  <c:v>IND</c:v>
                </c:pt>
                <c:pt idx="3">
                  <c:v>AEs</c:v>
                </c:pt>
              </c:strCache>
            </c:strRef>
          </c:cat>
          <c:val>
            <c:numRef>
              <c:f>'1.8E'!$T$3:$T$6</c:f>
              <c:numCache>
                <c:formatCode>0.0</c:formatCode>
                <c:ptCount val="4"/>
                <c:pt idx="0">
                  <c:v>38.78</c:v>
                </c:pt>
                <c:pt idx="1">
                  <c:v>39.11</c:v>
                </c:pt>
                <c:pt idx="2">
                  <c:v>62.81</c:v>
                </c:pt>
                <c:pt idx="3">
                  <c:v>72.62</c:v>
                </c:pt>
              </c:numCache>
            </c:numRef>
          </c:val>
          <c:extLst>
            <c:ext xmlns:c16="http://schemas.microsoft.com/office/drawing/2014/chart" uri="{C3380CC4-5D6E-409C-BE32-E72D297353CC}">
              <c16:uniqueId val="{00000001-E7C0-4B86-BFE8-C99256B56AA5}"/>
            </c:ext>
          </c:extLst>
        </c:ser>
        <c:dLbls>
          <c:showLegendKey val="0"/>
          <c:showVal val="0"/>
          <c:showCatName val="0"/>
          <c:showSerName val="0"/>
          <c:showPercent val="0"/>
          <c:showBubbleSize val="0"/>
        </c:dLbls>
        <c:gapWidth val="219"/>
        <c:overlap val="-27"/>
        <c:axId val="362893984"/>
        <c:axId val="362892064"/>
      </c:barChart>
      <c:catAx>
        <c:axId val="362893984"/>
        <c:scaling>
          <c:orientation val="minMax"/>
        </c:scaling>
        <c:delete val="0"/>
        <c:axPos val="b"/>
        <c:numFmt formatCode="General" sourceLinked="1"/>
        <c:majorTickMark val="none"/>
        <c:minorTickMark val="none"/>
        <c:tickLblPos val="nextTo"/>
        <c:spPr>
          <a:noFill/>
          <a:ln w="9525" cap="flat" cmpd="sng" algn="ctr">
            <a:solidFill>
              <a:srgbClr val="002345"/>
            </a:solidFill>
            <a:round/>
          </a:ln>
          <a:effectLst/>
        </c:spPr>
        <c:txPr>
          <a:bodyPr rot="-60000000" spcFirstLastPara="1" vertOverflow="ellipsis" vert="horz" wrap="square" anchor="ctr" anchorCtr="1"/>
          <a:lstStyle/>
          <a:p>
            <a:pPr algn="ctr">
              <a:defRPr lang="en-US" sz="3200" b="0" i="0" u="none" strike="noStrike" kern="1200" baseline="0">
                <a:solidFill>
                  <a:srgbClr val="000000"/>
                </a:solidFill>
                <a:latin typeface="Arial"/>
                <a:ea typeface="Arial"/>
                <a:cs typeface="Arial"/>
              </a:defRPr>
            </a:pPr>
            <a:endParaRPr lang="en-US"/>
          </a:p>
        </c:txPr>
        <c:crossAx val="362892064"/>
        <c:crosses val="autoZero"/>
        <c:auto val="1"/>
        <c:lblAlgn val="ctr"/>
        <c:lblOffset val="100"/>
        <c:noMultiLvlLbl val="0"/>
      </c:catAx>
      <c:valAx>
        <c:axId val="3628920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en-US" sz="3200" b="0" i="0" u="none" strike="noStrike" kern="1200" baseline="0">
                <a:solidFill>
                  <a:srgbClr val="000000"/>
                </a:solidFill>
                <a:latin typeface="Arial"/>
                <a:ea typeface="Arial"/>
                <a:cs typeface="Arial"/>
              </a:defRPr>
            </a:pPr>
            <a:endParaRPr lang="en-US"/>
          </a:p>
        </c:txPr>
        <c:crossAx val="362893984"/>
        <c:crosses val="autoZero"/>
        <c:crossBetween val="between"/>
      </c:valAx>
      <c:spPr>
        <a:noFill/>
        <a:ln>
          <a:noFill/>
        </a:ln>
        <a:effectLst/>
      </c:spPr>
    </c:plotArea>
    <c:legend>
      <c:legendPos val="b"/>
      <c:layout>
        <c:manualLayout>
          <c:xMode val="edge"/>
          <c:yMode val="edge"/>
          <c:x val="0.12885132143281264"/>
          <c:y val="6.264218799713852E-4"/>
          <c:w val="0.83886005726556911"/>
          <c:h val="0.13111621474748211"/>
        </c:manualLayout>
      </c:layout>
      <c:overlay val="0"/>
      <c:spPr>
        <a:noFill/>
        <a:ln>
          <a:noFill/>
        </a:ln>
        <a:effectLst/>
      </c:spPr>
      <c:txPr>
        <a:bodyPr rot="0" spcFirstLastPara="1" vertOverflow="ellipsis" vert="horz" wrap="square" anchor="ctr" anchorCtr="1"/>
        <a:lstStyle/>
        <a:p>
          <a:pPr algn="ctr">
            <a:defRPr lang="en-US"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39370078740152E-2"/>
          <c:y val="0.10468280147957248"/>
          <c:w val="0.88890507436570432"/>
          <c:h val="0.79203109368219793"/>
        </c:manualLayout>
      </c:layout>
      <c:barChart>
        <c:barDir val="col"/>
        <c:grouping val="clustered"/>
        <c:varyColors val="0"/>
        <c:ser>
          <c:idx val="0"/>
          <c:order val="0"/>
          <c:tx>
            <c:strRef>
              <c:f>'1.8F'!$S$2</c:f>
              <c:strCache>
                <c:ptCount val="1"/>
                <c:pt idx="0">
                  <c:v>2020s</c:v>
                </c:pt>
              </c:strCache>
            </c:strRef>
          </c:tx>
          <c:spPr>
            <a:solidFill>
              <a:srgbClr val="002345"/>
            </a:solidFill>
            <a:ln w="76200">
              <a:noFill/>
            </a:ln>
            <a:effectLst/>
          </c:spPr>
          <c:invertIfNegative val="0"/>
          <c:dPt>
            <c:idx val="2"/>
            <c:invertIfNegative val="0"/>
            <c:bubble3D val="0"/>
            <c:spPr>
              <a:solidFill>
                <a:schemeClr val="bg2"/>
              </a:solidFill>
              <a:ln w="76200">
                <a:noFill/>
              </a:ln>
              <a:effectLst/>
            </c:spPr>
            <c:extLst>
              <c:ext xmlns:c16="http://schemas.microsoft.com/office/drawing/2014/chart" uri="{C3380CC4-5D6E-409C-BE32-E72D297353CC}">
                <c16:uniqueId val="{00000001-356E-4B1F-8794-0EADAAD3D9A4}"/>
              </c:ext>
            </c:extLst>
          </c:dPt>
          <c:cat>
            <c:strRef>
              <c:f>'1.8F'!$R$3:$R$8</c:f>
              <c:strCache>
                <c:ptCount val="6"/>
                <c:pt idx="0">
                  <c:v>SSA</c:v>
                </c:pt>
                <c:pt idx="1">
                  <c:v>MNA</c:v>
                </c:pt>
                <c:pt idx="2">
                  <c:v>SAR</c:v>
                </c:pt>
                <c:pt idx="3">
                  <c:v>LAC</c:v>
                </c:pt>
                <c:pt idx="4">
                  <c:v>EAP</c:v>
                </c:pt>
                <c:pt idx="5">
                  <c:v>ECA</c:v>
                </c:pt>
              </c:strCache>
            </c:strRef>
          </c:cat>
          <c:val>
            <c:numRef>
              <c:f>'1.8F'!$S$3:$S$8</c:f>
              <c:numCache>
                <c:formatCode>0.0</c:formatCode>
                <c:ptCount val="6"/>
                <c:pt idx="0">
                  <c:v>2.99</c:v>
                </c:pt>
                <c:pt idx="1">
                  <c:v>2</c:v>
                </c:pt>
                <c:pt idx="2">
                  <c:v>1.17</c:v>
                </c:pt>
                <c:pt idx="3">
                  <c:v>0.76</c:v>
                </c:pt>
                <c:pt idx="4">
                  <c:v>0.19</c:v>
                </c:pt>
                <c:pt idx="5">
                  <c:v>-0.2</c:v>
                </c:pt>
              </c:numCache>
            </c:numRef>
          </c:val>
          <c:extLst>
            <c:ext xmlns:c16="http://schemas.microsoft.com/office/drawing/2014/chart" uri="{C3380CC4-5D6E-409C-BE32-E72D297353CC}">
              <c16:uniqueId val="{00000002-356E-4B1F-8794-0EADAAD3D9A4}"/>
            </c:ext>
          </c:extLst>
        </c:ser>
        <c:dLbls>
          <c:showLegendKey val="0"/>
          <c:showVal val="0"/>
          <c:showCatName val="0"/>
          <c:showSerName val="0"/>
          <c:showPercent val="0"/>
          <c:showBubbleSize val="0"/>
        </c:dLbls>
        <c:gapWidth val="219"/>
        <c:axId val="1954988303"/>
        <c:axId val="1945040767"/>
      </c:barChart>
      <c:lineChart>
        <c:grouping val="standard"/>
        <c:varyColors val="0"/>
        <c:ser>
          <c:idx val="1"/>
          <c:order val="1"/>
          <c:tx>
            <c:strRef>
              <c:f>'1.8F'!$T$2</c:f>
              <c:strCache>
                <c:ptCount val="1"/>
                <c:pt idx="0">
                  <c:v>2010s</c:v>
                </c:pt>
              </c:strCache>
            </c:strRef>
          </c:tx>
          <c:spPr>
            <a:ln w="76200" cap="rnd">
              <a:noFill/>
              <a:round/>
            </a:ln>
            <a:effectLst/>
          </c:spPr>
          <c:marker>
            <c:symbol val="diamond"/>
            <c:size val="25"/>
            <c:spPr>
              <a:solidFill>
                <a:schemeClr val="accent2"/>
              </a:solidFill>
              <a:ln w="76200">
                <a:noFill/>
              </a:ln>
              <a:effectLst/>
            </c:spPr>
          </c:marker>
          <c:cat>
            <c:strRef>
              <c:f>'1.8F'!$R$3:$R$8</c:f>
              <c:strCache>
                <c:ptCount val="6"/>
                <c:pt idx="0">
                  <c:v>SSA</c:v>
                </c:pt>
                <c:pt idx="1">
                  <c:v>MNA</c:v>
                </c:pt>
                <c:pt idx="2">
                  <c:v>SAR</c:v>
                </c:pt>
                <c:pt idx="3">
                  <c:v>LAC</c:v>
                </c:pt>
                <c:pt idx="4">
                  <c:v>EAP</c:v>
                </c:pt>
                <c:pt idx="5">
                  <c:v>ECA</c:v>
                </c:pt>
              </c:strCache>
            </c:strRef>
          </c:cat>
          <c:val>
            <c:numRef>
              <c:f>'1.8F'!$T$3:$T$8</c:f>
              <c:numCache>
                <c:formatCode>0.0</c:formatCode>
                <c:ptCount val="6"/>
                <c:pt idx="0">
                  <c:v>3.04</c:v>
                </c:pt>
                <c:pt idx="1">
                  <c:v>2.1</c:v>
                </c:pt>
                <c:pt idx="2">
                  <c:v>1.76</c:v>
                </c:pt>
                <c:pt idx="3">
                  <c:v>1.31</c:v>
                </c:pt>
                <c:pt idx="4">
                  <c:v>0.52</c:v>
                </c:pt>
                <c:pt idx="5">
                  <c:v>0.13</c:v>
                </c:pt>
              </c:numCache>
            </c:numRef>
          </c:val>
          <c:smooth val="0"/>
          <c:extLst>
            <c:ext xmlns:c16="http://schemas.microsoft.com/office/drawing/2014/chart" uri="{C3380CC4-5D6E-409C-BE32-E72D297353CC}">
              <c16:uniqueId val="{00000003-356E-4B1F-8794-0EADAAD3D9A4}"/>
            </c:ext>
          </c:extLst>
        </c:ser>
        <c:ser>
          <c:idx val="2"/>
          <c:order val="2"/>
          <c:tx>
            <c:v>Other EMDEs average 2020s</c:v>
          </c:tx>
          <c:spPr>
            <a:ln w="76200" cap="sq">
              <a:solidFill>
                <a:schemeClr val="accent1"/>
              </a:solidFill>
              <a:round/>
            </a:ln>
            <a:effectLst/>
          </c:spPr>
          <c:marker>
            <c:symbol val="none"/>
          </c:marker>
          <c:val>
            <c:numRef>
              <c:f>'1.8F'!$U$3:$U$8</c:f>
              <c:numCache>
                <c:formatCode>0.0</c:formatCode>
                <c:ptCount val="6"/>
                <c:pt idx="0">
                  <c:v>1.37</c:v>
                </c:pt>
                <c:pt idx="1">
                  <c:v>1.37</c:v>
                </c:pt>
                <c:pt idx="2">
                  <c:v>1.37</c:v>
                </c:pt>
                <c:pt idx="3">
                  <c:v>1.37</c:v>
                </c:pt>
                <c:pt idx="4">
                  <c:v>1.37</c:v>
                </c:pt>
                <c:pt idx="5">
                  <c:v>1.37</c:v>
                </c:pt>
              </c:numCache>
            </c:numRef>
          </c:val>
          <c:smooth val="0"/>
          <c:extLst>
            <c:ext xmlns:c16="http://schemas.microsoft.com/office/drawing/2014/chart" uri="{C3380CC4-5D6E-409C-BE32-E72D297353CC}">
              <c16:uniqueId val="{00000004-356E-4B1F-8794-0EADAAD3D9A4}"/>
            </c:ext>
          </c:extLst>
        </c:ser>
        <c:dLbls>
          <c:showLegendKey val="0"/>
          <c:showVal val="0"/>
          <c:showCatName val="0"/>
          <c:showSerName val="0"/>
          <c:showPercent val="0"/>
          <c:showBubbleSize val="0"/>
        </c:dLbls>
        <c:marker val="1"/>
        <c:smooth val="0"/>
        <c:axId val="1954988303"/>
        <c:axId val="1945040767"/>
      </c:lineChart>
      <c:catAx>
        <c:axId val="195498830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45040767"/>
        <c:crosses val="autoZero"/>
        <c:auto val="1"/>
        <c:lblAlgn val="ctr"/>
        <c:lblOffset val="100"/>
        <c:noMultiLvlLbl val="0"/>
      </c:catAx>
      <c:valAx>
        <c:axId val="1945040767"/>
        <c:scaling>
          <c:orientation val="minMax"/>
          <c:max val="3.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54988303"/>
        <c:crosses val="autoZero"/>
        <c:crossBetween val="between"/>
      </c:valAx>
      <c:spPr>
        <a:noFill/>
        <a:ln>
          <a:noFill/>
        </a:ln>
        <a:effectLst/>
      </c:spPr>
    </c:plotArea>
    <c:legend>
      <c:legendPos val="t"/>
      <c:layout>
        <c:manualLayout>
          <c:xMode val="edge"/>
          <c:yMode val="edge"/>
          <c:x val="0.20936122047244091"/>
          <c:y val="9.4552365484195364E-2"/>
          <c:w val="0.79063877952755901"/>
          <c:h val="0.22401236983790901"/>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6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0902770487022456"/>
          <c:w val="0.75717585301837276"/>
          <c:h val="0.63172345804913743"/>
        </c:manualLayout>
      </c:layout>
      <c:barChart>
        <c:barDir val="col"/>
        <c:grouping val="clustered"/>
        <c:varyColors val="0"/>
        <c:dLbls>
          <c:showLegendKey val="0"/>
          <c:showVal val="0"/>
          <c:showCatName val="0"/>
          <c:showSerName val="0"/>
          <c:showPercent val="0"/>
          <c:showBubbleSize val="0"/>
        </c:dLbls>
        <c:gapWidth val="150"/>
        <c:axId val="2022513631"/>
        <c:axId val="2022527071"/>
        <c:extLst>
          <c:ext xmlns:c15="http://schemas.microsoft.com/office/drawing/2012/chart" uri="{02D57815-91ED-43cb-92C2-25804820EDAC}">
            <c15:filteredBarSeries>
              <c15:ser>
                <c:idx val="2"/>
                <c:order val="2"/>
                <c:spPr>
                  <a:solidFill>
                    <a:schemeClr val="accent3"/>
                  </a:solidFill>
                  <a:ln w="76200">
                    <a:solidFill>
                      <a:schemeClr val="accent3"/>
                    </a:solidFill>
                  </a:ln>
                  <a:effectLst/>
                </c:spPr>
                <c:invertIfNegative val="0"/>
                <c:val>
                  <c:numRef>
                    <c:extLst>
                      <c:ext uri="{02D57815-91ED-43cb-92C2-25804820EDAC}">
                        <c15:formulaRef>
                          <c15:sqref>'1.9A'!$V$92:$V$1625</c15:sqref>
                        </c15:formulaRef>
                      </c:ext>
                    </c:extLst>
                    <c:numCache>
                      <c:formatCode>General</c:formatCode>
                      <c:ptCount val="1534"/>
                      <c:pt idx="330">
                        <c:v>100</c:v>
                      </c:pt>
                      <c:pt idx="920">
                        <c:v>100</c:v>
                      </c:pt>
                    </c:numCache>
                  </c:numRef>
                </c:val>
                <c:extLst>
                  <c:ext xmlns:c16="http://schemas.microsoft.com/office/drawing/2014/chart" uri="{C3380CC4-5D6E-409C-BE32-E72D297353CC}">
                    <c16:uniqueId val="{00000002-5B97-45E9-B188-8A3D063C1C96}"/>
                  </c:ext>
                </c:extLst>
              </c15:ser>
            </c15:filteredBarSeries>
          </c:ext>
        </c:extLst>
      </c:barChart>
      <c:lineChart>
        <c:grouping val="standard"/>
        <c:varyColors val="0"/>
        <c:ser>
          <c:idx val="0"/>
          <c:order val="0"/>
          <c:tx>
            <c:strRef>
              <c:f>'1.9A'!$S$2</c:f>
              <c:strCache>
                <c:ptCount val="1"/>
                <c:pt idx="0">
                  <c:v>Conflicts count</c:v>
                </c:pt>
              </c:strCache>
            </c:strRef>
          </c:tx>
          <c:spPr>
            <a:ln w="76200" cap="rnd">
              <a:solidFill>
                <a:schemeClr val="tx2"/>
              </a:solidFill>
              <a:round/>
            </a:ln>
            <a:effectLst/>
          </c:spPr>
          <c:marker>
            <c:symbol val="none"/>
          </c:marker>
          <c:cat>
            <c:numRef>
              <c:f>'1.9A'!$R$3:$R$1619</c:f>
              <c:numCache>
                <c:formatCode>yyyy\-mm\-dd;@</c:formatCode>
                <c:ptCount val="1617"/>
                <c:pt idx="0">
                  <c:v>44286</c:v>
                </c:pt>
                <c:pt idx="1">
                  <c:v>44287</c:v>
                </c:pt>
                <c:pt idx="2">
                  <c:v>44288</c:v>
                </c:pt>
                <c:pt idx="3">
                  <c:v>44289</c:v>
                </c:pt>
                <c:pt idx="4">
                  <c:v>44290</c:v>
                </c:pt>
                <c:pt idx="5">
                  <c:v>44291</c:v>
                </c:pt>
                <c:pt idx="6">
                  <c:v>44292</c:v>
                </c:pt>
                <c:pt idx="7">
                  <c:v>44293</c:v>
                </c:pt>
                <c:pt idx="8">
                  <c:v>44294</c:v>
                </c:pt>
                <c:pt idx="9">
                  <c:v>44295</c:v>
                </c:pt>
                <c:pt idx="10">
                  <c:v>44296</c:v>
                </c:pt>
                <c:pt idx="11">
                  <c:v>44297</c:v>
                </c:pt>
                <c:pt idx="12">
                  <c:v>44298</c:v>
                </c:pt>
                <c:pt idx="13">
                  <c:v>44299</c:v>
                </c:pt>
                <c:pt idx="14">
                  <c:v>44300</c:v>
                </c:pt>
                <c:pt idx="15">
                  <c:v>44301</c:v>
                </c:pt>
                <c:pt idx="16">
                  <c:v>44302</c:v>
                </c:pt>
                <c:pt idx="17">
                  <c:v>44303</c:v>
                </c:pt>
                <c:pt idx="18">
                  <c:v>44304</c:v>
                </c:pt>
                <c:pt idx="19">
                  <c:v>44305</c:v>
                </c:pt>
                <c:pt idx="20">
                  <c:v>44306</c:v>
                </c:pt>
                <c:pt idx="21">
                  <c:v>44307</c:v>
                </c:pt>
                <c:pt idx="22">
                  <c:v>44308</c:v>
                </c:pt>
                <c:pt idx="23">
                  <c:v>44309</c:v>
                </c:pt>
                <c:pt idx="24">
                  <c:v>44310</c:v>
                </c:pt>
                <c:pt idx="25">
                  <c:v>44311</c:v>
                </c:pt>
                <c:pt idx="26">
                  <c:v>44312</c:v>
                </c:pt>
                <c:pt idx="27">
                  <c:v>44313</c:v>
                </c:pt>
                <c:pt idx="28">
                  <c:v>44314</c:v>
                </c:pt>
                <c:pt idx="29">
                  <c:v>44315</c:v>
                </c:pt>
                <c:pt idx="30">
                  <c:v>44316</c:v>
                </c:pt>
                <c:pt idx="31">
                  <c:v>44317</c:v>
                </c:pt>
                <c:pt idx="32">
                  <c:v>44318</c:v>
                </c:pt>
                <c:pt idx="33">
                  <c:v>44319</c:v>
                </c:pt>
                <c:pt idx="34">
                  <c:v>44320</c:v>
                </c:pt>
                <c:pt idx="35">
                  <c:v>44321</c:v>
                </c:pt>
                <c:pt idx="36">
                  <c:v>44322</c:v>
                </c:pt>
                <c:pt idx="37">
                  <c:v>44323</c:v>
                </c:pt>
                <c:pt idx="38">
                  <c:v>44324</c:v>
                </c:pt>
                <c:pt idx="39">
                  <c:v>44325</c:v>
                </c:pt>
                <c:pt idx="40">
                  <c:v>44326</c:v>
                </c:pt>
                <c:pt idx="41">
                  <c:v>44327</c:v>
                </c:pt>
                <c:pt idx="42">
                  <c:v>44328</c:v>
                </c:pt>
                <c:pt idx="43">
                  <c:v>44329</c:v>
                </c:pt>
                <c:pt idx="44">
                  <c:v>44330</c:v>
                </c:pt>
                <c:pt idx="45">
                  <c:v>44331</c:v>
                </c:pt>
                <c:pt idx="46">
                  <c:v>44332</c:v>
                </c:pt>
                <c:pt idx="47">
                  <c:v>44333</c:v>
                </c:pt>
                <c:pt idx="48">
                  <c:v>44334</c:v>
                </c:pt>
                <c:pt idx="49">
                  <c:v>44335</c:v>
                </c:pt>
                <c:pt idx="50">
                  <c:v>44336</c:v>
                </c:pt>
                <c:pt idx="51">
                  <c:v>44337</c:v>
                </c:pt>
                <c:pt idx="52">
                  <c:v>44338</c:v>
                </c:pt>
                <c:pt idx="53">
                  <c:v>44339</c:v>
                </c:pt>
                <c:pt idx="54">
                  <c:v>44340</c:v>
                </c:pt>
                <c:pt idx="55">
                  <c:v>44341</c:v>
                </c:pt>
                <c:pt idx="56">
                  <c:v>44342</c:v>
                </c:pt>
                <c:pt idx="57">
                  <c:v>44343</c:v>
                </c:pt>
                <c:pt idx="58">
                  <c:v>44344</c:v>
                </c:pt>
                <c:pt idx="59">
                  <c:v>44345</c:v>
                </c:pt>
                <c:pt idx="60">
                  <c:v>44346</c:v>
                </c:pt>
                <c:pt idx="61">
                  <c:v>44347</c:v>
                </c:pt>
                <c:pt idx="62">
                  <c:v>44348</c:v>
                </c:pt>
                <c:pt idx="63">
                  <c:v>44349</c:v>
                </c:pt>
                <c:pt idx="64">
                  <c:v>44350</c:v>
                </c:pt>
                <c:pt idx="65">
                  <c:v>44351</c:v>
                </c:pt>
                <c:pt idx="66">
                  <c:v>44352</c:v>
                </c:pt>
                <c:pt idx="67">
                  <c:v>44353</c:v>
                </c:pt>
                <c:pt idx="68">
                  <c:v>44354</c:v>
                </c:pt>
                <c:pt idx="69">
                  <c:v>44355</c:v>
                </c:pt>
                <c:pt idx="70">
                  <c:v>44356</c:v>
                </c:pt>
                <c:pt idx="71">
                  <c:v>44357</c:v>
                </c:pt>
                <c:pt idx="72">
                  <c:v>44358</c:v>
                </c:pt>
                <c:pt idx="73">
                  <c:v>44359</c:v>
                </c:pt>
                <c:pt idx="74">
                  <c:v>44360</c:v>
                </c:pt>
                <c:pt idx="75">
                  <c:v>44361</c:v>
                </c:pt>
                <c:pt idx="76">
                  <c:v>44362</c:v>
                </c:pt>
                <c:pt idx="77">
                  <c:v>44363</c:v>
                </c:pt>
                <c:pt idx="78">
                  <c:v>44364</c:v>
                </c:pt>
                <c:pt idx="79">
                  <c:v>44365</c:v>
                </c:pt>
                <c:pt idx="80">
                  <c:v>44366</c:v>
                </c:pt>
                <c:pt idx="81">
                  <c:v>44367</c:v>
                </c:pt>
                <c:pt idx="82">
                  <c:v>44368</c:v>
                </c:pt>
                <c:pt idx="83">
                  <c:v>44369</c:v>
                </c:pt>
                <c:pt idx="84">
                  <c:v>44370</c:v>
                </c:pt>
                <c:pt idx="85">
                  <c:v>44371</c:v>
                </c:pt>
                <c:pt idx="86">
                  <c:v>44372</c:v>
                </c:pt>
                <c:pt idx="87">
                  <c:v>44373</c:v>
                </c:pt>
                <c:pt idx="88">
                  <c:v>44374</c:v>
                </c:pt>
                <c:pt idx="89">
                  <c:v>44375</c:v>
                </c:pt>
                <c:pt idx="90">
                  <c:v>44376</c:v>
                </c:pt>
                <c:pt idx="91">
                  <c:v>44377</c:v>
                </c:pt>
                <c:pt idx="92">
                  <c:v>44378</c:v>
                </c:pt>
                <c:pt idx="93">
                  <c:v>44379</c:v>
                </c:pt>
                <c:pt idx="94">
                  <c:v>44380</c:v>
                </c:pt>
                <c:pt idx="95">
                  <c:v>44381</c:v>
                </c:pt>
                <c:pt idx="96">
                  <c:v>44382</c:v>
                </c:pt>
                <c:pt idx="97">
                  <c:v>44383</c:v>
                </c:pt>
                <c:pt idx="98">
                  <c:v>44384</c:v>
                </c:pt>
                <c:pt idx="99">
                  <c:v>44385</c:v>
                </c:pt>
                <c:pt idx="100">
                  <c:v>44386</c:v>
                </c:pt>
                <c:pt idx="101">
                  <c:v>44387</c:v>
                </c:pt>
                <c:pt idx="102">
                  <c:v>44388</c:v>
                </c:pt>
                <c:pt idx="103">
                  <c:v>44389</c:v>
                </c:pt>
                <c:pt idx="104">
                  <c:v>44390</c:v>
                </c:pt>
                <c:pt idx="105">
                  <c:v>44391</c:v>
                </c:pt>
                <c:pt idx="106">
                  <c:v>44392</c:v>
                </c:pt>
                <c:pt idx="107">
                  <c:v>44393</c:v>
                </c:pt>
                <c:pt idx="108">
                  <c:v>44394</c:v>
                </c:pt>
                <c:pt idx="109">
                  <c:v>44395</c:v>
                </c:pt>
                <c:pt idx="110">
                  <c:v>44396</c:v>
                </c:pt>
                <c:pt idx="111">
                  <c:v>44397</c:v>
                </c:pt>
                <c:pt idx="112">
                  <c:v>44398</c:v>
                </c:pt>
                <c:pt idx="113">
                  <c:v>44399</c:v>
                </c:pt>
                <c:pt idx="114">
                  <c:v>44400</c:v>
                </c:pt>
                <c:pt idx="115">
                  <c:v>44401</c:v>
                </c:pt>
                <c:pt idx="116">
                  <c:v>44402</c:v>
                </c:pt>
                <c:pt idx="117">
                  <c:v>44403</c:v>
                </c:pt>
                <c:pt idx="118">
                  <c:v>44404</c:v>
                </c:pt>
                <c:pt idx="119">
                  <c:v>44405</c:v>
                </c:pt>
                <c:pt idx="120">
                  <c:v>44406</c:v>
                </c:pt>
                <c:pt idx="121">
                  <c:v>44407</c:v>
                </c:pt>
                <c:pt idx="122">
                  <c:v>44408</c:v>
                </c:pt>
                <c:pt idx="123">
                  <c:v>44409</c:v>
                </c:pt>
                <c:pt idx="124">
                  <c:v>44410</c:v>
                </c:pt>
                <c:pt idx="125">
                  <c:v>44411</c:v>
                </c:pt>
                <c:pt idx="126">
                  <c:v>44412</c:v>
                </c:pt>
                <c:pt idx="127">
                  <c:v>44413</c:v>
                </c:pt>
                <c:pt idx="128">
                  <c:v>44414</c:v>
                </c:pt>
                <c:pt idx="129">
                  <c:v>44415</c:v>
                </c:pt>
                <c:pt idx="130">
                  <c:v>44416</c:v>
                </c:pt>
                <c:pt idx="131">
                  <c:v>44417</c:v>
                </c:pt>
                <c:pt idx="132">
                  <c:v>44418</c:v>
                </c:pt>
                <c:pt idx="133">
                  <c:v>44419</c:v>
                </c:pt>
                <c:pt idx="134">
                  <c:v>44420</c:v>
                </c:pt>
                <c:pt idx="135">
                  <c:v>44421</c:v>
                </c:pt>
                <c:pt idx="136">
                  <c:v>44422</c:v>
                </c:pt>
                <c:pt idx="137">
                  <c:v>44423</c:v>
                </c:pt>
                <c:pt idx="138">
                  <c:v>44424</c:v>
                </c:pt>
                <c:pt idx="139">
                  <c:v>44425</c:v>
                </c:pt>
                <c:pt idx="140">
                  <c:v>44426</c:v>
                </c:pt>
                <c:pt idx="141">
                  <c:v>44427</c:v>
                </c:pt>
                <c:pt idx="142">
                  <c:v>44428</c:v>
                </c:pt>
                <c:pt idx="143">
                  <c:v>44429</c:v>
                </c:pt>
                <c:pt idx="144">
                  <c:v>44430</c:v>
                </c:pt>
                <c:pt idx="145">
                  <c:v>44431</c:v>
                </c:pt>
                <c:pt idx="146">
                  <c:v>44432</c:v>
                </c:pt>
                <c:pt idx="147">
                  <c:v>44433</c:v>
                </c:pt>
                <c:pt idx="148">
                  <c:v>44434</c:v>
                </c:pt>
                <c:pt idx="149">
                  <c:v>44435</c:v>
                </c:pt>
                <c:pt idx="150">
                  <c:v>44436</c:v>
                </c:pt>
                <c:pt idx="151">
                  <c:v>44437</c:v>
                </c:pt>
                <c:pt idx="152">
                  <c:v>44438</c:v>
                </c:pt>
                <c:pt idx="153">
                  <c:v>44439</c:v>
                </c:pt>
                <c:pt idx="154">
                  <c:v>44440</c:v>
                </c:pt>
                <c:pt idx="155">
                  <c:v>44441</c:v>
                </c:pt>
                <c:pt idx="156">
                  <c:v>44442</c:v>
                </c:pt>
                <c:pt idx="157">
                  <c:v>44443</c:v>
                </c:pt>
                <c:pt idx="158">
                  <c:v>44444</c:v>
                </c:pt>
                <c:pt idx="159">
                  <c:v>44445</c:v>
                </c:pt>
                <c:pt idx="160">
                  <c:v>44446</c:v>
                </c:pt>
                <c:pt idx="161">
                  <c:v>44447</c:v>
                </c:pt>
                <c:pt idx="162">
                  <c:v>44448</c:v>
                </c:pt>
                <c:pt idx="163">
                  <c:v>44449</c:v>
                </c:pt>
                <c:pt idx="164">
                  <c:v>44450</c:v>
                </c:pt>
                <c:pt idx="165">
                  <c:v>44451</c:v>
                </c:pt>
                <c:pt idx="166">
                  <c:v>44452</c:v>
                </c:pt>
                <c:pt idx="167">
                  <c:v>44453</c:v>
                </c:pt>
                <c:pt idx="168">
                  <c:v>44454</c:v>
                </c:pt>
                <c:pt idx="169">
                  <c:v>44455</c:v>
                </c:pt>
                <c:pt idx="170">
                  <c:v>44456</c:v>
                </c:pt>
                <c:pt idx="171">
                  <c:v>44457</c:v>
                </c:pt>
                <c:pt idx="172">
                  <c:v>44458</c:v>
                </c:pt>
                <c:pt idx="173">
                  <c:v>44459</c:v>
                </c:pt>
                <c:pt idx="174">
                  <c:v>44460</c:v>
                </c:pt>
                <c:pt idx="175">
                  <c:v>44461</c:v>
                </c:pt>
                <c:pt idx="176">
                  <c:v>44462</c:v>
                </c:pt>
                <c:pt idx="177">
                  <c:v>44463</c:v>
                </c:pt>
                <c:pt idx="178">
                  <c:v>44464</c:v>
                </c:pt>
                <c:pt idx="179">
                  <c:v>44465</c:v>
                </c:pt>
                <c:pt idx="180">
                  <c:v>44466</c:v>
                </c:pt>
                <c:pt idx="181">
                  <c:v>44467</c:v>
                </c:pt>
                <c:pt idx="182">
                  <c:v>44468</c:v>
                </c:pt>
                <c:pt idx="183">
                  <c:v>44469</c:v>
                </c:pt>
                <c:pt idx="184">
                  <c:v>44470</c:v>
                </c:pt>
                <c:pt idx="185">
                  <c:v>44471</c:v>
                </c:pt>
                <c:pt idx="186">
                  <c:v>44472</c:v>
                </c:pt>
                <c:pt idx="187">
                  <c:v>44473</c:v>
                </c:pt>
                <c:pt idx="188">
                  <c:v>44474</c:v>
                </c:pt>
                <c:pt idx="189">
                  <c:v>44475</c:v>
                </c:pt>
                <c:pt idx="190">
                  <c:v>44476</c:v>
                </c:pt>
                <c:pt idx="191">
                  <c:v>44477</c:v>
                </c:pt>
                <c:pt idx="192">
                  <c:v>44478</c:v>
                </c:pt>
                <c:pt idx="193">
                  <c:v>44479</c:v>
                </c:pt>
                <c:pt idx="194">
                  <c:v>44480</c:v>
                </c:pt>
                <c:pt idx="195">
                  <c:v>44481</c:v>
                </c:pt>
                <c:pt idx="196">
                  <c:v>44482</c:v>
                </c:pt>
                <c:pt idx="197">
                  <c:v>44483</c:v>
                </c:pt>
                <c:pt idx="198">
                  <c:v>44484</c:v>
                </c:pt>
                <c:pt idx="199">
                  <c:v>44485</c:v>
                </c:pt>
                <c:pt idx="200">
                  <c:v>44486</c:v>
                </c:pt>
                <c:pt idx="201">
                  <c:v>44487</c:v>
                </c:pt>
                <c:pt idx="202">
                  <c:v>44488</c:v>
                </c:pt>
                <c:pt idx="203">
                  <c:v>44489</c:v>
                </c:pt>
                <c:pt idx="204">
                  <c:v>44490</c:v>
                </c:pt>
                <c:pt idx="205">
                  <c:v>44491</c:v>
                </c:pt>
                <c:pt idx="206">
                  <c:v>44492</c:v>
                </c:pt>
                <c:pt idx="207">
                  <c:v>44493</c:v>
                </c:pt>
                <c:pt idx="208">
                  <c:v>44494</c:v>
                </c:pt>
                <c:pt idx="209">
                  <c:v>44495</c:v>
                </c:pt>
                <c:pt idx="210">
                  <c:v>44496</c:v>
                </c:pt>
                <c:pt idx="211">
                  <c:v>44497</c:v>
                </c:pt>
                <c:pt idx="212">
                  <c:v>44498</c:v>
                </c:pt>
                <c:pt idx="213">
                  <c:v>44499</c:v>
                </c:pt>
                <c:pt idx="214">
                  <c:v>44500</c:v>
                </c:pt>
                <c:pt idx="215">
                  <c:v>44501</c:v>
                </c:pt>
                <c:pt idx="216">
                  <c:v>44502</c:v>
                </c:pt>
                <c:pt idx="217">
                  <c:v>44503</c:v>
                </c:pt>
                <c:pt idx="218">
                  <c:v>44504</c:v>
                </c:pt>
                <c:pt idx="219">
                  <c:v>44505</c:v>
                </c:pt>
                <c:pt idx="220">
                  <c:v>44506</c:v>
                </c:pt>
                <c:pt idx="221">
                  <c:v>44507</c:v>
                </c:pt>
                <c:pt idx="222">
                  <c:v>44508</c:v>
                </c:pt>
                <c:pt idx="223">
                  <c:v>44509</c:v>
                </c:pt>
                <c:pt idx="224">
                  <c:v>44510</c:v>
                </c:pt>
                <c:pt idx="225">
                  <c:v>44511</c:v>
                </c:pt>
                <c:pt idx="226">
                  <c:v>44512</c:v>
                </c:pt>
                <c:pt idx="227">
                  <c:v>44513</c:v>
                </c:pt>
                <c:pt idx="228">
                  <c:v>44514</c:v>
                </c:pt>
                <c:pt idx="229">
                  <c:v>44515</c:v>
                </c:pt>
                <c:pt idx="230">
                  <c:v>44516</c:v>
                </c:pt>
                <c:pt idx="231">
                  <c:v>44517</c:v>
                </c:pt>
                <c:pt idx="232">
                  <c:v>44518</c:v>
                </c:pt>
                <c:pt idx="233">
                  <c:v>44519</c:v>
                </c:pt>
                <c:pt idx="234">
                  <c:v>44520</c:v>
                </c:pt>
                <c:pt idx="235">
                  <c:v>44521</c:v>
                </c:pt>
                <c:pt idx="236">
                  <c:v>44522</c:v>
                </c:pt>
                <c:pt idx="237">
                  <c:v>44523</c:v>
                </c:pt>
                <c:pt idx="238">
                  <c:v>44524</c:v>
                </c:pt>
                <c:pt idx="239">
                  <c:v>44525</c:v>
                </c:pt>
                <c:pt idx="240">
                  <c:v>44526</c:v>
                </c:pt>
                <c:pt idx="241">
                  <c:v>44527</c:v>
                </c:pt>
                <c:pt idx="242">
                  <c:v>44528</c:v>
                </c:pt>
                <c:pt idx="243">
                  <c:v>44529</c:v>
                </c:pt>
                <c:pt idx="244">
                  <c:v>44530</c:v>
                </c:pt>
                <c:pt idx="245">
                  <c:v>44531</c:v>
                </c:pt>
                <c:pt idx="246">
                  <c:v>44532</c:v>
                </c:pt>
                <c:pt idx="247">
                  <c:v>44533</c:v>
                </c:pt>
                <c:pt idx="248">
                  <c:v>44534</c:v>
                </c:pt>
                <c:pt idx="249">
                  <c:v>44535</c:v>
                </c:pt>
                <c:pt idx="250">
                  <c:v>44536</c:v>
                </c:pt>
                <c:pt idx="251">
                  <c:v>44537</c:v>
                </c:pt>
                <c:pt idx="252">
                  <c:v>44538</c:v>
                </c:pt>
                <c:pt idx="253">
                  <c:v>44539</c:v>
                </c:pt>
                <c:pt idx="254">
                  <c:v>44540</c:v>
                </c:pt>
                <c:pt idx="255">
                  <c:v>44541</c:v>
                </c:pt>
                <c:pt idx="256">
                  <c:v>44542</c:v>
                </c:pt>
                <c:pt idx="257">
                  <c:v>44543</c:v>
                </c:pt>
                <c:pt idx="258">
                  <c:v>44544</c:v>
                </c:pt>
                <c:pt idx="259">
                  <c:v>44545</c:v>
                </c:pt>
                <c:pt idx="260">
                  <c:v>44546</c:v>
                </c:pt>
                <c:pt idx="261">
                  <c:v>44547</c:v>
                </c:pt>
                <c:pt idx="262">
                  <c:v>44548</c:v>
                </c:pt>
                <c:pt idx="263">
                  <c:v>44549</c:v>
                </c:pt>
                <c:pt idx="264">
                  <c:v>44550</c:v>
                </c:pt>
                <c:pt idx="265">
                  <c:v>44551</c:v>
                </c:pt>
                <c:pt idx="266">
                  <c:v>44552</c:v>
                </c:pt>
                <c:pt idx="267">
                  <c:v>44553</c:v>
                </c:pt>
                <c:pt idx="268">
                  <c:v>44554</c:v>
                </c:pt>
                <c:pt idx="269">
                  <c:v>44555</c:v>
                </c:pt>
                <c:pt idx="270">
                  <c:v>44556</c:v>
                </c:pt>
                <c:pt idx="271">
                  <c:v>44557</c:v>
                </c:pt>
                <c:pt idx="272">
                  <c:v>44558</c:v>
                </c:pt>
                <c:pt idx="273">
                  <c:v>44559</c:v>
                </c:pt>
                <c:pt idx="274">
                  <c:v>44560</c:v>
                </c:pt>
                <c:pt idx="275">
                  <c:v>44561</c:v>
                </c:pt>
                <c:pt idx="276">
                  <c:v>44562</c:v>
                </c:pt>
                <c:pt idx="277">
                  <c:v>44563</c:v>
                </c:pt>
                <c:pt idx="278">
                  <c:v>44564</c:v>
                </c:pt>
                <c:pt idx="279">
                  <c:v>44565</c:v>
                </c:pt>
                <c:pt idx="280">
                  <c:v>44566</c:v>
                </c:pt>
                <c:pt idx="281">
                  <c:v>44567</c:v>
                </c:pt>
                <c:pt idx="282">
                  <c:v>44568</c:v>
                </c:pt>
                <c:pt idx="283">
                  <c:v>44569</c:v>
                </c:pt>
                <c:pt idx="284">
                  <c:v>44570</c:v>
                </c:pt>
                <c:pt idx="285">
                  <c:v>44571</c:v>
                </c:pt>
                <c:pt idx="286">
                  <c:v>44572</c:v>
                </c:pt>
                <c:pt idx="287">
                  <c:v>44573</c:v>
                </c:pt>
                <c:pt idx="288">
                  <c:v>44574</c:v>
                </c:pt>
                <c:pt idx="289">
                  <c:v>44575</c:v>
                </c:pt>
                <c:pt idx="290">
                  <c:v>44576</c:v>
                </c:pt>
                <c:pt idx="291">
                  <c:v>44577</c:v>
                </c:pt>
                <c:pt idx="292">
                  <c:v>44578</c:v>
                </c:pt>
                <c:pt idx="293">
                  <c:v>44579</c:v>
                </c:pt>
                <c:pt idx="294">
                  <c:v>44580</c:v>
                </c:pt>
                <c:pt idx="295">
                  <c:v>44581</c:v>
                </c:pt>
                <c:pt idx="296">
                  <c:v>44582</c:v>
                </c:pt>
                <c:pt idx="297">
                  <c:v>44583</c:v>
                </c:pt>
                <c:pt idx="298">
                  <c:v>44584</c:v>
                </c:pt>
                <c:pt idx="299">
                  <c:v>44585</c:v>
                </c:pt>
                <c:pt idx="300">
                  <c:v>44586</c:v>
                </c:pt>
                <c:pt idx="301">
                  <c:v>44587</c:v>
                </c:pt>
                <c:pt idx="302">
                  <c:v>44588</c:v>
                </c:pt>
                <c:pt idx="303">
                  <c:v>44589</c:v>
                </c:pt>
                <c:pt idx="304">
                  <c:v>44590</c:v>
                </c:pt>
                <c:pt idx="305">
                  <c:v>44591</c:v>
                </c:pt>
                <c:pt idx="306">
                  <c:v>44592</c:v>
                </c:pt>
                <c:pt idx="307">
                  <c:v>44593</c:v>
                </c:pt>
                <c:pt idx="308">
                  <c:v>44594</c:v>
                </c:pt>
                <c:pt idx="309">
                  <c:v>44595</c:v>
                </c:pt>
                <c:pt idx="310">
                  <c:v>44596</c:v>
                </c:pt>
                <c:pt idx="311">
                  <c:v>44597</c:v>
                </c:pt>
                <c:pt idx="312">
                  <c:v>44598</c:v>
                </c:pt>
                <c:pt idx="313">
                  <c:v>44599</c:v>
                </c:pt>
                <c:pt idx="314">
                  <c:v>44600</c:v>
                </c:pt>
                <c:pt idx="315">
                  <c:v>44601</c:v>
                </c:pt>
                <c:pt idx="316">
                  <c:v>44602</c:v>
                </c:pt>
                <c:pt idx="317">
                  <c:v>44603</c:v>
                </c:pt>
                <c:pt idx="318">
                  <c:v>44604</c:v>
                </c:pt>
                <c:pt idx="319">
                  <c:v>44605</c:v>
                </c:pt>
                <c:pt idx="320">
                  <c:v>44606</c:v>
                </c:pt>
                <c:pt idx="321">
                  <c:v>44607</c:v>
                </c:pt>
                <c:pt idx="322">
                  <c:v>44608</c:v>
                </c:pt>
                <c:pt idx="323">
                  <c:v>44609</c:v>
                </c:pt>
                <c:pt idx="324">
                  <c:v>44610</c:v>
                </c:pt>
                <c:pt idx="325">
                  <c:v>44611</c:v>
                </c:pt>
                <c:pt idx="326">
                  <c:v>44612</c:v>
                </c:pt>
                <c:pt idx="327">
                  <c:v>44613</c:v>
                </c:pt>
                <c:pt idx="328">
                  <c:v>44614</c:v>
                </c:pt>
                <c:pt idx="329">
                  <c:v>44615</c:v>
                </c:pt>
                <c:pt idx="330">
                  <c:v>44616</c:v>
                </c:pt>
                <c:pt idx="331">
                  <c:v>44617</c:v>
                </c:pt>
                <c:pt idx="332">
                  <c:v>44618</c:v>
                </c:pt>
                <c:pt idx="333">
                  <c:v>44619</c:v>
                </c:pt>
                <c:pt idx="334">
                  <c:v>44620</c:v>
                </c:pt>
                <c:pt idx="335">
                  <c:v>44621</c:v>
                </c:pt>
                <c:pt idx="336">
                  <c:v>44622</c:v>
                </c:pt>
                <c:pt idx="337">
                  <c:v>44623</c:v>
                </c:pt>
                <c:pt idx="338">
                  <c:v>44624</c:v>
                </c:pt>
                <c:pt idx="339">
                  <c:v>44625</c:v>
                </c:pt>
                <c:pt idx="340">
                  <c:v>44626</c:v>
                </c:pt>
                <c:pt idx="341">
                  <c:v>44627</c:v>
                </c:pt>
                <c:pt idx="342">
                  <c:v>44628</c:v>
                </c:pt>
                <c:pt idx="343">
                  <c:v>44629</c:v>
                </c:pt>
                <c:pt idx="344">
                  <c:v>44630</c:v>
                </c:pt>
                <c:pt idx="345">
                  <c:v>44631</c:v>
                </c:pt>
                <c:pt idx="346">
                  <c:v>44632</c:v>
                </c:pt>
                <c:pt idx="347">
                  <c:v>44633</c:v>
                </c:pt>
                <c:pt idx="348">
                  <c:v>44634</c:v>
                </c:pt>
                <c:pt idx="349">
                  <c:v>44635</c:v>
                </c:pt>
                <c:pt idx="350">
                  <c:v>44636</c:v>
                </c:pt>
                <c:pt idx="351">
                  <c:v>44637</c:v>
                </c:pt>
                <c:pt idx="352">
                  <c:v>44638</c:v>
                </c:pt>
                <c:pt idx="353">
                  <c:v>44639</c:v>
                </c:pt>
                <c:pt idx="354">
                  <c:v>44640</c:v>
                </c:pt>
                <c:pt idx="355">
                  <c:v>44641</c:v>
                </c:pt>
                <c:pt idx="356">
                  <c:v>44642</c:v>
                </c:pt>
                <c:pt idx="357">
                  <c:v>44643</c:v>
                </c:pt>
                <c:pt idx="358">
                  <c:v>44644</c:v>
                </c:pt>
                <c:pt idx="359">
                  <c:v>44645</c:v>
                </c:pt>
                <c:pt idx="360">
                  <c:v>44646</c:v>
                </c:pt>
                <c:pt idx="361">
                  <c:v>44647</c:v>
                </c:pt>
                <c:pt idx="362">
                  <c:v>44648</c:v>
                </c:pt>
                <c:pt idx="363">
                  <c:v>44649</c:v>
                </c:pt>
                <c:pt idx="364">
                  <c:v>44650</c:v>
                </c:pt>
                <c:pt idx="365">
                  <c:v>44651</c:v>
                </c:pt>
                <c:pt idx="366">
                  <c:v>44652</c:v>
                </c:pt>
                <c:pt idx="367">
                  <c:v>44653</c:v>
                </c:pt>
                <c:pt idx="368">
                  <c:v>44654</c:v>
                </c:pt>
                <c:pt idx="369">
                  <c:v>44655</c:v>
                </c:pt>
                <c:pt idx="370">
                  <c:v>44656</c:v>
                </c:pt>
                <c:pt idx="371">
                  <c:v>44657</c:v>
                </c:pt>
                <c:pt idx="372">
                  <c:v>44658</c:v>
                </c:pt>
                <c:pt idx="373">
                  <c:v>44659</c:v>
                </c:pt>
                <c:pt idx="374">
                  <c:v>44660</c:v>
                </c:pt>
                <c:pt idx="375">
                  <c:v>44661</c:v>
                </c:pt>
                <c:pt idx="376">
                  <c:v>44662</c:v>
                </c:pt>
                <c:pt idx="377">
                  <c:v>44663</c:v>
                </c:pt>
                <c:pt idx="378">
                  <c:v>44664</c:v>
                </c:pt>
                <c:pt idx="379">
                  <c:v>44665</c:v>
                </c:pt>
                <c:pt idx="380">
                  <c:v>44666</c:v>
                </c:pt>
                <c:pt idx="381">
                  <c:v>44667</c:v>
                </c:pt>
                <c:pt idx="382">
                  <c:v>44668</c:v>
                </c:pt>
                <c:pt idx="383">
                  <c:v>44669</c:v>
                </c:pt>
                <c:pt idx="384">
                  <c:v>44670</c:v>
                </c:pt>
                <c:pt idx="385">
                  <c:v>44671</c:v>
                </c:pt>
                <c:pt idx="386">
                  <c:v>44672</c:v>
                </c:pt>
                <c:pt idx="387">
                  <c:v>44673</c:v>
                </c:pt>
                <c:pt idx="388">
                  <c:v>44674</c:v>
                </c:pt>
                <c:pt idx="389">
                  <c:v>44675</c:v>
                </c:pt>
                <c:pt idx="390">
                  <c:v>44676</c:v>
                </c:pt>
                <c:pt idx="391">
                  <c:v>44677</c:v>
                </c:pt>
                <c:pt idx="392">
                  <c:v>44678</c:v>
                </c:pt>
                <c:pt idx="393">
                  <c:v>44679</c:v>
                </c:pt>
                <c:pt idx="394">
                  <c:v>44680</c:v>
                </c:pt>
                <c:pt idx="395">
                  <c:v>44681</c:v>
                </c:pt>
                <c:pt idx="396">
                  <c:v>44682</c:v>
                </c:pt>
                <c:pt idx="397">
                  <c:v>44683</c:v>
                </c:pt>
                <c:pt idx="398">
                  <c:v>44684</c:v>
                </c:pt>
                <c:pt idx="399">
                  <c:v>44685</c:v>
                </c:pt>
                <c:pt idx="400">
                  <c:v>44686</c:v>
                </c:pt>
                <c:pt idx="401">
                  <c:v>44687</c:v>
                </c:pt>
                <c:pt idx="402">
                  <c:v>44688</c:v>
                </c:pt>
                <c:pt idx="403">
                  <c:v>44689</c:v>
                </c:pt>
                <c:pt idx="404">
                  <c:v>44690</c:v>
                </c:pt>
                <c:pt idx="405">
                  <c:v>44691</c:v>
                </c:pt>
                <c:pt idx="406">
                  <c:v>44692</c:v>
                </c:pt>
                <c:pt idx="407">
                  <c:v>44693</c:v>
                </c:pt>
                <c:pt idx="408">
                  <c:v>44694</c:v>
                </c:pt>
                <c:pt idx="409">
                  <c:v>44695</c:v>
                </c:pt>
                <c:pt idx="410">
                  <c:v>44696</c:v>
                </c:pt>
                <c:pt idx="411">
                  <c:v>44697</c:v>
                </c:pt>
                <c:pt idx="412">
                  <c:v>44698</c:v>
                </c:pt>
                <c:pt idx="413">
                  <c:v>44699</c:v>
                </c:pt>
                <c:pt idx="414">
                  <c:v>44700</c:v>
                </c:pt>
                <c:pt idx="415">
                  <c:v>44701</c:v>
                </c:pt>
                <c:pt idx="416">
                  <c:v>44702</c:v>
                </c:pt>
                <c:pt idx="417">
                  <c:v>44703</c:v>
                </c:pt>
                <c:pt idx="418">
                  <c:v>44704</c:v>
                </c:pt>
                <c:pt idx="419">
                  <c:v>44705</c:v>
                </c:pt>
                <c:pt idx="420">
                  <c:v>44706</c:v>
                </c:pt>
                <c:pt idx="421">
                  <c:v>44707</c:v>
                </c:pt>
                <c:pt idx="422">
                  <c:v>44708</c:v>
                </c:pt>
                <c:pt idx="423">
                  <c:v>44709</c:v>
                </c:pt>
                <c:pt idx="424">
                  <c:v>44710</c:v>
                </c:pt>
                <c:pt idx="425">
                  <c:v>44711</c:v>
                </c:pt>
                <c:pt idx="426">
                  <c:v>44712</c:v>
                </c:pt>
                <c:pt idx="427">
                  <c:v>44713</c:v>
                </c:pt>
                <c:pt idx="428">
                  <c:v>44714</c:v>
                </c:pt>
                <c:pt idx="429">
                  <c:v>44715</c:v>
                </c:pt>
                <c:pt idx="430">
                  <c:v>44716</c:v>
                </c:pt>
                <c:pt idx="431">
                  <c:v>44717</c:v>
                </c:pt>
                <c:pt idx="432">
                  <c:v>44718</c:v>
                </c:pt>
                <c:pt idx="433">
                  <c:v>44719</c:v>
                </c:pt>
                <c:pt idx="434">
                  <c:v>44720</c:v>
                </c:pt>
                <c:pt idx="435">
                  <c:v>44721</c:v>
                </c:pt>
                <c:pt idx="436">
                  <c:v>44722</c:v>
                </c:pt>
                <c:pt idx="437">
                  <c:v>44723</c:v>
                </c:pt>
                <c:pt idx="438">
                  <c:v>44724</c:v>
                </c:pt>
                <c:pt idx="439">
                  <c:v>44725</c:v>
                </c:pt>
                <c:pt idx="440">
                  <c:v>44726</c:v>
                </c:pt>
                <c:pt idx="441">
                  <c:v>44727</c:v>
                </c:pt>
                <c:pt idx="442">
                  <c:v>44728</c:v>
                </c:pt>
                <c:pt idx="443">
                  <c:v>44729</c:v>
                </c:pt>
                <c:pt idx="444">
                  <c:v>44730</c:v>
                </c:pt>
                <c:pt idx="445">
                  <c:v>44731</c:v>
                </c:pt>
                <c:pt idx="446">
                  <c:v>44732</c:v>
                </c:pt>
                <c:pt idx="447">
                  <c:v>44733</c:v>
                </c:pt>
                <c:pt idx="448">
                  <c:v>44734</c:v>
                </c:pt>
                <c:pt idx="449">
                  <c:v>44735</c:v>
                </c:pt>
                <c:pt idx="450">
                  <c:v>44736</c:v>
                </c:pt>
                <c:pt idx="451">
                  <c:v>44737</c:v>
                </c:pt>
                <c:pt idx="452">
                  <c:v>44738</c:v>
                </c:pt>
                <c:pt idx="453">
                  <c:v>44739</c:v>
                </c:pt>
                <c:pt idx="454">
                  <c:v>44740</c:v>
                </c:pt>
                <c:pt idx="455">
                  <c:v>44741</c:v>
                </c:pt>
                <c:pt idx="456">
                  <c:v>44742</c:v>
                </c:pt>
                <c:pt idx="457">
                  <c:v>44743</c:v>
                </c:pt>
                <c:pt idx="458">
                  <c:v>44744</c:v>
                </c:pt>
                <c:pt idx="459">
                  <c:v>44745</c:v>
                </c:pt>
                <c:pt idx="460">
                  <c:v>44746</c:v>
                </c:pt>
                <c:pt idx="461">
                  <c:v>44747</c:v>
                </c:pt>
                <c:pt idx="462">
                  <c:v>44748</c:v>
                </c:pt>
                <c:pt idx="463">
                  <c:v>44749</c:v>
                </c:pt>
                <c:pt idx="464">
                  <c:v>44750</c:v>
                </c:pt>
                <c:pt idx="465">
                  <c:v>44751</c:v>
                </c:pt>
                <c:pt idx="466">
                  <c:v>44752</c:v>
                </c:pt>
                <c:pt idx="467">
                  <c:v>44753</c:v>
                </c:pt>
                <c:pt idx="468">
                  <c:v>44754</c:v>
                </c:pt>
                <c:pt idx="469">
                  <c:v>44755</c:v>
                </c:pt>
                <c:pt idx="470">
                  <c:v>44756</c:v>
                </c:pt>
                <c:pt idx="471">
                  <c:v>44757</c:v>
                </c:pt>
                <c:pt idx="472">
                  <c:v>44758</c:v>
                </c:pt>
                <c:pt idx="473">
                  <c:v>44759</c:v>
                </c:pt>
                <c:pt idx="474">
                  <c:v>44760</c:v>
                </c:pt>
                <c:pt idx="475">
                  <c:v>44761</c:v>
                </c:pt>
                <c:pt idx="476">
                  <c:v>44762</c:v>
                </c:pt>
                <c:pt idx="477">
                  <c:v>44763</c:v>
                </c:pt>
                <c:pt idx="478">
                  <c:v>44764</c:v>
                </c:pt>
                <c:pt idx="479">
                  <c:v>44765</c:v>
                </c:pt>
                <c:pt idx="480">
                  <c:v>44766</c:v>
                </c:pt>
                <c:pt idx="481">
                  <c:v>44767</c:v>
                </c:pt>
                <c:pt idx="482">
                  <c:v>44768</c:v>
                </c:pt>
                <c:pt idx="483">
                  <c:v>44769</c:v>
                </c:pt>
                <c:pt idx="484">
                  <c:v>44770</c:v>
                </c:pt>
                <c:pt idx="485">
                  <c:v>44771</c:v>
                </c:pt>
                <c:pt idx="486">
                  <c:v>44772</c:v>
                </c:pt>
                <c:pt idx="487">
                  <c:v>44773</c:v>
                </c:pt>
                <c:pt idx="488">
                  <c:v>44774</c:v>
                </c:pt>
                <c:pt idx="489">
                  <c:v>44775</c:v>
                </c:pt>
                <c:pt idx="490">
                  <c:v>44776</c:v>
                </c:pt>
                <c:pt idx="491">
                  <c:v>44777</c:v>
                </c:pt>
                <c:pt idx="492">
                  <c:v>44778</c:v>
                </c:pt>
                <c:pt idx="493">
                  <c:v>44779</c:v>
                </c:pt>
                <c:pt idx="494">
                  <c:v>44780</c:v>
                </c:pt>
                <c:pt idx="495">
                  <c:v>44781</c:v>
                </c:pt>
                <c:pt idx="496">
                  <c:v>44782</c:v>
                </c:pt>
                <c:pt idx="497">
                  <c:v>44783</c:v>
                </c:pt>
                <c:pt idx="498">
                  <c:v>44784</c:v>
                </c:pt>
                <c:pt idx="499">
                  <c:v>44785</c:v>
                </c:pt>
                <c:pt idx="500">
                  <c:v>44786</c:v>
                </c:pt>
                <c:pt idx="501">
                  <c:v>44787</c:v>
                </c:pt>
                <c:pt idx="502">
                  <c:v>44788</c:v>
                </c:pt>
                <c:pt idx="503">
                  <c:v>44789</c:v>
                </c:pt>
                <c:pt idx="504">
                  <c:v>44790</c:v>
                </c:pt>
                <c:pt idx="505">
                  <c:v>44791</c:v>
                </c:pt>
                <c:pt idx="506">
                  <c:v>44792</c:v>
                </c:pt>
                <c:pt idx="507">
                  <c:v>44793</c:v>
                </c:pt>
                <c:pt idx="508">
                  <c:v>44794</c:v>
                </c:pt>
                <c:pt idx="509">
                  <c:v>44795</c:v>
                </c:pt>
                <c:pt idx="510">
                  <c:v>44796</c:v>
                </c:pt>
                <c:pt idx="511">
                  <c:v>44797</c:v>
                </c:pt>
                <c:pt idx="512">
                  <c:v>44798</c:v>
                </c:pt>
                <c:pt idx="513">
                  <c:v>44799</c:v>
                </c:pt>
                <c:pt idx="514">
                  <c:v>44800</c:v>
                </c:pt>
                <c:pt idx="515">
                  <c:v>44801</c:v>
                </c:pt>
                <c:pt idx="516">
                  <c:v>44802</c:v>
                </c:pt>
                <c:pt idx="517">
                  <c:v>44803</c:v>
                </c:pt>
                <c:pt idx="518">
                  <c:v>44804</c:v>
                </c:pt>
                <c:pt idx="519">
                  <c:v>44805</c:v>
                </c:pt>
                <c:pt idx="520">
                  <c:v>44806</c:v>
                </c:pt>
                <c:pt idx="521">
                  <c:v>44807</c:v>
                </c:pt>
                <c:pt idx="522">
                  <c:v>44808</c:v>
                </c:pt>
                <c:pt idx="523">
                  <c:v>44809</c:v>
                </c:pt>
                <c:pt idx="524">
                  <c:v>44810</c:v>
                </c:pt>
                <c:pt idx="525">
                  <c:v>44811</c:v>
                </c:pt>
                <c:pt idx="526">
                  <c:v>44812</c:v>
                </c:pt>
                <c:pt idx="527">
                  <c:v>44813</c:v>
                </c:pt>
                <c:pt idx="528">
                  <c:v>44814</c:v>
                </c:pt>
                <c:pt idx="529">
                  <c:v>44815</c:v>
                </c:pt>
                <c:pt idx="530">
                  <c:v>44816</c:v>
                </c:pt>
                <c:pt idx="531">
                  <c:v>44817</c:v>
                </c:pt>
                <c:pt idx="532">
                  <c:v>44818</c:v>
                </c:pt>
                <c:pt idx="533">
                  <c:v>44819</c:v>
                </c:pt>
                <c:pt idx="534">
                  <c:v>44820</c:v>
                </c:pt>
                <c:pt idx="535">
                  <c:v>44821</c:v>
                </c:pt>
                <c:pt idx="536">
                  <c:v>44822</c:v>
                </c:pt>
                <c:pt idx="537">
                  <c:v>44823</c:v>
                </c:pt>
                <c:pt idx="538">
                  <c:v>44824</c:v>
                </c:pt>
                <c:pt idx="539">
                  <c:v>44825</c:v>
                </c:pt>
                <c:pt idx="540">
                  <c:v>44826</c:v>
                </c:pt>
                <c:pt idx="541">
                  <c:v>44827</c:v>
                </c:pt>
                <c:pt idx="542">
                  <c:v>44828</c:v>
                </c:pt>
                <c:pt idx="543">
                  <c:v>44829</c:v>
                </c:pt>
                <c:pt idx="544">
                  <c:v>44830</c:v>
                </c:pt>
                <c:pt idx="545">
                  <c:v>44831</c:v>
                </c:pt>
                <c:pt idx="546">
                  <c:v>44832</c:v>
                </c:pt>
                <c:pt idx="547">
                  <c:v>44833</c:v>
                </c:pt>
                <c:pt idx="548">
                  <c:v>44834</c:v>
                </c:pt>
                <c:pt idx="549">
                  <c:v>44835</c:v>
                </c:pt>
                <c:pt idx="550">
                  <c:v>44836</c:v>
                </c:pt>
                <c:pt idx="551">
                  <c:v>44837</c:v>
                </c:pt>
                <c:pt idx="552">
                  <c:v>44838</c:v>
                </c:pt>
                <c:pt idx="553">
                  <c:v>44839</c:v>
                </c:pt>
                <c:pt idx="554">
                  <c:v>44840</c:v>
                </c:pt>
                <c:pt idx="555">
                  <c:v>44841</c:v>
                </c:pt>
                <c:pt idx="556">
                  <c:v>44842</c:v>
                </c:pt>
                <c:pt idx="557">
                  <c:v>44843</c:v>
                </c:pt>
                <c:pt idx="558">
                  <c:v>44844</c:v>
                </c:pt>
                <c:pt idx="559">
                  <c:v>44845</c:v>
                </c:pt>
                <c:pt idx="560">
                  <c:v>44846</c:v>
                </c:pt>
                <c:pt idx="561">
                  <c:v>44847</c:v>
                </c:pt>
                <c:pt idx="562">
                  <c:v>44848</c:v>
                </c:pt>
                <c:pt idx="563">
                  <c:v>44849</c:v>
                </c:pt>
                <c:pt idx="564">
                  <c:v>44850</c:v>
                </c:pt>
                <c:pt idx="565">
                  <c:v>44851</c:v>
                </c:pt>
                <c:pt idx="566">
                  <c:v>44852</c:v>
                </c:pt>
                <c:pt idx="567">
                  <c:v>44853</c:v>
                </c:pt>
                <c:pt idx="568">
                  <c:v>44854</c:v>
                </c:pt>
                <c:pt idx="569">
                  <c:v>44855</c:v>
                </c:pt>
                <c:pt idx="570">
                  <c:v>44856</c:v>
                </c:pt>
                <c:pt idx="571">
                  <c:v>44857</c:v>
                </c:pt>
                <c:pt idx="572">
                  <c:v>44858</c:v>
                </c:pt>
                <c:pt idx="573">
                  <c:v>44859</c:v>
                </c:pt>
                <c:pt idx="574">
                  <c:v>44860</c:v>
                </c:pt>
                <c:pt idx="575">
                  <c:v>44861</c:v>
                </c:pt>
                <c:pt idx="576">
                  <c:v>44862</c:v>
                </c:pt>
                <c:pt idx="577">
                  <c:v>44863</c:v>
                </c:pt>
                <c:pt idx="578">
                  <c:v>44864</c:v>
                </c:pt>
                <c:pt idx="579">
                  <c:v>44865</c:v>
                </c:pt>
                <c:pt idx="580">
                  <c:v>44866</c:v>
                </c:pt>
                <c:pt idx="581">
                  <c:v>44867</c:v>
                </c:pt>
                <c:pt idx="582">
                  <c:v>44868</c:v>
                </c:pt>
                <c:pt idx="583">
                  <c:v>44869</c:v>
                </c:pt>
                <c:pt idx="584">
                  <c:v>44870</c:v>
                </c:pt>
                <c:pt idx="585">
                  <c:v>44871</c:v>
                </c:pt>
                <c:pt idx="586">
                  <c:v>44872</c:v>
                </c:pt>
                <c:pt idx="587">
                  <c:v>44873</c:v>
                </c:pt>
                <c:pt idx="588">
                  <c:v>44874</c:v>
                </c:pt>
                <c:pt idx="589">
                  <c:v>44875</c:v>
                </c:pt>
                <c:pt idx="590">
                  <c:v>44876</c:v>
                </c:pt>
                <c:pt idx="591">
                  <c:v>44877</c:v>
                </c:pt>
                <c:pt idx="592">
                  <c:v>44878</c:v>
                </c:pt>
                <c:pt idx="593">
                  <c:v>44879</c:v>
                </c:pt>
                <c:pt idx="594">
                  <c:v>44880</c:v>
                </c:pt>
                <c:pt idx="595">
                  <c:v>44881</c:v>
                </c:pt>
                <c:pt idx="596">
                  <c:v>44882</c:v>
                </c:pt>
                <c:pt idx="597">
                  <c:v>44883</c:v>
                </c:pt>
                <c:pt idx="598">
                  <c:v>44884</c:v>
                </c:pt>
                <c:pt idx="599">
                  <c:v>44885</c:v>
                </c:pt>
                <c:pt idx="600">
                  <c:v>44886</c:v>
                </c:pt>
                <c:pt idx="601">
                  <c:v>44887</c:v>
                </c:pt>
                <c:pt idx="602">
                  <c:v>44888</c:v>
                </c:pt>
                <c:pt idx="603">
                  <c:v>44889</c:v>
                </c:pt>
                <c:pt idx="604">
                  <c:v>44890</c:v>
                </c:pt>
                <c:pt idx="605">
                  <c:v>44891</c:v>
                </c:pt>
                <c:pt idx="606">
                  <c:v>44892</c:v>
                </c:pt>
                <c:pt idx="607">
                  <c:v>44893</c:v>
                </c:pt>
                <c:pt idx="608">
                  <c:v>44894</c:v>
                </c:pt>
                <c:pt idx="609">
                  <c:v>44895</c:v>
                </c:pt>
                <c:pt idx="610">
                  <c:v>44896</c:v>
                </c:pt>
                <c:pt idx="611">
                  <c:v>44897</c:v>
                </c:pt>
                <c:pt idx="612">
                  <c:v>44898</c:v>
                </c:pt>
                <c:pt idx="613">
                  <c:v>44899</c:v>
                </c:pt>
                <c:pt idx="614">
                  <c:v>44900</c:v>
                </c:pt>
                <c:pt idx="615">
                  <c:v>44901</c:v>
                </c:pt>
                <c:pt idx="616">
                  <c:v>44902</c:v>
                </c:pt>
                <c:pt idx="617">
                  <c:v>44903</c:v>
                </c:pt>
                <c:pt idx="618">
                  <c:v>44904</c:v>
                </c:pt>
                <c:pt idx="619">
                  <c:v>44905</c:v>
                </c:pt>
                <c:pt idx="620">
                  <c:v>44906</c:v>
                </c:pt>
                <c:pt idx="621">
                  <c:v>44907</c:v>
                </c:pt>
                <c:pt idx="622">
                  <c:v>44908</c:v>
                </c:pt>
                <c:pt idx="623">
                  <c:v>44909</c:v>
                </c:pt>
                <c:pt idx="624">
                  <c:v>44910</c:v>
                </c:pt>
                <c:pt idx="625">
                  <c:v>44911</c:v>
                </c:pt>
                <c:pt idx="626">
                  <c:v>44912</c:v>
                </c:pt>
                <c:pt idx="627">
                  <c:v>44913</c:v>
                </c:pt>
                <c:pt idx="628">
                  <c:v>44914</c:v>
                </c:pt>
                <c:pt idx="629">
                  <c:v>44915</c:v>
                </c:pt>
                <c:pt idx="630">
                  <c:v>44916</c:v>
                </c:pt>
                <c:pt idx="631">
                  <c:v>44917</c:v>
                </c:pt>
                <c:pt idx="632">
                  <c:v>44918</c:v>
                </c:pt>
                <c:pt idx="633">
                  <c:v>44919</c:v>
                </c:pt>
                <c:pt idx="634">
                  <c:v>44920</c:v>
                </c:pt>
                <c:pt idx="635">
                  <c:v>44921</c:v>
                </c:pt>
                <c:pt idx="636">
                  <c:v>44922</c:v>
                </c:pt>
                <c:pt idx="637">
                  <c:v>44923</c:v>
                </c:pt>
                <c:pt idx="638">
                  <c:v>44924</c:v>
                </c:pt>
                <c:pt idx="639">
                  <c:v>44925</c:v>
                </c:pt>
                <c:pt idx="640">
                  <c:v>44926</c:v>
                </c:pt>
                <c:pt idx="641">
                  <c:v>44927</c:v>
                </c:pt>
                <c:pt idx="642">
                  <c:v>44928</c:v>
                </c:pt>
                <c:pt idx="643">
                  <c:v>44929</c:v>
                </c:pt>
                <c:pt idx="644">
                  <c:v>44930</c:v>
                </c:pt>
                <c:pt idx="645">
                  <c:v>44931</c:v>
                </c:pt>
                <c:pt idx="646">
                  <c:v>44932</c:v>
                </c:pt>
                <c:pt idx="647">
                  <c:v>44933</c:v>
                </c:pt>
                <c:pt idx="648">
                  <c:v>44934</c:v>
                </c:pt>
                <c:pt idx="649">
                  <c:v>44935</c:v>
                </c:pt>
                <c:pt idx="650">
                  <c:v>44936</c:v>
                </c:pt>
                <c:pt idx="651">
                  <c:v>44937</c:v>
                </c:pt>
                <c:pt idx="652">
                  <c:v>44938</c:v>
                </c:pt>
                <c:pt idx="653">
                  <c:v>44939</c:v>
                </c:pt>
                <c:pt idx="654">
                  <c:v>44940</c:v>
                </c:pt>
                <c:pt idx="655">
                  <c:v>44941</c:v>
                </c:pt>
                <c:pt idx="656">
                  <c:v>44942</c:v>
                </c:pt>
                <c:pt idx="657">
                  <c:v>44943</c:v>
                </c:pt>
                <c:pt idx="658">
                  <c:v>44944</c:v>
                </c:pt>
                <c:pt idx="659">
                  <c:v>44945</c:v>
                </c:pt>
                <c:pt idx="660">
                  <c:v>44946</c:v>
                </c:pt>
                <c:pt idx="661">
                  <c:v>44947</c:v>
                </c:pt>
                <c:pt idx="662">
                  <c:v>44948</c:v>
                </c:pt>
                <c:pt idx="663">
                  <c:v>44949</c:v>
                </c:pt>
                <c:pt idx="664">
                  <c:v>44950</c:v>
                </c:pt>
                <c:pt idx="665">
                  <c:v>44951</c:v>
                </c:pt>
                <c:pt idx="666">
                  <c:v>44952</c:v>
                </c:pt>
                <c:pt idx="667">
                  <c:v>44953</c:v>
                </c:pt>
                <c:pt idx="668">
                  <c:v>44954</c:v>
                </c:pt>
                <c:pt idx="669">
                  <c:v>44955</c:v>
                </c:pt>
                <c:pt idx="670">
                  <c:v>44956</c:v>
                </c:pt>
                <c:pt idx="671">
                  <c:v>44957</c:v>
                </c:pt>
                <c:pt idx="672">
                  <c:v>44958</c:v>
                </c:pt>
                <c:pt idx="673">
                  <c:v>44959</c:v>
                </c:pt>
                <c:pt idx="674">
                  <c:v>44960</c:v>
                </c:pt>
                <c:pt idx="675">
                  <c:v>44961</c:v>
                </c:pt>
                <c:pt idx="676">
                  <c:v>44962</c:v>
                </c:pt>
                <c:pt idx="677">
                  <c:v>44963</c:v>
                </c:pt>
                <c:pt idx="678">
                  <c:v>44964</c:v>
                </c:pt>
                <c:pt idx="679">
                  <c:v>44965</c:v>
                </c:pt>
                <c:pt idx="680">
                  <c:v>44966</c:v>
                </c:pt>
                <c:pt idx="681">
                  <c:v>44967</c:v>
                </c:pt>
                <c:pt idx="682">
                  <c:v>44968</c:v>
                </c:pt>
                <c:pt idx="683">
                  <c:v>44969</c:v>
                </c:pt>
                <c:pt idx="684">
                  <c:v>44970</c:v>
                </c:pt>
                <c:pt idx="685">
                  <c:v>44971</c:v>
                </c:pt>
                <c:pt idx="686">
                  <c:v>44972</c:v>
                </c:pt>
                <c:pt idx="687">
                  <c:v>44973</c:v>
                </c:pt>
                <c:pt idx="688">
                  <c:v>44974</c:v>
                </c:pt>
                <c:pt idx="689">
                  <c:v>44975</c:v>
                </c:pt>
                <c:pt idx="690">
                  <c:v>44976</c:v>
                </c:pt>
                <c:pt idx="691">
                  <c:v>44977</c:v>
                </c:pt>
                <c:pt idx="692">
                  <c:v>44978</c:v>
                </c:pt>
                <c:pt idx="693">
                  <c:v>44979</c:v>
                </c:pt>
                <c:pt idx="694">
                  <c:v>44980</c:v>
                </c:pt>
                <c:pt idx="695">
                  <c:v>44981</c:v>
                </c:pt>
                <c:pt idx="696">
                  <c:v>44982</c:v>
                </c:pt>
                <c:pt idx="697">
                  <c:v>44983</c:v>
                </c:pt>
                <c:pt idx="698">
                  <c:v>44984</c:v>
                </c:pt>
                <c:pt idx="699">
                  <c:v>44985</c:v>
                </c:pt>
                <c:pt idx="700">
                  <c:v>44986</c:v>
                </c:pt>
                <c:pt idx="701">
                  <c:v>44987</c:v>
                </c:pt>
                <c:pt idx="702">
                  <c:v>44988</c:v>
                </c:pt>
                <c:pt idx="703">
                  <c:v>44989</c:v>
                </c:pt>
                <c:pt idx="704">
                  <c:v>44990</c:v>
                </c:pt>
                <c:pt idx="705">
                  <c:v>44991</c:v>
                </c:pt>
                <c:pt idx="706">
                  <c:v>44992</c:v>
                </c:pt>
                <c:pt idx="707">
                  <c:v>44993</c:v>
                </c:pt>
                <c:pt idx="708">
                  <c:v>44994</c:v>
                </c:pt>
                <c:pt idx="709">
                  <c:v>44995</c:v>
                </c:pt>
                <c:pt idx="710">
                  <c:v>44996</c:v>
                </c:pt>
                <c:pt idx="711">
                  <c:v>44997</c:v>
                </c:pt>
                <c:pt idx="712">
                  <c:v>44998</c:v>
                </c:pt>
                <c:pt idx="713">
                  <c:v>44999</c:v>
                </c:pt>
                <c:pt idx="714">
                  <c:v>45000</c:v>
                </c:pt>
                <c:pt idx="715">
                  <c:v>45001</c:v>
                </c:pt>
                <c:pt idx="716">
                  <c:v>45002</c:v>
                </c:pt>
                <c:pt idx="717">
                  <c:v>45003</c:v>
                </c:pt>
                <c:pt idx="718">
                  <c:v>45004</c:v>
                </c:pt>
                <c:pt idx="719">
                  <c:v>45005</c:v>
                </c:pt>
                <c:pt idx="720">
                  <c:v>45006</c:v>
                </c:pt>
                <c:pt idx="721">
                  <c:v>45007</c:v>
                </c:pt>
                <c:pt idx="722">
                  <c:v>45008</c:v>
                </c:pt>
                <c:pt idx="723">
                  <c:v>45009</c:v>
                </c:pt>
                <c:pt idx="724">
                  <c:v>45010</c:v>
                </c:pt>
                <c:pt idx="725">
                  <c:v>45011</c:v>
                </c:pt>
                <c:pt idx="726">
                  <c:v>45012</c:v>
                </c:pt>
                <c:pt idx="727">
                  <c:v>45013</c:v>
                </c:pt>
                <c:pt idx="728">
                  <c:v>45014</c:v>
                </c:pt>
                <c:pt idx="729">
                  <c:v>45015</c:v>
                </c:pt>
                <c:pt idx="730">
                  <c:v>45016</c:v>
                </c:pt>
                <c:pt idx="731">
                  <c:v>45017</c:v>
                </c:pt>
                <c:pt idx="732">
                  <c:v>45018</c:v>
                </c:pt>
                <c:pt idx="733">
                  <c:v>45019</c:v>
                </c:pt>
                <c:pt idx="734">
                  <c:v>45020</c:v>
                </c:pt>
                <c:pt idx="735">
                  <c:v>45021</c:v>
                </c:pt>
                <c:pt idx="736">
                  <c:v>45022</c:v>
                </c:pt>
                <c:pt idx="737">
                  <c:v>45023</c:v>
                </c:pt>
                <c:pt idx="738">
                  <c:v>45024</c:v>
                </c:pt>
                <c:pt idx="739">
                  <c:v>45025</c:v>
                </c:pt>
                <c:pt idx="740">
                  <c:v>45026</c:v>
                </c:pt>
                <c:pt idx="741">
                  <c:v>45027</c:v>
                </c:pt>
                <c:pt idx="742">
                  <c:v>45028</c:v>
                </c:pt>
                <c:pt idx="743">
                  <c:v>45029</c:v>
                </c:pt>
                <c:pt idx="744">
                  <c:v>45030</c:v>
                </c:pt>
                <c:pt idx="745">
                  <c:v>45031</c:v>
                </c:pt>
                <c:pt idx="746">
                  <c:v>45032</c:v>
                </c:pt>
                <c:pt idx="747">
                  <c:v>45033</c:v>
                </c:pt>
                <c:pt idx="748">
                  <c:v>45034</c:v>
                </c:pt>
                <c:pt idx="749">
                  <c:v>45035</c:v>
                </c:pt>
                <c:pt idx="750">
                  <c:v>45036</c:v>
                </c:pt>
                <c:pt idx="751">
                  <c:v>45037</c:v>
                </c:pt>
                <c:pt idx="752">
                  <c:v>45038</c:v>
                </c:pt>
                <c:pt idx="753">
                  <c:v>45039</c:v>
                </c:pt>
                <c:pt idx="754">
                  <c:v>45040</c:v>
                </c:pt>
                <c:pt idx="755">
                  <c:v>45041</c:v>
                </c:pt>
                <c:pt idx="756">
                  <c:v>45042</c:v>
                </c:pt>
                <c:pt idx="757">
                  <c:v>45043</c:v>
                </c:pt>
                <c:pt idx="758">
                  <c:v>45044</c:v>
                </c:pt>
                <c:pt idx="759">
                  <c:v>45045</c:v>
                </c:pt>
                <c:pt idx="760">
                  <c:v>45046</c:v>
                </c:pt>
                <c:pt idx="761">
                  <c:v>45047</c:v>
                </c:pt>
                <c:pt idx="762">
                  <c:v>45048</c:v>
                </c:pt>
                <c:pt idx="763">
                  <c:v>45049</c:v>
                </c:pt>
                <c:pt idx="764">
                  <c:v>45050</c:v>
                </c:pt>
                <c:pt idx="765">
                  <c:v>45051</c:v>
                </c:pt>
                <c:pt idx="766">
                  <c:v>45052</c:v>
                </c:pt>
                <c:pt idx="767">
                  <c:v>45053</c:v>
                </c:pt>
                <c:pt idx="768">
                  <c:v>45054</c:v>
                </c:pt>
                <c:pt idx="769">
                  <c:v>45055</c:v>
                </c:pt>
                <c:pt idx="770">
                  <c:v>45056</c:v>
                </c:pt>
                <c:pt idx="771">
                  <c:v>45057</c:v>
                </c:pt>
                <c:pt idx="772">
                  <c:v>45058</c:v>
                </c:pt>
                <c:pt idx="773">
                  <c:v>45059</c:v>
                </c:pt>
                <c:pt idx="774">
                  <c:v>45060</c:v>
                </c:pt>
                <c:pt idx="775">
                  <c:v>45061</c:v>
                </c:pt>
                <c:pt idx="776">
                  <c:v>45062</c:v>
                </c:pt>
                <c:pt idx="777">
                  <c:v>45063</c:v>
                </c:pt>
                <c:pt idx="778">
                  <c:v>45064</c:v>
                </c:pt>
                <c:pt idx="779">
                  <c:v>45065</c:v>
                </c:pt>
                <c:pt idx="780">
                  <c:v>45066</c:v>
                </c:pt>
                <c:pt idx="781">
                  <c:v>45067</c:v>
                </c:pt>
                <c:pt idx="782">
                  <c:v>45068</c:v>
                </c:pt>
                <c:pt idx="783">
                  <c:v>45069</c:v>
                </c:pt>
                <c:pt idx="784">
                  <c:v>45070</c:v>
                </c:pt>
                <c:pt idx="785">
                  <c:v>45071</c:v>
                </c:pt>
                <c:pt idx="786">
                  <c:v>45072</c:v>
                </c:pt>
                <c:pt idx="787">
                  <c:v>45073</c:v>
                </c:pt>
                <c:pt idx="788">
                  <c:v>45074</c:v>
                </c:pt>
                <c:pt idx="789">
                  <c:v>45075</c:v>
                </c:pt>
                <c:pt idx="790">
                  <c:v>45076</c:v>
                </c:pt>
                <c:pt idx="791">
                  <c:v>45077</c:v>
                </c:pt>
                <c:pt idx="792">
                  <c:v>45078</c:v>
                </c:pt>
                <c:pt idx="793">
                  <c:v>45079</c:v>
                </c:pt>
                <c:pt idx="794">
                  <c:v>45080</c:v>
                </c:pt>
                <c:pt idx="795">
                  <c:v>45081</c:v>
                </c:pt>
                <c:pt idx="796">
                  <c:v>45082</c:v>
                </c:pt>
                <c:pt idx="797">
                  <c:v>45083</c:v>
                </c:pt>
                <c:pt idx="798">
                  <c:v>45084</c:v>
                </c:pt>
                <c:pt idx="799">
                  <c:v>45085</c:v>
                </c:pt>
                <c:pt idx="800">
                  <c:v>45086</c:v>
                </c:pt>
                <c:pt idx="801">
                  <c:v>45087</c:v>
                </c:pt>
                <c:pt idx="802">
                  <c:v>45088</c:v>
                </c:pt>
                <c:pt idx="803">
                  <c:v>45089</c:v>
                </c:pt>
                <c:pt idx="804">
                  <c:v>45090</c:v>
                </c:pt>
                <c:pt idx="805">
                  <c:v>45091</c:v>
                </c:pt>
                <c:pt idx="806">
                  <c:v>45092</c:v>
                </c:pt>
                <c:pt idx="807">
                  <c:v>45093</c:v>
                </c:pt>
                <c:pt idx="808">
                  <c:v>45094</c:v>
                </c:pt>
                <c:pt idx="809">
                  <c:v>45095</c:v>
                </c:pt>
                <c:pt idx="810">
                  <c:v>45096</c:v>
                </c:pt>
                <c:pt idx="811">
                  <c:v>45097</c:v>
                </c:pt>
                <c:pt idx="812">
                  <c:v>45098</c:v>
                </c:pt>
                <c:pt idx="813">
                  <c:v>45099</c:v>
                </c:pt>
                <c:pt idx="814">
                  <c:v>45100</c:v>
                </c:pt>
                <c:pt idx="815">
                  <c:v>45101</c:v>
                </c:pt>
                <c:pt idx="816">
                  <c:v>45102</c:v>
                </c:pt>
                <c:pt idx="817">
                  <c:v>45103</c:v>
                </c:pt>
                <c:pt idx="818">
                  <c:v>45104</c:v>
                </c:pt>
                <c:pt idx="819">
                  <c:v>45105</c:v>
                </c:pt>
                <c:pt idx="820">
                  <c:v>45106</c:v>
                </c:pt>
                <c:pt idx="821">
                  <c:v>45107</c:v>
                </c:pt>
                <c:pt idx="822">
                  <c:v>45108</c:v>
                </c:pt>
                <c:pt idx="823">
                  <c:v>45109</c:v>
                </c:pt>
                <c:pt idx="824">
                  <c:v>45110</c:v>
                </c:pt>
                <c:pt idx="825">
                  <c:v>45111</c:v>
                </c:pt>
                <c:pt idx="826">
                  <c:v>45112</c:v>
                </c:pt>
                <c:pt idx="827">
                  <c:v>45113</c:v>
                </c:pt>
                <c:pt idx="828">
                  <c:v>45114</c:v>
                </c:pt>
                <c:pt idx="829">
                  <c:v>45115</c:v>
                </c:pt>
                <c:pt idx="830">
                  <c:v>45116</c:v>
                </c:pt>
                <c:pt idx="831">
                  <c:v>45117</c:v>
                </c:pt>
                <c:pt idx="832">
                  <c:v>45118</c:v>
                </c:pt>
                <c:pt idx="833">
                  <c:v>45119</c:v>
                </c:pt>
                <c:pt idx="834">
                  <c:v>45120</c:v>
                </c:pt>
                <c:pt idx="835">
                  <c:v>45121</c:v>
                </c:pt>
                <c:pt idx="836">
                  <c:v>45122</c:v>
                </c:pt>
                <c:pt idx="837">
                  <c:v>45123</c:v>
                </c:pt>
                <c:pt idx="838">
                  <c:v>45124</c:v>
                </c:pt>
                <c:pt idx="839">
                  <c:v>45125</c:v>
                </c:pt>
                <c:pt idx="840">
                  <c:v>45126</c:v>
                </c:pt>
                <c:pt idx="841">
                  <c:v>45127</c:v>
                </c:pt>
                <c:pt idx="842">
                  <c:v>45128</c:v>
                </c:pt>
                <c:pt idx="843">
                  <c:v>45129</c:v>
                </c:pt>
                <c:pt idx="844">
                  <c:v>45130</c:v>
                </c:pt>
                <c:pt idx="845">
                  <c:v>45131</c:v>
                </c:pt>
                <c:pt idx="846">
                  <c:v>45132</c:v>
                </c:pt>
                <c:pt idx="847">
                  <c:v>45133</c:v>
                </c:pt>
                <c:pt idx="848">
                  <c:v>45134</c:v>
                </c:pt>
                <c:pt idx="849">
                  <c:v>45135</c:v>
                </c:pt>
                <c:pt idx="850">
                  <c:v>45136</c:v>
                </c:pt>
                <c:pt idx="851">
                  <c:v>45137</c:v>
                </c:pt>
                <c:pt idx="852">
                  <c:v>45138</c:v>
                </c:pt>
                <c:pt idx="853">
                  <c:v>45139</c:v>
                </c:pt>
                <c:pt idx="854">
                  <c:v>45140</c:v>
                </c:pt>
                <c:pt idx="855">
                  <c:v>45141</c:v>
                </c:pt>
                <c:pt idx="856">
                  <c:v>45142</c:v>
                </c:pt>
                <c:pt idx="857">
                  <c:v>45143</c:v>
                </c:pt>
                <c:pt idx="858">
                  <c:v>45144</c:v>
                </c:pt>
                <c:pt idx="859">
                  <c:v>45145</c:v>
                </c:pt>
                <c:pt idx="860">
                  <c:v>45146</c:v>
                </c:pt>
                <c:pt idx="861">
                  <c:v>45147</c:v>
                </c:pt>
                <c:pt idx="862">
                  <c:v>45148</c:v>
                </c:pt>
                <c:pt idx="863">
                  <c:v>45149</c:v>
                </c:pt>
                <c:pt idx="864">
                  <c:v>45150</c:v>
                </c:pt>
                <c:pt idx="865">
                  <c:v>45151</c:v>
                </c:pt>
                <c:pt idx="866">
                  <c:v>45152</c:v>
                </c:pt>
                <c:pt idx="867">
                  <c:v>45153</c:v>
                </c:pt>
                <c:pt idx="868">
                  <c:v>45154</c:v>
                </c:pt>
                <c:pt idx="869">
                  <c:v>45155</c:v>
                </c:pt>
                <c:pt idx="870">
                  <c:v>45156</c:v>
                </c:pt>
                <c:pt idx="871">
                  <c:v>45157</c:v>
                </c:pt>
                <c:pt idx="872">
                  <c:v>45158</c:v>
                </c:pt>
                <c:pt idx="873">
                  <c:v>45159</c:v>
                </c:pt>
                <c:pt idx="874">
                  <c:v>45160</c:v>
                </c:pt>
                <c:pt idx="875">
                  <c:v>45161</c:v>
                </c:pt>
                <c:pt idx="876">
                  <c:v>45162</c:v>
                </c:pt>
                <c:pt idx="877">
                  <c:v>45163</c:v>
                </c:pt>
                <c:pt idx="878">
                  <c:v>45164</c:v>
                </c:pt>
                <c:pt idx="879">
                  <c:v>45165</c:v>
                </c:pt>
                <c:pt idx="880">
                  <c:v>45166</c:v>
                </c:pt>
                <c:pt idx="881">
                  <c:v>45167</c:v>
                </c:pt>
                <c:pt idx="882">
                  <c:v>45168</c:v>
                </c:pt>
                <c:pt idx="883">
                  <c:v>45169</c:v>
                </c:pt>
                <c:pt idx="884">
                  <c:v>45170</c:v>
                </c:pt>
                <c:pt idx="885">
                  <c:v>45171</c:v>
                </c:pt>
                <c:pt idx="886">
                  <c:v>45172</c:v>
                </c:pt>
                <c:pt idx="887">
                  <c:v>45173</c:v>
                </c:pt>
                <c:pt idx="888">
                  <c:v>45174</c:v>
                </c:pt>
                <c:pt idx="889">
                  <c:v>45175</c:v>
                </c:pt>
                <c:pt idx="890">
                  <c:v>45176</c:v>
                </c:pt>
                <c:pt idx="891">
                  <c:v>45177</c:v>
                </c:pt>
                <c:pt idx="892">
                  <c:v>45178</c:v>
                </c:pt>
                <c:pt idx="893">
                  <c:v>45179</c:v>
                </c:pt>
                <c:pt idx="894">
                  <c:v>45180</c:v>
                </c:pt>
                <c:pt idx="895">
                  <c:v>45181</c:v>
                </c:pt>
                <c:pt idx="896">
                  <c:v>45182</c:v>
                </c:pt>
                <c:pt idx="897">
                  <c:v>45183</c:v>
                </c:pt>
                <c:pt idx="898">
                  <c:v>45184</c:v>
                </c:pt>
                <c:pt idx="899">
                  <c:v>45185</c:v>
                </c:pt>
                <c:pt idx="900">
                  <c:v>45186</c:v>
                </c:pt>
                <c:pt idx="901">
                  <c:v>45187</c:v>
                </c:pt>
                <c:pt idx="902">
                  <c:v>45188</c:v>
                </c:pt>
                <c:pt idx="903">
                  <c:v>45189</c:v>
                </c:pt>
                <c:pt idx="904">
                  <c:v>45190</c:v>
                </c:pt>
                <c:pt idx="905">
                  <c:v>45191</c:v>
                </c:pt>
                <c:pt idx="906">
                  <c:v>45192</c:v>
                </c:pt>
                <c:pt idx="907">
                  <c:v>45193</c:v>
                </c:pt>
                <c:pt idx="908">
                  <c:v>45194</c:v>
                </c:pt>
                <c:pt idx="909">
                  <c:v>45195</c:v>
                </c:pt>
                <c:pt idx="910">
                  <c:v>45196</c:v>
                </c:pt>
                <c:pt idx="911">
                  <c:v>45197</c:v>
                </c:pt>
                <c:pt idx="912">
                  <c:v>45198</c:v>
                </c:pt>
                <c:pt idx="913">
                  <c:v>45199</c:v>
                </c:pt>
                <c:pt idx="914">
                  <c:v>45200</c:v>
                </c:pt>
                <c:pt idx="915">
                  <c:v>45201</c:v>
                </c:pt>
                <c:pt idx="916">
                  <c:v>45202</c:v>
                </c:pt>
                <c:pt idx="917">
                  <c:v>45203</c:v>
                </c:pt>
                <c:pt idx="918">
                  <c:v>45204</c:v>
                </c:pt>
                <c:pt idx="919">
                  <c:v>45205</c:v>
                </c:pt>
                <c:pt idx="920">
                  <c:v>45206</c:v>
                </c:pt>
                <c:pt idx="921">
                  <c:v>45207</c:v>
                </c:pt>
                <c:pt idx="922">
                  <c:v>45208</c:v>
                </c:pt>
                <c:pt idx="923">
                  <c:v>45209</c:v>
                </c:pt>
                <c:pt idx="924">
                  <c:v>45210</c:v>
                </c:pt>
                <c:pt idx="925">
                  <c:v>45211</c:v>
                </c:pt>
                <c:pt idx="926">
                  <c:v>45212</c:v>
                </c:pt>
                <c:pt idx="927">
                  <c:v>45213</c:v>
                </c:pt>
                <c:pt idx="928">
                  <c:v>45214</c:v>
                </c:pt>
                <c:pt idx="929">
                  <c:v>45215</c:v>
                </c:pt>
                <c:pt idx="930">
                  <c:v>45216</c:v>
                </c:pt>
                <c:pt idx="931">
                  <c:v>45217</c:v>
                </c:pt>
                <c:pt idx="932">
                  <c:v>45218</c:v>
                </c:pt>
                <c:pt idx="933">
                  <c:v>45219</c:v>
                </c:pt>
                <c:pt idx="934">
                  <c:v>45220</c:v>
                </c:pt>
                <c:pt idx="935">
                  <c:v>45221</c:v>
                </c:pt>
                <c:pt idx="936">
                  <c:v>45222</c:v>
                </c:pt>
                <c:pt idx="937">
                  <c:v>45223</c:v>
                </c:pt>
                <c:pt idx="938">
                  <c:v>45224</c:v>
                </c:pt>
                <c:pt idx="939">
                  <c:v>45225</c:v>
                </c:pt>
                <c:pt idx="940">
                  <c:v>45226</c:v>
                </c:pt>
                <c:pt idx="941">
                  <c:v>45227</c:v>
                </c:pt>
                <c:pt idx="942">
                  <c:v>45228</c:v>
                </c:pt>
                <c:pt idx="943">
                  <c:v>45229</c:v>
                </c:pt>
                <c:pt idx="944">
                  <c:v>45230</c:v>
                </c:pt>
                <c:pt idx="945">
                  <c:v>45231</c:v>
                </c:pt>
                <c:pt idx="946">
                  <c:v>45232</c:v>
                </c:pt>
                <c:pt idx="947">
                  <c:v>45233</c:v>
                </c:pt>
                <c:pt idx="948">
                  <c:v>45234</c:v>
                </c:pt>
                <c:pt idx="949">
                  <c:v>45235</c:v>
                </c:pt>
                <c:pt idx="950">
                  <c:v>45236</c:v>
                </c:pt>
                <c:pt idx="951">
                  <c:v>45237</c:v>
                </c:pt>
                <c:pt idx="952">
                  <c:v>45238</c:v>
                </c:pt>
                <c:pt idx="953">
                  <c:v>45239</c:v>
                </c:pt>
                <c:pt idx="954">
                  <c:v>45240</c:v>
                </c:pt>
                <c:pt idx="955">
                  <c:v>45241</c:v>
                </c:pt>
                <c:pt idx="956">
                  <c:v>45242</c:v>
                </c:pt>
                <c:pt idx="957">
                  <c:v>45243</c:v>
                </c:pt>
                <c:pt idx="958">
                  <c:v>45244</c:v>
                </c:pt>
                <c:pt idx="959">
                  <c:v>45245</c:v>
                </c:pt>
                <c:pt idx="960">
                  <c:v>45246</c:v>
                </c:pt>
                <c:pt idx="961">
                  <c:v>45247</c:v>
                </c:pt>
                <c:pt idx="962">
                  <c:v>45248</c:v>
                </c:pt>
                <c:pt idx="963">
                  <c:v>45249</c:v>
                </c:pt>
                <c:pt idx="964">
                  <c:v>45250</c:v>
                </c:pt>
                <c:pt idx="965">
                  <c:v>45251</c:v>
                </c:pt>
                <c:pt idx="966">
                  <c:v>45252</c:v>
                </c:pt>
                <c:pt idx="967">
                  <c:v>45253</c:v>
                </c:pt>
                <c:pt idx="968">
                  <c:v>45254</c:v>
                </c:pt>
                <c:pt idx="969">
                  <c:v>45255</c:v>
                </c:pt>
                <c:pt idx="970">
                  <c:v>45256</c:v>
                </c:pt>
                <c:pt idx="971">
                  <c:v>45257</c:v>
                </c:pt>
                <c:pt idx="972">
                  <c:v>45258</c:v>
                </c:pt>
                <c:pt idx="973">
                  <c:v>45259</c:v>
                </c:pt>
                <c:pt idx="974">
                  <c:v>45260</c:v>
                </c:pt>
                <c:pt idx="975">
                  <c:v>45261</c:v>
                </c:pt>
                <c:pt idx="976">
                  <c:v>45262</c:v>
                </c:pt>
                <c:pt idx="977">
                  <c:v>45263</c:v>
                </c:pt>
                <c:pt idx="978">
                  <c:v>45264</c:v>
                </c:pt>
                <c:pt idx="979">
                  <c:v>45265</c:v>
                </c:pt>
                <c:pt idx="980">
                  <c:v>45266</c:v>
                </c:pt>
                <c:pt idx="981">
                  <c:v>45267</c:v>
                </c:pt>
                <c:pt idx="982">
                  <c:v>45268</c:v>
                </c:pt>
                <c:pt idx="983">
                  <c:v>45269</c:v>
                </c:pt>
                <c:pt idx="984">
                  <c:v>45270</c:v>
                </c:pt>
                <c:pt idx="985">
                  <c:v>45271</c:v>
                </c:pt>
                <c:pt idx="986">
                  <c:v>45272</c:v>
                </c:pt>
                <c:pt idx="987">
                  <c:v>45273</c:v>
                </c:pt>
                <c:pt idx="988">
                  <c:v>45274</c:v>
                </c:pt>
                <c:pt idx="989">
                  <c:v>45275</c:v>
                </c:pt>
                <c:pt idx="990">
                  <c:v>45276</c:v>
                </c:pt>
                <c:pt idx="991">
                  <c:v>45277</c:v>
                </c:pt>
                <c:pt idx="992">
                  <c:v>45278</c:v>
                </c:pt>
                <c:pt idx="993">
                  <c:v>45279</c:v>
                </c:pt>
                <c:pt idx="994">
                  <c:v>45280</c:v>
                </c:pt>
                <c:pt idx="995">
                  <c:v>45281</c:v>
                </c:pt>
                <c:pt idx="996">
                  <c:v>45282</c:v>
                </c:pt>
                <c:pt idx="997">
                  <c:v>45283</c:v>
                </c:pt>
                <c:pt idx="998">
                  <c:v>45284</c:v>
                </c:pt>
                <c:pt idx="999">
                  <c:v>45285</c:v>
                </c:pt>
                <c:pt idx="1000">
                  <c:v>45286</c:v>
                </c:pt>
                <c:pt idx="1001">
                  <c:v>45287</c:v>
                </c:pt>
                <c:pt idx="1002">
                  <c:v>45288</c:v>
                </c:pt>
                <c:pt idx="1003">
                  <c:v>45289</c:v>
                </c:pt>
                <c:pt idx="1004">
                  <c:v>45290</c:v>
                </c:pt>
                <c:pt idx="1005">
                  <c:v>45291</c:v>
                </c:pt>
                <c:pt idx="1006">
                  <c:v>45292</c:v>
                </c:pt>
                <c:pt idx="1007">
                  <c:v>45293</c:v>
                </c:pt>
                <c:pt idx="1008">
                  <c:v>45294</c:v>
                </c:pt>
                <c:pt idx="1009">
                  <c:v>45295</c:v>
                </c:pt>
                <c:pt idx="1010">
                  <c:v>45296</c:v>
                </c:pt>
                <c:pt idx="1011">
                  <c:v>45297</c:v>
                </c:pt>
                <c:pt idx="1012">
                  <c:v>45298</c:v>
                </c:pt>
                <c:pt idx="1013">
                  <c:v>45299</c:v>
                </c:pt>
                <c:pt idx="1014">
                  <c:v>45300</c:v>
                </c:pt>
                <c:pt idx="1015">
                  <c:v>45301</c:v>
                </c:pt>
                <c:pt idx="1016">
                  <c:v>45302</c:v>
                </c:pt>
                <c:pt idx="1017">
                  <c:v>45303</c:v>
                </c:pt>
                <c:pt idx="1018">
                  <c:v>45304</c:v>
                </c:pt>
                <c:pt idx="1019">
                  <c:v>45305</c:v>
                </c:pt>
                <c:pt idx="1020">
                  <c:v>45306</c:v>
                </c:pt>
                <c:pt idx="1021">
                  <c:v>45307</c:v>
                </c:pt>
                <c:pt idx="1022">
                  <c:v>45308</c:v>
                </c:pt>
                <c:pt idx="1023">
                  <c:v>45309</c:v>
                </c:pt>
                <c:pt idx="1024">
                  <c:v>45310</c:v>
                </c:pt>
                <c:pt idx="1025">
                  <c:v>45311</c:v>
                </c:pt>
                <c:pt idx="1026">
                  <c:v>45312</c:v>
                </c:pt>
                <c:pt idx="1027">
                  <c:v>45313</c:v>
                </c:pt>
                <c:pt idx="1028">
                  <c:v>45314</c:v>
                </c:pt>
                <c:pt idx="1029">
                  <c:v>45315</c:v>
                </c:pt>
                <c:pt idx="1030">
                  <c:v>45316</c:v>
                </c:pt>
                <c:pt idx="1031">
                  <c:v>45317</c:v>
                </c:pt>
                <c:pt idx="1032">
                  <c:v>45318</c:v>
                </c:pt>
                <c:pt idx="1033">
                  <c:v>45319</c:v>
                </c:pt>
                <c:pt idx="1034">
                  <c:v>45320</c:v>
                </c:pt>
                <c:pt idx="1035">
                  <c:v>45321</c:v>
                </c:pt>
                <c:pt idx="1036">
                  <c:v>45322</c:v>
                </c:pt>
                <c:pt idx="1037">
                  <c:v>45323</c:v>
                </c:pt>
                <c:pt idx="1038">
                  <c:v>45324</c:v>
                </c:pt>
                <c:pt idx="1039">
                  <c:v>45325</c:v>
                </c:pt>
                <c:pt idx="1040">
                  <c:v>45326</c:v>
                </c:pt>
                <c:pt idx="1041">
                  <c:v>45327</c:v>
                </c:pt>
                <c:pt idx="1042">
                  <c:v>45328</c:v>
                </c:pt>
                <c:pt idx="1043">
                  <c:v>45329</c:v>
                </c:pt>
                <c:pt idx="1044">
                  <c:v>45330</c:v>
                </c:pt>
                <c:pt idx="1045">
                  <c:v>45331</c:v>
                </c:pt>
                <c:pt idx="1046">
                  <c:v>45332</c:v>
                </c:pt>
                <c:pt idx="1047">
                  <c:v>45333</c:v>
                </c:pt>
                <c:pt idx="1048">
                  <c:v>45334</c:v>
                </c:pt>
                <c:pt idx="1049">
                  <c:v>45335</c:v>
                </c:pt>
                <c:pt idx="1050">
                  <c:v>45336</c:v>
                </c:pt>
                <c:pt idx="1051">
                  <c:v>45337</c:v>
                </c:pt>
                <c:pt idx="1052">
                  <c:v>45338</c:v>
                </c:pt>
                <c:pt idx="1053">
                  <c:v>45339</c:v>
                </c:pt>
                <c:pt idx="1054">
                  <c:v>45340</c:v>
                </c:pt>
                <c:pt idx="1055">
                  <c:v>45341</c:v>
                </c:pt>
                <c:pt idx="1056">
                  <c:v>45342</c:v>
                </c:pt>
                <c:pt idx="1057">
                  <c:v>45343</c:v>
                </c:pt>
                <c:pt idx="1058">
                  <c:v>45344</c:v>
                </c:pt>
                <c:pt idx="1059">
                  <c:v>45345</c:v>
                </c:pt>
                <c:pt idx="1060">
                  <c:v>45346</c:v>
                </c:pt>
                <c:pt idx="1061">
                  <c:v>45347</c:v>
                </c:pt>
                <c:pt idx="1062">
                  <c:v>45348</c:v>
                </c:pt>
                <c:pt idx="1063">
                  <c:v>45349</c:v>
                </c:pt>
                <c:pt idx="1064">
                  <c:v>45350</c:v>
                </c:pt>
                <c:pt idx="1065">
                  <c:v>45351</c:v>
                </c:pt>
                <c:pt idx="1066">
                  <c:v>45352</c:v>
                </c:pt>
                <c:pt idx="1067">
                  <c:v>45353</c:v>
                </c:pt>
                <c:pt idx="1068">
                  <c:v>45354</c:v>
                </c:pt>
                <c:pt idx="1069">
                  <c:v>45355</c:v>
                </c:pt>
                <c:pt idx="1070">
                  <c:v>45356</c:v>
                </c:pt>
                <c:pt idx="1071">
                  <c:v>45357</c:v>
                </c:pt>
                <c:pt idx="1072">
                  <c:v>45358</c:v>
                </c:pt>
                <c:pt idx="1073">
                  <c:v>45359</c:v>
                </c:pt>
                <c:pt idx="1074">
                  <c:v>45360</c:v>
                </c:pt>
                <c:pt idx="1075">
                  <c:v>45361</c:v>
                </c:pt>
                <c:pt idx="1076">
                  <c:v>45362</c:v>
                </c:pt>
                <c:pt idx="1077">
                  <c:v>45363</c:v>
                </c:pt>
                <c:pt idx="1078">
                  <c:v>45364</c:v>
                </c:pt>
                <c:pt idx="1079">
                  <c:v>45365</c:v>
                </c:pt>
                <c:pt idx="1080">
                  <c:v>45366</c:v>
                </c:pt>
                <c:pt idx="1081">
                  <c:v>45367</c:v>
                </c:pt>
                <c:pt idx="1082">
                  <c:v>45368</c:v>
                </c:pt>
                <c:pt idx="1083">
                  <c:v>45369</c:v>
                </c:pt>
                <c:pt idx="1084">
                  <c:v>45370</c:v>
                </c:pt>
                <c:pt idx="1085">
                  <c:v>45371</c:v>
                </c:pt>
                <c:pt idx="1086">
                  <c:v>45372</c:v>
                </c:pt>
                <c:pt idx="1087">
                  <c:v>45373</c:v>
                </c:pt>
                <c:pt idx="1088">
                  <c:v>45374</c:v>
                </c:pt>
                <c:pt idx="1089">
                  <c:v>45375</c:v>
                </c:pt>
                <c:pt idx="1090">
                  <c:v>45376</c:v>
                </c:pt>
                <c:pt idx="1091">
                  <c:v>45377</c:v>
                </c:pt>
                <c:pt idx="1092">
                  <c:v>45378</c:v>
                </c:pt>
                <c:pt idx="1093">
                  <c:v>45379</c:v>
                </c:pt>
                <c:pt idx="1094">
                  <c:v>45380</c:v>
                </c:pt>
                <c:pt idx="1095">
                  <c:v>45381</c:v>
                </c:pt>
                <c:pt idx="1096">
                  <c:v>45382</c:v>
                </c:pt>
                <c:pt idx="1097">
                  <c:v>45383</c:v>
                </c:pt>
                <c:pt idx="1098">
                  <c:v>45384</c:v>
                </c:pt>
                <c:pt idx="1099">
                  <c:v>45385</c:v>
                </c:pt>
                <c:pt idx="1100">
                  <c:v>45386</c:v>
                </c:pt>
                <c:pt idx="1101">
                  <c:v>45387</c:v>
                </c:pt>
                <c:pt idx="1102">
                  <c:v>45388</c:v>
                </c:pt>
                <c:pt idx="1103">
                  <c:v>45389</c:v>
                </c:pt>
                <c:pt idx="1104">
                  <c:v>45390</c:v>
                </c:pt>
                <c:pt idx="1105">
                  <c:v>45391</c:v>
                </c:pt>
                <c:pt idx="1106">
                  <c:v>45392</c:v>
                </c:pt>
                <c:pt idx="1107">
                  <c:v>45393</c:v>
                </c:pt>
                <c:pt idx="1108">
                  <c:v>45394</c:v>
                </c:pt>
                <c:pt idx="1109">
                  <c:v>45395</c:v>
                </c:pt>
                <c:pt idx="1110">
                  <c:v>45396</c:v>
                </c:pt>
                <c:pt idx="1111">
                  <c:v>45397</c:v>
                </c:pt>
                <c:pt idx="1112">
                  <c:v>45398</c:v>
                </c:pt>
                <c:pt idx="1113">
                  <c:v>45399</c:v>
                </c:pt>
                <c:pt idx="1114">
                  <c:v>45400</c:v>
                </c:pt>
                <c:pt idx="1115">
                  <c:v>45401</c:v>
                </c:pt>
                <c:pt idx="1116">
                  <c:v>45402</c:v>
                </c:pt>
                <c:pt idx="1117">
                  <c:v>45403</c:v>
                </c:pt>
                <c:pt idx="1118">
                  <c:v>45404</c:v>
                </c:pt>
                <c:pt idx="1119">
                  <c:v>45405</c:v>
                </c:pt>
                <c:pt idx="1120">
                  <c:v>45406</c:v>
                </c:pt>
                <c:pt idx="1121">
                  <c:v>45407</c:v>
                </c:pt>
                <c:pt idx="1122">
                  <c:v>45408</c:v>
                </c:pt>
                <c:pt idx="1123">
                  <c:v>45409</c:v>
                </c:pt>
                <c:pt idx="1124">
                  <c:v>45410</c:v>
                </c:pt>
                <c:pt idx="1125">
                  <c:v>45411</c:v>
                </c:pt>
                <c:pt idx="1126">
                  <c:v>45412</c:v>
                </c:pt>
                <c:pt idx="1127">
                  <c:v>45413</c:v>
                </c:pt>
                <c:pt idx="1128">
                  <c:v>45414</c:v>
                </c:pt>
                <c:pt idx="1129">
                  <c:v>45415</c:v>
                </c:pt>
                <c:pt idx="1130">
                  <c:v>45416</c:v>
                </c:pt>
                <c:pt idx="1131">
                  <c:v>45417</c:v>
                </c:pt>
                <c:pt idx="1132">
                  <c:v>45418</c:v>
                </c:pt>
                <c:pt idx="1133">
                  <c:v>45419</c:v>
                </c:pt>
                <c:pt idx="1134">
                  <c:v>45420</c:v>
                </c:pt>
                <c:pt idx="1135">
                  <c:v>45421</c:v>
                </c:pt>
                <c:pt idx="1136">
                  <c:v>45422</c:v>
                </c:pt>
                <c:pt idx="1137">
                  <c:v>45423</c:v>
                </c:pt>
                <c:pt idx="1138">
                  <c:v>45424</c:v>
                </c:pt>
                <c:pt idx="1139">
                  <c:v>45425</c:v>
                </c:pt>
                <c:pt idx="1140">
                  <c:v>45426</c:v>
                </c:pt>
                <c:pt idx="1141">
                  <c:v>45427</c:v>
                </c:pt>
                <c:pt idx="1142">
                  <c:v>45428</c:v>
                </c:pt>
                <c:pt idx="1143">
                  <c:v>45429</c:v>
                </c:pt>
                <c:pt idx="1144">
                  <c:v>45430</c:v>
                </c:pt>
                <c:pt idx="1145">
                  <c:v>45431</c:v>
                </c:pt>
                <c:pt idx="1146">
                  <c:v>45432</c:v>
                </c:pt>
                <c:pt idx="1147">
                  <c:v>45433</c:v>
                </c:pt>
                <c:pt idx="1148">
                  <c:v>45434</c:v>
                </c:pt>
                <c:pt idx="1149">
                  <c:v>45435</c:v>
                </c:pt>
                <c:pt idx="1150">
                  <c:v>45436</c:v>
                </c:pt>
                <c:pt idx="1151">
                  <c:v>45437</c:v>
                </c:pt>
                <c:pt idx="1152">
                  <c:v>45438</c:v>
                </c:pt>
                <c:pt idx="1153">
                  <c:v>45439</c:v>
                </c:pt>
                <c:pt idx="1154">
                  <c:v>45440</c:v>
                </c:pt>
                <c:pt idx="1155">
                  <c:v>45441</c:v>
                </c:pt>
                <c:pt idx="1156">
                  <c:v>45442</c:v>
                </c:pt>
                <c:pt idx="1157">
                  <c:v>45443</c:v>
                </c:pt>
                <c:pt idx="1158">
                  <c:v>45444</c:v>
                </c:pt>
                <c:pt idx="1159">
                  <c:v>45445</c:v>
                </c:pt>
                <c:pt idx="1160">
                  <c:v>45446</c:v>
                </c:pt>
                <c:pt idx="1161">
                  <c:v>45447</c:v>
                </c:pt>
                <c:pt idx="1162">
                  <c:v>45448</c:v>
                </c:pt>
                <c:pt idx="1163">
                  <c:v>45449</c:v>
                </c:pt>
                <c:pt idx="1164">
                  <c:v>45450</c:v>
                </c:pt>
                <c:pt idx="1165">
                  <c:v>45451</c:v>
                </c:pt>
                <c:pt idx="1166">
                  <c:v>45452</c:v>
                </c:pt>
                <c:pt idx="1167">
                  <c:v>45453</c:v>
                </c:pt>
                <c:pt idx="1168">
                  <c:v>45454</c:v>
                </c:pt>
                <c:pt idx="1169">
                  <c:v>45455</c:v>
                </c:pt>
                <c:pt idx="1170">
                  <c:v>45456</c:v>
                </c:pt>
                <c:pt idx="1171">
                  <c:v>45457</c:v>
                </c:pt>
                <c:pt idx="1172">
                  <c:v>45458</c:v>
                </c:pt>
                <c:pt idx="1173">
                  <c:v>45459</c:v>
                </c:pt>
                <c:pt idx="1174">
                  <c:v>45460</c:v>
                </c:pt>
                <c:pt idx="1175">
                  <c:v>45461</c:v>
                </c:pt>
                <c:pt idx="1176">
                  <c:v>45462</c:v>
                </c:pt>
                <c:pt idx="1177">
                  <c:v>45463</c:v>
                </c:pt>
                <c:pt idx="1178">
                  <c:v>45464</c:v>
                </c:pt>
                <c:pt idx="1179">
                  <c:v>45465</c:v>
                </c:pt>
                <c:pt idx="1180">
                  <c:v>45466</c:v>
                </c:pt>
                <c:pt idx="1181">
                  <c:v>45467</c:v>
                </c:pt>
                <c:pt idx="1182">
                  <c:v>45468</c:v>
                </c:pt>
                <c:pt idx="1183">
                  <c:v>45469</c:v>
                </c:pt>
                <c:pt idx="1184">
                  <c:v>45470</c:v>
                </c:pt>
                <c:pt idx="1185">
                  <c:v>45471</c:v>
                </c:pt>
                <c:pt idx="1186">
                  <c:v>45472</c:v>
                </c:pt>
                <c:pt idx="1187">
                  <c:v>45473</c:v>
                </c:pt>
                <c:pt idx="1188">
                  <c:v>45474</c:v>
                </c:pt>
                <c:pt idx="1189">
                  <c:v>45475</c:v>
                </c:pt>
                <c:pt idx="1190">
                  <c:v>45476</c:v>
                </c:pt>
                <c:pt idx="1191">
                  <c:v>45477</c:v>
                </c:pt>
                <c:pt idx="1192">
                  <c:v>45478</c:v>
                </c:pt>
                <c:pt idx="1193">
                  <c:v>45479</c:v>
                </c:pt>
                <c:pt idx="1194">
                  <c:v>45480</c:v>
                </c:pt>
                <c:pt idx="1195">
                  <c:v>45481</c:v>
                </c:pt>
                <c:pt idx="1196">
                  <c:v>45482</c:v>
                </c:pt>
                <c:pt idx="1197">
                  <c:v>45483</c:v>
                </c:pt>
                <c:pt idx="1198">
                  <c:v>45484</c:v>
                </c:pt>
                <c:pt idx="1199">
                  <c:v>45485</c:v>
                </c:pt>
                <c:pt idx="1200">
                  <c:v>45486</c:v>
                </c:pt>
                <c:pt idx="1201">
                  <c:v>45487</c:v>
                </c:pt>
                <c:pt idx="1202">
                  <c:v>45488</c:v>
                </c:pt>
                <c:pt idx="1203">
                  <c:v>45489</c:v>
                </c:pt>
                <c:pt idx="1204">
                  <c:v>45490</c:v>
                </c:pt>
                <c:pt idx="1205">
                  <c:v>45491</c:v>
                </c:pt>
                <c:pt idx="1206">
                  <c:v>45492</c:v>
                </c:pt>
                <c:pt idx="1207">
                  <c:v>45493</c:v>
                </c:pt>
                <c:pt idx="1208">
                  <c:v>45494</c:v>
                </c:pt>
                <c:pt idx="1209">
                  <c:v>45495</c:v>
                </c:pt>
                <c:pt idx="1210">
                  <c:v>45496</c:v>
                </c:pt>
                <c:pt idx="1211">
                  <c:v>45497</c:v>
                </c:pt>
                <c:pt idx="1212">
                  <c:v>45498</c:v>
                </c:pt>
                <c:pt idx="1213">
                  <c:v>45499</c:v>
                </c:pt>
                <c:pt idx="1214">
                  <c:v>45500</c:v>
                </c:pt>
                <c:pt idx="1215">
                  <c:v>45501</c:v>
                </c:pt>
                <c:pt idx="1216">
                  <c:v>45502</c:v>
                </c:pt>
                <c:pt idx="1217">
                  <c:v>45503</c:v>
                </c:pt>
                <c:pt idx="1218">
                  <c:v>45504</c:v>
                </c:pt>
                <c:pt idx="1219">
                  <c:v>45505</c:v>
                </c:pt>
                <c:pt idx="1220">
                  <c:v>45506</c:v>
                </c:pt>
                <c:pt idx="1221">
                  <c:v>45507</c:v>
                </c:pt>
                <c:pt idx="1222">
                  <c:v>45508</c:v>
                </c:pt>
                <c:pt idx="1223">
                  <c:v>45509</c:v>
                </c:pt>
                <c:pt idx="1224">
                  <c:v>45510</c:v>
                </c:pt>
                <c:pt idx="1225">
                  <c:v>45511</c:v>
                </c:pt>
                <c:pt idx="1226">
                  <c:v>45512</c:v>
                </c:pt>
                <c:pt idx="1227">
                  <c:v>45513</c:v>
                </c:pt>
                <c:pt idx="1228">
                  <c:v>45514</c:v>
                </c:pt>
                <c:pt idx="1229">
                  <c:v>45515</c:v>
                </c:pt>
                <c:pt idx="1230">
                  <c:v>45516</c:v>
                </c:pt>
                <c:pt idx="1231">
                  <c:v>45517</c:v>
                </c:pt>
                <c:pt idx="1232">
                  <c:v>45518</c:v>
                </c:pt>
                <c:pt idx="1233">
                  <c:v>45519</c:v>
                </c:pt>
                <c:pt idx="1234">
                  <c:v>45520</c:v>
                </c:pt>
                <c:pt idx="1235">
                  <c:v>45521</c:v>
                </c:pt>
                <c:pt idx="1236">
                  <c:v>45522</c:v>
                </c:pt>
                <c:pt idx="1237">
                  <c:v>45523</c:v>
                </c:pt>
                <c:pt idx="1238">
                  <c:v>45524</c:v>
                </c:pt>
                <c:pt idx="1239">
                  <c:v>45525</c:v>
                </c:pt>
                <c:pt idx="1240">
                  <c:v>45526</c:v>
                </c:pt>
                <c:pt idx="1241">
                  <c:v>45527</c:v>
                </c:pt>
                <c:pt idx="1242">
                  <c:v>45528</c:v>
                </c:pt>
                <c:pt idx="1243">
                  <c:v>45529</c:v>
                </c:pt>
                <c:pt idx="1244">
                  <c:v>45530</c:v>
                </c:pt>
                <c:pt idx="1245">
                  <c:v>45531</c:v>
                </c:pt>
                <c:pt idx="1246">
                  <c:v>45532</c:v>
                </c:pt>
                <c:pt idx="1247">
                  <c:v>45533</c:v>
                </c:pt>
                <c:pt idx="1248">
                  <c:v>45534</c:v>
                </c:pt>
                <c:pt idx="1249">
                  <c:v>45535</c:v>
                </c:pt>
                <c:pt idx="1250">
                  <c:v>45536</c:v>
                </c:pt>
                <c:pt idx="1251">
                  <c:v>45537</c:v>
                </c:pt>
                <c:pt idx="1252">
                  <c:v>45538</c:v>
                </c:pt>
                <c:pt idx="1253">
                  <c:v>45539</c:v>
                </c:pt>
                <c:pt idx="1254">
                  <c:v>45540</c:v>
                </c:pt>
                <c:pt idx="1255">
                  <c:v>45541</c:v>
                </c:pt>
                <c:pt idx="1256">
                  <c:v>45542</c:v>
                </c:pt>
                <c:pt idx="1257">
                  <c:v>45543</c:v>
                </c:pt>
                <c:pt idx="1258">
                  <c:v>45544</c:v>
                </c:pt>
                <c:pt idx="1259">
                  <c:v>45545</c:v>
                </c:pt>
                <c:pt idx="1260">
                  <c:v>45546</c:v>
                </c:pt>
                <c:pt idx="1261">
                  <c:v>45547</c:v>
                </c:pt>
                <c:pt idx="1262">
                  <c:v>45548</c:v>
                </c:pt>
                <c:pt idx="1263">
                  <c:v>45549</c:v>
                </c:pt>
                <c:pt idx="1264">
                  <c:v>45550</c:v>
                </c:pt>
                <c:pt idx="1265">
                  <c:v>45551</c:v>
                </c:pt>
                <c:pt idx="1266">
                  <c:v>45552</c:v>
                </c:pt>
                <c:pt idx="1267">
                  <c:v>45553</c:v>
                </c:pt>
                <c:pt idx="1268">
                  <c:v>45554</c:v>
                </c:pt>
                <c:pt idx="1269">
                  <c:v>45555</c:v>
                </c:pt>
                <c:pt idx="1270">
                  <c:v>45556</c:v>
                </c:pt>
                <c:pt idx="1271">
                  <c:v>45557</c:v>
                </c:pt>
                <c:pt idx="1272">
                  <c:v>45558</c:v>
                </c:pt>
                <c:pt idx="1273">
                  <c:v>45559</c:v>
                </c:pt>
                <c:pt idx="1274">
                  <c:v>45560</c:v>
                </c:pt>
                <c:pt idx="1275">
                  <c:v>45561</c:v>
                </c:pt>
                <c:pt idx="1276">
                  <c:v>45562</c:v>
                </c:pt>
                <c:pt idx="1277">
                  <c:v>45563</c:v>
                </c:pt>
                <c:pt idx="1278">
                  <c:v>45564</c:v>
                </c:pt>
                <c:pt idx="1279">
                  <c:v>45565</c:v>
                </c:pt>
                <c:pt idx="1280">
                  <c:v>45566</c:v>
                </c:pt>
                <c:pt idx="1281">
                  <c:v>45567</c:v>
                </c:pt>
                <c:pt idx="1282">
                  <c:v>45568</c:v>
                </c:pt>
                <c:pt idx="1283">
                  <c:v>45569</c:v>
                </c:pt>
                <c:pt idx="1284">
                  <c:v>45570</c:v>
                </c:pt>
                <c:pt idx="1285">
                  <c:v>45571</c:v>
                </c:pt>
                <c:pt idx="1286">
                  <c:v>45572</c:v>
                </c:pt>
                <c:pt idx="1287">
                  <c:v>45573</c:v>
                </c:pt>
                <c:pt idx="1288">
                  <c:v>45574</c:v>
                </c:pt>
                <c:pt idx="1289">
                  <c:v>45575</c:v>
                </c:pt>
                <c:pt idx="1290">
                  <c:v>45576</c:v>
                </c:pt>
                <c:pt idx="1291">
                  <c:v>45577</c:v>
                </c:pt>
                <c:pt idx="1292">
                  <c:v>45578</c:v>
                </c:pt>
                <c:pt idx="1293">
                  <c:v>45579</c:v>
                </c:pt>
                <c:pt idx="1294">
                  <c:v>45580</c:v>
                </c:pt>
                <c:pt idx="1295">
                  <c:v>45581</c:v>
                </c:pt>
                <c:pt idx="1296">
                  <c:v>45582</c:v>
                </c:pt>
                <c:pt idx="1297">
                  <c:v>45583</c:v>
                </c:pt>
                <c:pt idx="1298">
                  <c:v>45584</c:v>
                </c:pt>
                <c:pt idx="1299">
                  <c:v>45585</c:v>
                </c:pt>
                <c:pt idx="1300">
                  <c:v>45586</c:v>
                </c:pt>
                <c:pt idx="1301">
                  <c:v>45587</c:v>
                </c:pt>
                <c:pt idx="1302">
                  <c:v>45588</c:v>
                </c:pt>
                <c:pt idx="1303">
                  <c:v>45589</c:v>
                </c:pt>
                <c:pt idx="1304">
                  <c:v>45590</c:v>
                </c:pt>
                <c:pt idx="1305">
                  <c:v>45591</c:v>
                </c:pt>
                <c:pt idx="1306">
                  <c:v>45592</c:v>
                </c:pt>
                <c:pt idx="1307">
                  <c:v>45593</c:v>
                </c:pt>
                <c:pt idx="1308">
                  <c:v>45594</c:v>
                </c:pt>
                <c:pt idx="1309">
                  <c:v>45595</c:v>
                </c:pt>
                <c:pt idx="1310">
                  <c:v>45596</c:v>
                </c:pt>
                <c:pt idx="1311">
                  <c:v>45597</c:v>
                </c:pt>
                <c:pt idx="1312">
                  <c:v>45598</c:v>
                </c:pt>
                <c:pt idx="1313">
                  <c:v>45599</c:v>
                </c:pt>
                <c:pt idx="1314">
                  <c:v>45600</c:v>
                </c:pt>
                <c:pt idx="1315">
                  <c:v>45601</c:v>
                </c:pt>
                <c:pt idx="1316">
                  <c:v>45602</c:v>
                </c:pt>
                <c:pt idx="1317">
                  <c:v>45603</c:v>
                </c:pt>
                <c:pt idx="1318">
                  <c:v>45604</c:v>
                </c:pt>
                <c:pt idx="1319">
                  <c:v>45605</c:v>
                </c:pt>
                <c:pt idx="1320">
                  <c:v>45606</c:v>
                </c:pt>
                <c:pt idx="1321">
                  <c:v>45607</c:v>
                </c:pt>
                <c:pt idx="1322">
                  <c:v>45608</c:v>
                </c:pt>
                <c:pt idx="1323">
                  <c:v>45609</c:v>
                </c:pt>
                <c:pt idx="1324">
                  <c:v>45610</c:v>
                </c:pt>
                <c:pt idx="1325">
                  <c:v>45611</c:v>
                </c:pt>
                <c:pt idx="1326">
                  <c:v>45612</c:v>
                </c:pt>
                <c:pt idx="1327">
                  <c:v>45613</c:v>
                </c:pt>
                <c:pt idx="1328">
                  <c:v>45614</c:v>
                </c:pt>
                <c:pt idx="1329">
                  <c:v>45615</c:v>
                </c:pt>
                <c:pt idx="1330">
                  <c:v>45616</c:v>
                </c:pt>
                <c:pt idx="1331">
                  <c:v>45617</c:v>
                </c:pt>
                <c:pt idx="1332">
                  <c:v>45618</c:v>
                </c:pt>
                <c:pt idx="1333">
                  <c:v>45619</c:v>
                </c:pt>
                <c:pt idx="1334">
                  <c:v>45620</c:v>
                </c:pt>
                <c:pt idx="1335">
                  <c:v>45621</c:v>
                </c:pt>
                <c:pt idx="1336">
                  <c:v>45622</c:v>
                </c:pt>
                <c:pt idx="1337">
                  <c:v>45623</c:v>
                </c:pt>
                <c:pt idx="1338">
                  <c:v>45624</c:v>
                </c:pt>
                <c:pt idx="1339">
                  <c:v>45625</c:v>
                </c:pt>
                <c:pt idx="1340">
                  <c:v>45626</c:v>
                </c:pt>
                <c:pt idx="1341">
                  <c:v>45627</c:v>
                </c:pt>
                <c:pt idx="1342">
                  <c:v>45628</c:v>
                </c:pt>
                <c:pt idx="1343">
                  <c:v>45629</c:v>
                </c:pt>
                <c:pt idx="1344">
                  <c:v>45630</c:v>
                </c:pt>
                <c:pt idx="1345">
                  <c:v>45631</c:v>
                </c:pt>
                <c:pt idx="1346">
                  <c:v>45632</c:v>
                </c:pt>
                <c:pt idx="1347">
                  <c:v>45633</c:v>
                </c:pt>
                <c:pt idx="1348">
                  <c:v>45634</c:v>
                </c:pt>
                <c:pt idx="1349">
                  <c:v>45635</c:v>
                </c:pt>
                <c:pt idx="1350">
                  <c:v>45636</c:v>
                </c:pt>
                <c:pt idx="1351">
                  <c:v>45637</c:v>
                </c:pt>
                <c:pt idx="1352">
                  <c:v>45638</c:v>
                </c:pt>
                <c:pt idx="1353">
                  <c:v>45639</c:v>
                </c:pt>
                <c:pt idx="1354">
                  <c:v>45640</c:v>
                </c:pt>
                <c:pt idx="1355">
                  <c:v>45641</c:v>
                </c:pt>
                <c:pt idx="1356">
                  <c:v>45642</c:v>
                </c:pt>
                <c:pt idx="1357">
                  <c:v>45643</c:v>
                </c:pt>
                <c:pt idx="1358">
                  <c:v>45644</c:v>
                </c:pt>
                <c:pt idx="1359">
                  <c:v>45645</c:v>
                </c:pt>
                <c:pt idx="1360">
                  <c:v>45646</c:v>
                </c:pt>
                <c:pt idx="1361">
                  <c:v>45647</c:v>
                </c:pt>
                <c:pt idx="1362">
                  <c:v>45648</c:v>
                </c:pt>
                <c:pt idx="1363">
                  <c:v>45649</c:v>
                </c:pt>
                <c:pt idx="1364">
                  <c:v>45650</c:v>
                </c:pt>
                <c:pt idx="1365">
                  <c:v>45651</c:v>
                </c:pt>
                <c:pt idx="1366">
                  <c:v>45652</c:v>
                </c:pt>
                <c:pt idx="1367">
                  <c:v>45653</c:v>
                </c:pt>
                <c:pt idx="1368">
                  <c:v>45654</c:v>
                </c:pt>
                <c:pt idx="1369">
                  <c:v>45655</c:v>
                </c:pt>
                <c:pt idx="1370">
                  <c:v>45656</c:v>
                </c:pt>
                <c:pt idx="1371">
                  <c:v>45657</c:v>
                </c:pt>
                <c:pt idx="1372">
                  <c:v>45658</c:v>
                </c:pt>
                <c:pt idx="1373">
                  <c:v>45659</c:v>
                </c:pt>
                <c:pt idx="1374">
                  <c:v>45660</c:v>
                </c:pt>
                <c:pt idx="1375">
                  <c:v>45661</c:v>
                </c:pt>
                <c:pt idx="1376">
                  <c:v>45662</c:v>
                </c:pt>
                <c:pt idx="1377">
                  <c:v>45663</c:v>
                </c:pt>
                <c:pt idx="1378">
                  <c:v>45664</c:v>
                </c:pt>
                <c:pt idx="1379">
                  <c:v>45665</c:v>
                </c:pt>
                <c:pt idx="1380">
                  <c:v>45666</c:v>
                </c:pt>
                <c:pt idx="1381">
                  <c:v>45667</c:v>
                </c:pt>
                <c:pt idx="1382">
                  <c:v>45668</c:v>
                </c:pt>
                <c:pt idx="1383">
                  <c:v>45669</c:v>
                </c:pt>
                <c:pt idx="1384">
                  <c:v>45670</c:v>
                </c:pt>
                <c:pt idx="1385">
                  <c:v>45671</c:v>
                </c:pt>
                <c:pt idx="1386">
                  <c:v>45672</c:v>
                </c:pt>
                <c:pt idx="1387">
                  <c:v>45673</c:v>
                </c:pt>
                <c:pt idx="1388">
                  <c:v>45674</c:v>
                </c:pt>
                <c:pt idx="1389">
                  <c:v>45675</c:v>
                </c:pt>
                <c:pt idx="1390">
                  <c:v>45676</c:v>
                </c:pt>
                <c:pt idx="1391">
                  <c:v>45677</c:v>
                </c:pt>
                <c:pt idx="1392">
                  <c:v>45678</c:v>
                </c:pt>
                <c:pt idx="1393">
                  <c:v>45679</c:v>
                </c:pt>
                <c:pt idx="1394">
                  <c:v>45680</c:v>
                </c:pt>
                <c:pt idx="1395">
                  <c:v>45681</c:v>
                </c:pt>
                <c:pt idx="1396">
                  <c:v>45682</c:v>
                </c:pt>
                <c:pt idx="1397">
                  <c:v>45683</c:v>
                </c:pt>
                <c:pt idx="1398">
                  <c:v>45684</c:v>
                </c:pt>
                <c:pt idx="1399">
                  <c:v>45685</c:v>
                </c:pt>
                <c:pt idx="1400">
                  <c:v>45686</c:v>
                </c:pt>
                <c:pt idx="1401">
                  <c:v>45687</c:v>
                </c:pt>
                <c:pt idx="1402">
                  <c:v>45688</c:v>
                </c:pt>
                <c:pt idx="1403">
                  <c:v>45689</c:v>
                </c:pt>
                <c:pt idx="1404">
                  <c:v>45690</c:v>
                </c:pt>
                <c:pt idx="1405">
                  <c:v>45691</c:v>
                </c:pt>
                <c:pt idx="1406">
                  <c:v>45692</c:v>
                </c:pt>
                <c:pt idx="1407">
                  <c:v>45693</c:v>
                </c:pt>
                <c:pt idx="1408">
                  <c:v>45694</c:v>
                </c:pt>
                <c:pt idx="1409">
                  <c:v>45695</c:v>
                </c:pt>
                <c:pt idx="1410">
                  <c:v>45696</c:v>
                </c:pt>
                <c:pt idx="1411">
                  <c:v>45697</c:v>
                </c:pt>
                <c:pt idx="1412">
                  <c:v>45698</c:v>
                </c:pt>
                <c:pt idx="1413">
                  <c:v>45699</c:v>
                </c:pt>
                <c:pt idx="1414">
                  <c:v>45700</c:v>
                </c:pt>
                <c:pt idx="1415">
                  <c:v>45701</c:v>
                </c:pt>
                <c:pt idx="1416">
                  <c:v>45702</c:v>
                </c:pt>
                <c:pt idx="1417">
                  <c:v>45703</c:v>
                </c:pt>
                <c:pt idx="1418">
                  <c:v>45704</c:v>
                </c:pt>
                <c:pt idx="1419">
                  <c:v>45705</c:v>
                </c:pt>
                <c:pt idx="1420">
                  <c:v>45706</c:v>
                </c:pt>
                <c:pt idx="1421">
                  <c:v>45707</c:v>
                </c:pt>
                <c:pt idx="1422">
                  <c:v>45708</c:v>
                </c:pt>
                <c:pt idx="1423">
                  <c:v>45709</c:v>
                </c:pt>
                <c:pt idx="1424">
                  <c:v>45710</c:v>
                </c:pt>
                <c:pt idx="1425">
                  <c:v>45711</c:v>
                </c:pt>
                <c:pt idx="1426">
                  <c:v>45712</c:v>
                </c:pt>
                <c:pt idx="1427">
                  <c:v>45713</c:v>
                </c:pt>
                <c:pt idx="1428">
                  <c:v>45714</c:v>
                </c:pt>
                <c:pt idx="1429">
                  <c:v>45715</c:v>
                </c:pt>
                <c:pt idx="1430">
                  <c:v>45716</c:v>
                </c:pt>
                <c:pt idx="1431">
                  <c:v>45717</c:v>
                </c:pt>
                <c:pt idx="1432">
                  <c:v>45718</c:v>
                </c:pt>
                <c:pt idx="1433">
                  <c:v>45719</c:v>
                </c:pt>
                <c:pt idx="1434">
                  <c:v>45720</c:v>
                </c:pt>
                <c:pt idx="1435">
                  <c:v>45721</c:v>
                </c:pt>
                <c:pt idx="1436">
                  <c:v>45722</c:v>
                </c:pt>
                <c:pt idx="1437">
                  <c:v>45723</c:v>
                </c:pt>
                <c:pt idx="1438">
                  <c:v>45724</c:v>
                </c:pt>
                <c:pt idx="1439">
                  <c:v>45725</c:v>
                </c:pt>
                <c:pt idx="1440">
                  <c:v>45726</c:v>
                </c:pt>
                <c:pt idx="1441">
                  <c:v>45727</c:v>
                </c:pt>
                <c:pt idx="1442">
                  <c:v>45728</c:v>
                </c:pt>
                <c:pt idx="1443">
                  <c:v>45729</c:v>
                </c:pt>
                <c:pt idx="1444">
                  <c:v>45730</c:v>
                </c:pt>
                <c:pt idx="1445">
                  <c:v>45731</c:v>
                </c:pt>
                <c:pt idx="1446">
                  <c:v>45732</c:v>
                </c:pt>
                <c:pt idx="1447">
                  <c:v>45733</c:v>
                </c:pt>
                <c:pt idx="1448">
                  <c:v>45734</c:v>
                </c:pt>
                <c:pt idx="1449">
                  <c:v>45735</c:v>
                </c:pt>
                <c:pt idx="1450">
                  <c:v>45736</c:v>
                </c:pt>
                <c:pt idx="1451">
                  <c:v>45737</c:v>
                </c:pt>
                <c:pt idx="1452">
                  <c:v>45738</c:v>
                </c:pt>
                <c:pt idx="1453">
                  <c:v>45739</c:v>
                </c:pt>
                <c:pt idx="1454">
                  <c:v>45740</c:v>
                </c:pt>
                <c:pt idx="1455">
                  <c:v>45741</c:v>
                </c:pt>
                <c:pt idx="1456">
                  <c:v>45742</c:v>
                </c:pt>
                <c:pt idx="1457">
                  <c:v>45743</c:v>
                </c:pt>
                <c:pt idx="1458">
                  <c:v>45744</c:v>
                </c:pt>
                <c:pt idx="1459">
                  <c:v>45745</c:v>
                </c:pt>
                <c:pt idx="1460">
                  <c:v>45746</c:v>
                </c:pt>
                <c:pt idx="1461">
                  <c:v>45747</c:v>
                </c:pt>
                <c:pt idx="1462">
                  <c:v>45748</c:v>
                </c:pt>
                <c:pt idx="1463">
                  <c:v>45749</c:v>
                </c:pt>
                <c:pt idx="1464">
                  <c:v>45750</c:v>
                </c:pt>
                <c:pt idx="1465">
                  <c:v>45751</c:v>
                </c:pt>
                <c:pt idx="1466">
                  <c:v>45752</c:v>
                </c:pt>
                <c:pt idx="1467">
                  <c:v>45753</c:v>
                </c:pt>
                <c:pt idx="1468">
                  <c:v>45754</c:v>
                </c:pt>
                <c:pt idx="1469">
                  <c:v>45755</c:v>
                </c:pt>
                <c:pt idx="1470">
                  <c:v>45756</c:v>
                </c:pt>
                <c:pt idx="1471">
                  <c:v>45757</c:v>
                </c:pt>
                <c:pt idx="1472">
                  <c:v>45758</c:v>
                </c:pt>
                <c:pt idx="1473">
                  <c:v>45759</c:v>
                </c:pt>
                <c:pt idx="1474">
                  <c:v>45760</c:v>
                </c:pt>
                <c:pt idx="1475">
                  <c:v>45761</c:v>
                </c:pt>
                <c:pt idx="1476">
                  <c:v>45762</c:v>
                </c:pt>
                <c:pt idx="1477">
                  <c:v>45763</c:v>
                </c:pt>
                <c:pt idx="1478">
                  <c:v>45764</c:v>
                </c:pt>
                <c:pt idx="1479">
                  <c:v>45765</c:v>
                </c:pt>
                <c:pt idx="1480">
                  <c:v>45766</c:v>
                </c:pt>
                <c:pt idx="1481">
                  <c:v>45767</c:v>
                </c:pt>
                <c:pt idx="1482">
                  <c:v>45768</c:v>
                </c:pt>
                <c:pt idx="1483">
                  <c:v>45769</c:v>
                </c:pt>
                <c:pt idx="1484">
                  <c:v>45770</c:v>
                </c:pt>
                <c:pt idx="1485">
                  <c:v>45771</c:v>
                </c:pt>
                <c:pt idx="1486">
                  <c:v>45772</c:v>
                </c:pt>
                <c:pt idx="1487">
                  <c:v>45773</c:v>
                </c:pt>
                <c:pt idx="1488">
                  <c:v>45774</c:v>
                </c:pt>
                <c:pt idx="1489">
                  <c:v>45775</c:v>
                </c:pt>
                <c:pt idx="1490">
                  <c:v>45776</c:v>
                </c:pt>
                <c:pt idx="1491">
                  <c:v>45777</c:v>
                </c:pt>
                <c:pt idx="1492">
                  <c:v>45778</c:v>
                </c:pt>
                <c:pt idx="1493">
                  <c:v>45779</c:v>
                </c:pt>
                <c:pt idx="1494">
                  <c:v>45780</c:v>
                </c:pt>
                <c:pt idx="1495">
                  <c:v>45781</c:v>
                </c:pt>
                <c:pt idx="1496">
                  <c:v>45782</c:v>
                </c:pt>
                <c:pt idx="1497">
                  <c:v>45783</c:v>
                </c:pt>
                <c:pt idx="1498">
                  <c:v>45784</c:v>
                </c:pt>
                <c:pt idx="1499">
                  <c:v>45785</c:v>
                </c:pt>
                <c:pt idx="1500">
                  <c:v>45786</c:v>
                </c:pt>
                <c:pt idx="1501">
                  <c:v>45787</c:v>
                </c:pt>
                <c:pt idx="1502">
                  <c:v>45788</c:v>
                </c:pt>
                <c:pt idx="1503">
                  <c:v>45789</c:v>
                </c:pt>
                <c:pt idx="1504">
                  <c:v>45790</c:v>
                </c:pt>
                <c:pt idx="1505">
                  <c:v>45791</c:v>
                </c:pt>
                <c:pt idx="1506">
                  <c:v>45792</c:v>
                </c:pt>
                <c:pt idx="1507">
                  <c:v>45793</c:v>
                </c:pt>
                <c:pt idx="1508">
                  <c:v>45794</c:v>
                </c:pt>
                <c:pt idx="1509">
                  <c:v>45795</c:v>
                </c:pt>
                <c:pt idx="1510">
                  <c:v>45796</c:v>
                </c:pt>
                <c:pt idx="1511">
                  <c:v>45797</c:v>
                </c:pt>
                <c:pt idx="1512">
                  <c:v>45798</c:v>
                </c:pt>
                <c:pt idx="1513">
                  <c:v>45799</c:v>
                </c:pt>
                <c:pt idx="1514">
                  <c:v>45800</c:v>
                </c:pt>
                <c:pt idx="1515">
                  <c:v>45801</c:v>
                </c:pt>
                <c:pt idx="1516">
                  <c:v>45802</c:v>
                </c:pt>
                <c:pt idx="1517">
                  <c:v>45803</c:v>
                </c:pt>
                <c:pt idx="1518">
                  <c:v>45804</c:v>
                </c:pt>
                <c:pt idx="1519">
                  <c:v>45805</c:v>
                </c:pt>
                <c:pt idx="1520">
                  <c:v>45806</c:v>
                </c:pt>
                <c:pt idx="1521">
                  <c:v>45807</c:v>
                </c:pt>
                <c:pt idx="1522">
                  <c:v>45808</c:v>
                </c:pt>
                <c:pt idx="1523">
                  <c:v>45809</c:v>
                </c:pt>
                <c:pt idx="1524">
                  <c:v>45810</c:v>
                </c:pt>
                <c:pt idx="1525">
                  <c:v>45811</c:v>
                </c:pt>
                <c:pt idx="1526">
                  <c:v>45812</c:v>
                </c:pt>
                <c:pt idx="1527">
                  <c:v>45813</c:v>
                </c:pt>
                <c:pt idx="1528">
                  <c:v>45814</c:v>
                </c:pt>
                <c:pt idx="1529">
                  <c:v>45816</c:v>
                </c:pt>
                <c:pt idx="1530">
                  <c:v>45819</c:v>
                </c:pt>
                <c:pt idx="1531">
                  <c:v>45820</c:v>
                </c:pt>
                <c:pt idx="1532">
                  <c:v>45824</c:v>
                </c:pt>
                <c:pt idx="1533">
                  <c:v>45825</c:v>
                </c:pt>
                <c:pt idx="1534">
                  <c:v>45826</c:v>
                </c:pt>
                <c:pt idx="1535">
                  <c:v>45827</c:v>
                </c:pt>
                <c:pt idx="1536">
                  <c:v>45828</c:v>
                </c:pt>
                <c:pt idx="1537">
                  <c:v>45829</c:v>
                </c:pt>
                <c:pt idx="1538">
                  <c:v>45830</c:v>
                </c:pt>
                <c:pt idx="1539">
                  <c:v>45831</c:v>
                </c:pt>
                <c:pt idx="1540">
                  <c:v>45832</c:v>
                </c:pt>
                <c:pt idx="1541">
                  <c:v>45833</c:v>
                </c:pt>
                <c:pt idx="1542">
                  <c:v>45834</c:v>
                </c:pt>
                <c:pt idx="1543">
                  <c:v>45835</c:v>
                </c:pt>
                <c:pt idx="1544">
                  <c:v>45836</c:v>
                </c:pt>
                <c:pt idx="1545">
                  <c:v>45837</c:v>
                </c:pt>
                <c:pt idx="1546">
                  <c:v>45838</c:v>
                </c:pt>
                <c:pt idx="1547">
                  <c:v>45839</c:v>
                </c:pt>
                <c:pt idx="1548">
                  <c:v>45840</c:v>
                </c:pt>
                <c:pt idx="1549">
                  <c:v>45841</c:v>
                </c:pt>
                <c:pt idx="1550">
                  <c:v>45842</c:v>
                </c:pt>
                <c:pt idx="1551">
                  <c:v>45843</c:v>
                </c:pt>
                <c:pt idx="1552">
                  <c:v>45844</c:v>
                </c:pt>
                <c:pt idx="1553">
                  <c:v>45845</c:v>
                </c:pt>
                <c:pt idx="1554">
                  <c:v>45846</c:v>
                </c:pt>
                <c:pt idx="1555">
                  <c:v>45847</c:v>
                </c:pt>
                <c:pt idx="1556">
                  <c:v>45848</c:v>
                </c:pt>
                <c:pt idx="1557">
                  <c:v>45849</c:v>
                </c:pt>
                <c:pt idx="1558">
                  <c:v>45850</c:v>
                </c:pt>
                <c:pt idx="1559">
                  <c:v>45851</c:v>
                </c:pt>
                <c:pt idx="1560">
                  <c:v>45852</c:v>
                </c:pt>
                <c:pt idx="1561">
                  <c:v>45853</c:v>
                </c:pt>
                <c:pt idx="1562">
                  <c:v>45854</c:v>
                </c:pt>
                <c:pt idx="1563">
                  <c:v>45855</c:v>
                </c:pt>
                <c:pt idx="1564">
                  <c:v>45856</c:v>
                </c:pt>
                <c:pt idx="1565">
                  <c:v>45857</c:v>
                </c:pt>
                <c:pt idx="1566">
                  <c:v>45858</c:v>
                </c:pt>
                <c:pt idx="1567">
                  <c:v>45859</c:v>
                </c:pt>
                <c:pt idx="1568">
                  <c:v>45860</c:v>
                </c:pt>
                <c:pt idx="1569">
                  <c:v>45861</c:v>
                </c:pt>
                <c:pt idx="1570">
                  <c:v>45862</c:v>
                </c:pt>
                <c:pt idx="1571">
                  <c:v>45863</c:v>
                </c:pt>
                <c:pt idx="1572">
                  <c:v>45864</c:v>
                </c:pt>
                <c:pt idx="1573">
                  <c:v>45865</c:v>
                </c:pt>
                <c:pt idx="1574">
                  <c:v>45866</c:v>
                </c:pt>
                <c:pt idx="1575">
                  <c:v>45867</c:v>
                </c:pt>
                <c:pt idx="1576">
                  <c:v>45868</c:v>
                </c:pt>
                <c:pt idx="1577">
                  <c:v>45869</c:v>
                </c:pt>
                <c:pt idx="1578">
                  <c:v>45870</c:v>
                </c:pt>
                <c:pt idx="1579">
                  <c:v>45871</c:v>
                </c:pt>
                <c:pt idx="1580">
                  <c:v>45872</c:v>
                </c:pt>
                <c:pt idx="1581">
                  <c:v>45873</c:v>
                </c:pt>
                <c:pt idx="1582">
                  <c:v>45874</c:v>
                </c:pt>
                <c:pt idx="1583">
                  <c:v>45875</c:v>
                </c:pt>
                <c:pt idx="1584">
                  <c:v>45876</c:v>
                </c:pt>
                <c:pt idx="1585">
                  <c:v>45877</c:v>
                </c:pt>
                <c:pt idx="1586">
                  <c:v>45878</c:v>
                </c:pt>
                <c:pt idx="1587">
                  <c:v>45879</c:v>
                </c:pt>
                <c:pt idx="1588">
                  <c:v>45880</c:v>
                </c:pt>
                <c:pt idx="1589">
                  <c:v>45881</c:v>
                </c:pt>
                <c:pt idx="1590">
                  <c:v>45882</c:v>
                </c:pt>
                <c:pt idx="1591">
                  <c:v>45883</c:v>
                </c:pt>
                <c:pt idx="1592">
                  <c:v>45884</c:v>
                </c:pt>
                <c:pt idx="1593">
                  <c:v>45885</c:v>
                </c:pt>
                <c:pt idx="1594">
                  <c:v>45886</c:v>
                </c:pt>
                <c:pt idx="1595">
                  <c:v>45887</c:v>
                </c:pt>
                <c:pt idx="1596">
                  <c:v>45888</c:v>
                </c:pt>
                <c:pt idx="1597">
                  <c:v>45889</c:v>
                </c:pt>
                <c:pt idx="1598">
                  <c:v>45890</c:v>
                </c:pt>
                <c:pt idx="1599">
                  <c:v>45891</c:v>
                </c:pt>
                <c:pt idx="1600">
                  <c:v>45892</c:v>
                </c:pt>
                <c:pt idx="1601">
                  <c:v>45893</c:v>
                </c:pt>
                <c:pt idx="1602">
                  <c:v>45894</c:v>
                </c:pt>
                <c:pt idx="1603">
                  <c:v>45895</c:v>
                </c:pt>
                <c:pt idx="1604">
                  <c:v>45896</c:v>
                </c:pt>
                <c:pt idx="1605">
                  <c:v>45897</c:v>
                </c:pt>
                <c:pt idx="1606">
                  <c:v>45898</c:v>
                </c:pt>
                <c:pt idx="1607">
                  <c:v>45899</c:v>
                </c:pt>
                <c:pt idx="1608">
                  <c:v>45900</c:v>
                </c:pt>
                <c:pt idx="1609">
                  <c:v>45901</c:v>
                </c:pt>
                <c:pt idx="1610">
                  <c:v>45902</c:v>
                </c:pt>
                <c:pt idx="1611">
                  <c:v>45903</c:v>
                </c:pt>
                <c:pt idx="1612">
                  <c:v>45904</c:v>
                </c:pt>
                <c:pt idx="1613">
                  <c:v>45905</c:v>
                </c:pt>
                <c:pt idx="1614">
                  <c:v>45906</c:v>
                </c:pt>
                <c:pt idx="1615">
                  <c:v>45907</c:v>
                </c:pt>
                <c:pt idx="1616">
                  <c:v>45908</c:v>
                </c:pt>
              </c:numCache>
            </c:numRef>
          </c:cat>
          <c:val>
            <c:numRef>
              <c:f>'1.9A'!$S$3:$S$1619</c:f>
              <c:numCache>
                <c:formatCode>0.00</c:formatCode>
                <c:ptCount val="1617"/>
                <c:pt idx="0">
                  <c:v>43.46</c:v>
                </c:pt>
                <c:pt idx="1">
                  <c:v>43.34</c:v>
                </c:pt>
                <c:pt idx="2">
                  <c:v>43.47</c:v>
                </c:pt>
                <c:pt idx="3">
                  <c:v>43.79</c:v>
                </c:pt>
                <c:pt idx="4">
                  <c:v>44.04</c:v>
                </c:pt>
                <c:pt idx="5">
                  <c:v>44.18</c:v>
                </c:pt>
                <c:pt idx="6">
                  <c:v>44.41</c:v>
                </c:pt>
                <c:pt idx="7">
                  <c:v>44.49</c:v>
                </c:pt>
                <c:pt idx="8">
                  <c:v>44.49</c:v>
                </c:pt>
                <c:pt idx="9">
                  <c:v>44.52</c:v>
                </c:pt>
                <c:pt idx="10">
                  <c:v>44.8</c:v>
                </c:pt>
                <c:pt idx="11">
                  <c:v>44.83</c:v>
                </c:pt>
                <c:pt idx="12">
                  <c:v>45.16</c:v>
                </c:pt>
                <c:pt idx="13">
                  <c:v>45.26</c:v>
                </c:pt>
                <c:pt idx="14">
                  <c:v>45.22</c:v>
                </c:pt>
                <c:pt idx="15">
                  <c:v>45.11</c:v>
                </c:pt>
                <c:pt idx="16">
                  <c:v>45.04</c:v>
                </c:pt>
                <c:pt idx="17">
                  <c:v>45.27</c:v>
                </c:pt>
                <c:pt idx="18">
                  <c:v>45.2</c:v>
                </c:pt>
                <c:pt idx="19">
                  <c:v>45.07</c:v>
                </c:pt>
                <c:pt idx="20">
                  <c:v>45.29</c:v>
                </c:pt>
                <c:pt idx="21">
                  <c:v>45.58</c:v>
                </c:pt>
                <c:pt idx="22">
                  <c:v>45.63</c:v>
                </c:pt>
                <c:pt idx="23">
                  <c:v>46.04</c:v>
                </c:pt>
                <c:pt idx="24">
                  <c:v>46.4</c:v>
                </c:pt>
                <c:pt idx="25">
                  <c:v>46.6</c:v>
                </c:pt>
                <c:pt idx="26">
                  <c:v>46.87</c:v>
                </c:pt>
                <c:pt idx="27">
                  <c:v>47.02</c:v>
                </c:pt>
                <c:pt idx="28">
                  <c:v>47.3</c:v>
                </c:pt>
                <c:pt idx="29">
                  <c:v>47.38</c:v>
                </c:pt>
                <c:pt idx="30">
                  <c:v>47.54</c:v>
                </c:pt>
                <c:pt idx="31">
                  <c:v>48.17</c:v>
                </c:pt>
                <c:pt idx="32">
                  <c:v>48</c:v>
                </c:pt>
                <c:pt idx="33">
                  <c:v>48.26</c:v>
                </c:pt>
                <c:pt idx="34">
                  <c:v>48.43</c:v>
                </c:pt>
                <c:pt idx="35">
                  <c:v>48.43</c:v>
                </c:pt>
                <c:pt idx="36">
                  <c:v>48.8</c:v>
                </c:pt>
                <c:pt idx="37">
                  <c:v>49.18</c:v>
                </c:pt>
                <c:pt idx="38">
                  <c:v>49.3</c:v>
                </c:pt>
                <c:pt idx="39">
                  <c:v>49.48</c:v>
                </c:pt>
                <c:pt idx="40">
                  <c:v>49.74</c:v>
                </c:pt>
                <c:pt idx="41">
                  <c:v>50.04</c:v>
                </c:pt>
                <c:pt idx="42">
                  <c:v>50.11</c:v>
                </c:pt>
                <c:pt idx="43">
                  <c:v>50.17</c:v>
                </c:pt>
                <c:pt idx="44">
                  <c:v>50.29</c:v>
                </c:pt>
                <c:pt idx="45">
                  <c:v>50.11</c:v>
                </c:pt>
                <c:pt idx="46">
                  <c:v>50.4</c:v>
                </c:pt>
                <c:pt idx="47">
                  <c:v>50.6</c:v>
                </c:pt>
                <c:pt idx="48">
                  <c:v>51.06</c:v>
                </c:pt>
                <c:pt idx="49">
                  <c:v>51.53</c:v>
                </c:pt>
                <c:pt idx="50">
                  <c:v>51.64</c:v>
                </c:pt>
                <c:pt idx="51">
                  <c:v>51.88</c:v>
                </c:pt>
                <c:pt idx="52">
                  <c:v>52.24</c:v>
                </c:pt>
                <c:pt idx="53">
                  <c:v>52.62</c:v>
                </c:pt>
                <c:pt idx="54">
                  <c:v>52.87</c:v>
                </c:pt>
                <c:pt idx="55">
                  <c:v>52.96</c:v>
                </c:pt>
                <c:pt idx="56">
                  <c:v>53.24</c:v>
                </c:pt>
                <c:pt idx="57">
                  <c:v>53.4</c:v>
                </c:pt>
                <c:pt idx="58">
                  <c:v>53.9</c:v>
                </c:pt>
                <c:pt idx="59">
                  <c:v>54.04</c:v>
                </c:pt>
                <c:pt idx="60">
                  <c:v>54.11</c:v>
                </c:pt>
                <c:pt idx="61">
                  <c:v>54.18</c:v>
                </c:pt>
                <c:pt idx="62">
                  <c:v>54.47</c:v>
                </c:pt>
                <c:pt idx="63">
                  <c:v>54.51</c:v>
                </c:pt>
                <c:pt idx="64">
                  <c:v>54.59</c:v>
                </c:pt>
                <c:pt idx="65">
                  <c:v>54.76</c:v>
                </c:pt>
                <c:pt idx="66">
                  <c:v>54.97</c:v>
                </c:pt>
                <c:pt idx="67">
                  <c:v>55.17</c:v>
                </c:pt>
                <c:pt idx="68">
                  <c:v>55.31</c:v>
                </c:pt>
                <c:pt idx="69">
                  <c:v>55.56</c:v>
                </c:pt>
                <c:pt idx="70">
                  <c:v>55.82</c:v>
                </c:pt>
                <c:pt idx="71">
                  <c:v>55.92</c:v>
                </c:pt>
                <c:pt idx="72">
                  <c:v>56.22</c:v>
                </c:pt>
                <c:pt idx="73">
                  <c:v>56.47</c:v>
                </c:pt>
                <c:pt idx="74">
                  <c:v>56.57</c:v>
                </c:pt>
                <c:pt idx="75">
                  <c:v>56.91</c:v>
                </c:pt>
                <c:pt idx="76">
                  <c:v>57.14</c:v>
                </c:pt>
                <c:pt idx="77">
                  <c:v>57.12</c:v>
                </c:pt>
                <c:pt idx="78">
                  <c:v>57.23</c:v>
                </c:pt>
                <c:pt idx="79">
                  <c:v>57.47</c:v>
                </c:pt>
                <c:pt idx="80">
                  <c:v>57.99</c:v>
                </c:pt>
                <c:pt idx="81">
                  <c:v>58.26</c:v>
                </c:pt>
                <c:pt idx="82">
                  <c:v>58.46</c:v>
                </c:pt>
                <c:pt idx="83">
                  <c:v>58.44</c:v>
                </c:pt>
                <c:pt idx="84">
                  <c:v>58.78</c:v>
                </c:pt>
                <c:pt idx="85">
                  <c:v>59.09</c:v>
                </c:pt>
                <c:pt idx="86">
                  <c:v>58.9</c:v>
                </c:pt>
                <c:pt idx="87">
                  <c:v>58.74</c:v>
                </c:pt>
                <c:pt idx="88">
                  <c:v>58.82</c:v>
                </c:pt>
                <c:pt idx="89">
                  <c:v>59.08</c:v>
                </c:pt>
                <c:pt idx="90">
                  <c:v>59.31</c:v>
                </c:pt>
                <c:pt idx="91">
                  <c:v>59.16</c:v>
                </c:pt>
                <c:pt idx="92">
                  <c:v>59.62</c:v>
                </c:pt>
                <c:pt idx="93">
                  <c:v>59.51</c:v>
                </c:pt>
                <c:pt idx="94">
                  <c:v>59.59</c:v>
                </c:pt>
                <c:pt idx="95">
                  <c:v>59.94</c:v>
                </c:pt>
                <c:pt idx="96">
                  <c:v>60.23</c:v>
                </c:pt>
                <c:pt idx="97">
                  <c:v>60.51</c:v>
                </c:pt>
                <c:pt idx="98">
                  <c:v>60.62</c:v>
                </c:pt>
                <c:pt idx="99">
                  <c:v>60.47</c:v>
                </c:pt>
                <c:pt idx="100">
                  <c:v>60.32</c:v>
                </c:pt>
                <c:pt idx="101">
                  <c:v>60.3</c:v>
                </c:pt>
                <c:pt idx="102">
                  <c:v>60.27</c:v>
                </c:pt>
                <c:pt idx="103">
                  <c:v>60.52</c:v>
                </c:pt>
                <c:pt idx="104">
                  <c:v>60.71</c:v>
                </c:pt>
                <c:pt idx="105">
                  <c:v>61.21</c:v>
                </c:pt>
                <c:pt idx="106">
                  <c:v>61.53</c:v>
                </c:pt>
                <c:pt idx="107">
                  <c:v>61.72</c:v>
                </c:pt>
                <c:pt idx="108">
                  <c:v>62.02</c:v>
                </c:pt>
                <c:pt idx="109">
                  <c:v>62.18</c:v>
                </c:pt>
                <c:pt idx="110">
                  <c:v>62.09</c:v>
                </c:pt>
                <c:pt idx="111">
                  <c:v>61.77</c:v>
                </c:pt>
                <c:pt idx="112">
                  <c:v>61.71</c:v>
                </c:pt>
                <c:pt idx="113">
                  <c:v>61.36</c:v>
                </c:pt>
                <c:pt idx="114">
                  <c:v>61.29</c:v>
                </c:pt>
                <c:pt idx="115">
                  <c:v>61.23</c:v>
                </c:pt>
                <c:pt idx="116">
                  <c:v>61.19</c:v>
                </c:pt>
                <c:pt idx="117">
                  <c:v>61.5</c:v>
                </c:pt>
                <c:pt idx="118">
                  <c:v>61.38</c:v>
                </c:pt>
                <c:pt idx="119">
                  <c:v>61.47</c:v>
                </c:pt>
                <c:pt idx="120">
                  <c:v>61.49</c:v>
                </c:pt>
                <c:pt idx="121">
                  <c:v>61.06</c:v>
                </c:pt>
                <c:pt idx="122">
                  <c:v>60.92</c:v>
                </c:pt>
                <c:pt idx="123">
                  <c:v>61.3</c:v>
                </c:pt>
                <c:pt idx="124">
                  <c:v>61.37</c:v>
                </c:pt>
                <c:pt idx="125">
                  <c:v>61.42</c:v>
                </c:pt>
                <c:pt idx="126">
                  <c:v>61.44</c:v>
                </c:pt>
                <c:pt idx="127">
                  <c:v>61.42</c:v>
                </c:pt>
                <c:pt idx="128">
                  <c:v>61.43</c:v>
                </c:pt>
                <c:pt idx="129">
                  <c:v>61.47</c:v>
                </c:pt>
                <c:pt idx="130">
                  <c:v>61.51</c:v>
                </c:pt>
                <c:pt idx="131">
                  <c:v>61.56</c:v>
                </c:pt>
                <c:pt idx="132">
                  <c:v>61.76</c:v>
                </c:pt>
                <c:pt idx="133">
                  <c:v>61.63</c:v>
                </c:pt>
                <c:pt idx="134">
                  <c:v>61.72</c:v>
                </c:pt>
                <c:pt idx="135">
                  <c:v>61.8</c:v>
                </c:pt>
                <c:pt idx="136">
                  <c:v>61.48</c:v>
                </c:pt>
                <c:pt idx="137">
                  <c:v>61.27</c:v>
                </c:pt>
                <c:pt idx="138">
                  <c:v>60.76</c:v>
                </c:pt>
                <c:pt idx="139">
                  <c:v>60.6</c:v>
                </c:pt>
                <c:pt idx="140">
                  <c:v>60.4</c:v>
                </c:pt>
                <c:pt idx="141">
                  <c:v>60.18</c:v>
                </c:pt>
                <c:pt idx="142">
                  <c:v>59.87</c:v>
                </c:pt>
                <c:pt idx="143">
                  <c:v>59.31</c:v>
                </c:pt>
                <c:pt idx="144">
                  <c:v>58.93</c:v>
                </c:pt>
                <c:pt idx="145">
                  <c:v>58.76</c:v>
                </c:pt>
                <c:pt idx="146">
                  <c:v>58.59</c:v>
                </c:pt>
                <c:pt idx="147">
                  <c:v>58.3</c:v>
                </c:pt>
                <c:pt idx="148">
                  <c:v>57.79</c:v>
                </c:pt>
                <c:pt idx="149">
                  <c:v>57.38</c:v>
                </c:pt>
                <c:pt idx="150">
                  <c:v>56.99</c:v>
                </c:pt>
                <c:pt idx="151">
                  <c:v>56.67</c:v>
                </c:pt>
                <c:pt idx="152">
                  <c:v>56.2</c:v>
                </c:pt>
                <c:pt idx="153">
                  <c:v>56.17</c:v>
                </c:pt>
                <c:pt idx="154">
                  <c:v>56.27</c:v>
                </c:pt>
                <c:pt idx="155">
                  <c:v>55.86</c:v>
                </c:pt>
                <c:pt idx="156">
                  <c:v>55.51</c:v>
                </c:pt>
                <c:pt idx="157">
                  <c:v>55.24</c:v>
                </c:pt>
                <c:pt idx="158">
                  <c:v>55.1</c:v>
                </c:pt>
                <c:pt idx="159">
                  <c:v>54.71</c:v>
                </c:pt>
                <c:pt idx="160">
                  <c:v>54.57</c:v>
                </c:pt>
                <c:pt idx="161">
                  <c:v>54.32</c:v>
                </c:pt>
                <c:pt idx="162">
                  <c:v>54.09</c:v>
                </c:pt>
                <c:pt idx="163">
                  <c:v>53.69</c:v>
                </c:pt>
                <c:pt idx="164">
                  <c:v>53.56</c:v>
                </c:pt>
                <c:pt idx="165">
                  <c:v>53.34</c:v>
                </c:pt>
                <c:pt idx="166">
                  <c:v>52.98</c:v>
                </c:pt>
                <c:pt idx="167">
                  <c:v>52.91</c:v>
                </c:pt>
                <c:pt idx="168">
                  <c:v>52.72</c:v>
                </c:pt>
                <c:pt idx="169">
                  <c:v>52.34</c:v>
                </c:pt>
                <c:pt idx="170">
                  <c:v>51.7</c:v>
                </c:pt>
                <c:pt idx="171">
                  <c:v>51.3</c:v>
                </c:pt>
                <c:pt idx="172">
                  <c:v>50.87</c:v>
                </c:pt>
                <c:pt idx="173">
                  <c:v>50.38</c:v>
                </c:pt>
                <c:pt idx="174">
                  <c:v>49.97</c:v>
                </c:pt>
                <c:pt idx="175">
                  <c:v>49.52</c:v>
                </c:pt>
                <c:pt idx="176">
                  <c:v>49.23</c:v>
                </c:pt>
                <c:pt idx="177">
                  <c:v>48.99</c:v>
                </c:pt>
                <c:pt idx="178">
                  <c:v>48.8</c:v>
                </c:pt>
                <c:pt idx="179">
                  <c:v>48.53</c:v>
                </c:pt>
                <c:pt idx="180">
                  <c:v>48.14</c:v>
                </c:pt>
                <c:pt idx="181">
                  <c:v>47.81</c:v>
                </c:pt>
                <c:pt idx="182">
                  <c:v>47.1</c:v>
                </c:pt>
                <c:pt idx="183">
                  <c:v>46.86</c:v>
                </c:pt>
                <c:pt idx="184">
                  <c:v>46.88</c:v>
                </c:pt>
                <c:pt idx="185">
                  <c:v>46.47</c:v>
                </c:pt>
                <c:pt idx="186">
                  <c:v>45.94</c:v>
                </c:pt>
                <c:pt idx="187">
                  <c:v>45.44</c:v>
                </c:pt>
                <c:pt idx="188">
                  <c:v>45.13</c:v>
                </c:pt>
                <c:pt idx="189">
                  <c:v>45.19</c:v>
                </c:pt>
                <c:pt idx="190">
                  <c:v>45.04</c:v>
                </c:pt>
                <c:pt idx="191">
                  <c:v>44.73</c:v>
                </c:pt>
                <c:pt idx="192">
                  <c:v>44.29</c:v>
                </c:pt>
                <c:pt idx="193">
                  <c:v>43.92</c:v>
                </c:pt>
                <c:pt idx="194">
                  <c:v>43.68</c:v>
                </c:pt>
                <c:pt idx="195">
                  <c:v>43.23</c:v>
                </c:pt>
                <c:pt idx="196">
                  <c:v>42.77</c:v>
                </c:pt>
                <c:pt idx="197">
                  <c:v>42.39</c:v>
                </c:pt>
                <c:pt idx="198">
                  <c:v>42.14</c:v>
                </c:pt>
                <c:pt idx="199">
                  <c:v>41.91</c:v>
                </c:pt>
                <c:pt idx="200">
                  <c:v>41.86</c:v>
                </c:pt>
                <c:pt idx="201">
                  <c:v>41.88</c:v>
                </c:pt>
                <c:pt idx="202">
                  <c:v>41.78</c:v>
                </c:pt>
                <c:pt idx="203">
                  <c:v>41.86</c:v>
                </c:pt>
                <c:pt idx="204">
                  <c:v>41.69</c:v>
                </c:pt>
                <c:pt idx="205">
                  <c:v>41.34</c:v>
                </c:pt>
                <c:pt idx="206">
                  <c:v>41.3</c:v>
                </c:pt>
                <c:pt idx="207">
                  <c:v>41.08</c:v>
                </c:pt>
                <c:pt idx="208">
                  <c:v>40.83</c:v>
                </c:pt>
                <c:pt idx="209">
                  <c:v>40.619999999999997</c:v>
                </c:pt>
                <c:pt idx="210">
                  <c:v>40.51</c:v>
                </c:pt>
                <c:pt idx="211">
                  <c:v>40.31</c:v>
                </c:pt>
                <c:pt idx="212">
                  <c:v>40.159999999999997</c:v>
                </c:pt>
                <c:pt idx="213">
                  <c:v>39.57</c:v>
                </c:pt>
                <c:pt idx="214">
                  <c:v>39.119999999999997</c:v>
                </c:pt>
                <c:pt idx="215">
                  <c:v>39.11</c:v>
                </c:pt>
                <c:pt idx="216">
                  <c:v>38.79</c:v>
                </c:pt>
                <c:pt idx="217">
                  <c:v>38.51</c:v>
                </c:pt>
                <c:pt idx="218">
                  <c:v>38.17</c:v>
                </c:pt>
                <c:pt idx="219">
                  <c:v>37.86</c:v>
                </c:pt>
                <c:pt idx="220">
                  <c:v>37.58</c:v>
                </c:pt>
                <c:pt idx="221">
                  <c:v>37.369999999999997</c:v>
                </c:pt>
                <c:pt idx="222">
                  <c:v>37.11</c:v>
                </c:pt>
                <c:pt idx="223">
                  <c:v>37.11</c:v>
                </c:pt>
                <c:pt idx="224">
                  <c:v>36.97</c:v>
                </c:pt>
                <c:pt idx="225">
                  <c:v>36.99</c:v>
                </c:pt>
                <c:pt idx="226">
                  <c:v>37.020000000000003</c:v>
                </c:pt>
                <c:pt idx="227">
                  <c:v>37.32</c:v>
                </c:pt>
                <c:pt idx="228">
                  <c:v>37.46</c:v>
                </c:pt>
                <c:pt idx="229">
                  <c:v>37.229999999999997</c:v>
                </c:pt>
                <c:pt idx="230">
                  <c:v>37.19</c:v>
                </c:pt>
                <c:pt idx="231">
                  <c:v>37.270000000000003</c:v>
                </c:pt>
                <c:pt idx="232">
                  <c:v>37.369999999999997</c:v>
                </c:pt>
                <c:pt idx="233">
                  <c:v>37.43</c:v>
                </c:pt>
                <c:pt idx="234">
                  <c:v>37.36</c:v>
                </c:pt>
                <c:pt idx="235">
                  <c:v>37.36</c:v>
                </c:pt>
                <c:pt idx="236">
                  <c:v>37.39</c:v>
                </c:pt>
                <c:pt idx="237">
                  <c:v>37.659999999999997</c:v>
                </c:pt>
                <c:pt idx="238">
                  <c:v>37.880000000000003</c:v>
                </c:pt>
                <c:pt idx="239">
                  <c:v>38.119999999999997</c:v>
                </c:pt>
                <c:pt idx="240">
                  <c:v>38.26</c:v>
                </c:pt>
                <c:pt idx="241">
                  <c:v>38.24</c:v>
                </c:pt>
                <c:pt idx="242">
                  <c:v>38.17</c:v>
                </c:pt>
                <c:pt idx="243">
                  <c:v>38.11</c:v>
                </c:pt>
                <c:pt idx="244">
                  <c:v>37.869999999999997</c:v>
                </c:pt>
                <c:pt idx="245">
                  <c:v>38.39</c:v>
                </c:pt>
                <c:pt idx="246">
                  <c:v>38.39</c:v>
                </c:pt>
                <c:pt idx="247">
                  <c:v>38.46</c:v>
                </c:pt>
                <c:pt idx="248">
                  <c:v>38.29</c:v>
                </c:pt>
                <c:pt idx="249">
                  <c:v>38.5</c:v>
                </c:pt>
                <c:pt idx="250">
                  <c:v>38.43</c:v>
                </c:pt>
                <c:pt idx="251">
                  <c:v>38.520000000000003</c:v>
                </c:pt>
                <c:pt idx="252">
                  <c:v>38.380000000000003</c:v>
                </c:pt>
                <c:pt idx="253">
                  <c:v>38.33</c:v>
                </c:pt>
                <c:pt idx="254">
                  <c:v>38.22</c:v>
                </c:pt>
                <c:pt idx="255">
                  <c:v>38.119999999999997</c:v>
                </c:pt>
                <c:pt idx="256">
                  <c:v>38.29</c:v>
                </c:pt>
                <c:pt idx="257">
                  <c:v>38.18</c:v>
                </c:pt>
                <c:pt idx="258">
                  <c:v>38.299999999999997</c:v>
                </c:pt>
                <c:pt idx="259">
                  <c:v>38.520000000000003</c:v>
                </c:pt>
                <c:pt idx="260">
                  <c:v>38.880000000000003</c:v>
                </c:pt>
                <c:pt idx="261">
                  <c:v>38.92</c:v>
                </c:pt>
                <c:pt idx="262">
                  <c:v>39</c:v>
                </c:pt>
                <c:pt idx="263">
                  <c:v>39.06</c:v>
                </c:pt>
                <c:pt idx="264">
                  <c:v>39.08</c:v>
                </c:pt>
                <c:pt idx="265">
                  <c:v>39.159999999999997</c:v>
                </c:pt>
                <c:pt idx="266">
                  <c:v>39.159999999999997</c:v>
                </c:pt>
                <c:pt idx="267">
                  <c:v>39.26</c:v>
                </c:pt>
                <c:pt idx="268">
                  <c:v>39.21</c:v>
                </c:pt>
                <c:pt idx="269">
                  <c:v>39.090000000000003</c:v>
                </c:pt>
                <c:pt idx="270">
                  <c:v>39.04</c:v>
                </c:pt>
                <c:pt idx="271">
                  <c:v>38.93</c:v>
                </c:pt>
                <c:pt idx="272">
                  <c:v>39.020000000000003</c:v>
                </c:pt>
                <c:pt idx="273">
                  <c:v>38.99</c:v>
                </c:pt>
                <c:pt idx="274">
                  <c:v>38.630000000000003</c:v>
                </c:pt>
                <c:pt idx="275">
                  <c:v>38.49</c:v>
                </c:pt>
                <c:pt idx="276">
                  <c:v>39.06</c:v>
                </c:pt>
                <c:pt idx="277">
                  <c:v>39.119999999999997</c:v>
                </c:pt>
                <c:pt idx="278">
                  <c:v>39.200000000000003</c:v>
                </c:pt>
                <c:pt idx="279">
                  <c:v>39.200000000000003</c:v>
                </c:pt>
                <c:pt idx="280">
                  <c:v>39.299999999999997</c:v>
                </c:pt>
                <c:pt idx="281">
                  <c:v>39.57</c:v>
                </c:pt>
                <c:pt idx="282">
                  <c:v>39.71</c:v>
                </c:pt>
                <c:pt idx="283">
                  <c:v>39.74</c:v>
                </c:pt>
                <c:pt idx="284">
                  <c:v>39.729999999999997</c:v>
                </c:pt>
                <c:pt idx="285">
                  <c:v>40</c:v>
                </c:pt>
                <c:pt idx="286">
                  <c:v>40</c:v>
                </c:pt>
                <c:pt idx="287">
                  <c:v>40.03</c:v>
                </c:pt>
                <c:pt idx="288">
                  <c:v>40.07</c:v>
                </c:pt>
                <c:pt idx="289">
                  <c:v>40.01</c:v>
                </c:pt>
                <c:pt idx="290">
                  <c:v>39.94</c:v>
                </c:pt>
                <c:pt idx="291">
                  <c:v>39.880000000000003</c:v>
                </c:pt>
                <c:pt idx="292">
                  <c:v>40.119999999999997</c:v>
                </c:pt>
                <c:pt idx="293">
                  <c:v>40.08</c:v>
                </c:pt>
                <c:pt idx="294">
                  <c:v>39.9</c:v>
                </c:pt>
                <c:pt idx="295">
                  <c:v>39.94</c:v>
                </c:pt>
                <c:pt idx="296">
                  <c:v>39.72</c:v>
                </c:pt>
                <c:pt idx="297">
                  <c:v>39.44</c:v>
                </c:pt>
                <c:pt idx="298">
                  <c:v>39.479999999999997</c:v>
                </c:pt>
                <c:pt idx="299">
                  <c:v>39.47</c:v>
                </c:pt>
                <c:pt idx="300">
                  <c:v>39.590000000000003</c:v>
                </c:pt>
                <c:pt idx="301">
                  <c:v>39.619999999999997</c:v>
                </c:pt>
                <c:pt idx="302">
                  <c:v>39.5</c:v>
                </c:pt>
                <c:pt idx="303">
                  <c:v>39.33</c:v>
                </c:pt>
                <c:pt idx="304">
                  <c:v>39.42</c:v>
                </c:pt>
                <c:pt idx="305">
                  <c:v>38.96</c:v>
                </c:pt>
                <c:pt idx="306">
                  <c:v>38.81</c:v>
                </c:pt>
                <c:pt idx="307">
                  <c:v>38.72</c:v>
                </c:pt>
                <c:pt idx="308">
                  <c:v>38.869999999999997</c:v>
                </c:pt>
                <c:pt idx="309">
                  <c:v>38.840000000000003</c:v>
                </c:pt>
                <c:pt idx="310">
                  <c:v>38.61</c:v>
                </c:pt>
                <c:pt idx="311">
                  <c:v>38.46</c:v>
                </c:pt>
                <c:pt idx="312">
                  <c:v>38.44</c:v>
                </c:pt>
                <c:pt idx="313">
                  <c:v>38.53</c:v>
                </c:pt>
                <c:pt idx="314">
                  <c:v>38.630000000000003</c:v>
                </c:pt>
                <c:pt idx="315">
                  <c:v>38.53</c:v>
                </c:pt>
                <c:pt idx="316">
                  <c:v>38.56</c:v>
                </c:pt>
                <c:pt idx="317">
                  <c:v>38.21</c:v>
                </c:pt>
                <c:pt idx="318">
                  <c:v>38.14</c:v>
                </c:pt>
                <c:pt idx="319">
                  <c:v>38.090000000000003</c:v>
                </c:pt>
                <c:pt idx="320">
                  <c:v>38.21</c:v>
                </c:pt>
                <c:pt idx="321">
                  <c:v>38.08</c:v>
                </c:pt>
                <c:pt idx="322">
                  <c:v>37.94</c:v>
                </c:pt>
                <c:pt idx="323">
                  <c:v>37.96</c:v>
                </c:pt>
                <c:pt idx="324">
                  <c:v>37.97</c:v>
                </c:pt>
                <c:pt idx="325">
                  <c:v>38.03</c:v>
                </c:pt>
                <c:pt idx="326">
                  <c:v>38</c:v>
                </c:pt>
                <c:pt idx="327">
                  <c:v>37.880000000000003</c:v>
                </c:pt>
                <c:pt idx="328">
                  <c:v>37.92</c:v>
                </c:pt>
                <c:pt idx="329">
                  <c:v>37.79</c:v>
                </c:pt>
                <c:pt idx="330">
                  <c:v>39.1</c:v>
                </c:pt>
                <c:pt idx="331">
                  <c:v>39.479999999999997</c:v>
                </c:pt>
                <c:pt idx="332">
                  <c:v>39.83</c:v>
                </c:pt>
                <c:pt idx="333">
                  <c:v>40.32</c:v>
                </c:pt>
                <c:pt idx="334">
                  <c:v>40.61</c:v>
                </c:pt>
                <c:pt idx="335">
                  <c:v>41.01</c:v>
                </c:pt>
                <c:pt idx="336">
                  <c:v>41.47</c:v>
                </c:pt>
                <c:pt idx="337">
                  <c:v>41.94</c:v>
                </c:pt>
                <c:pt idx="338">
                  <c:v>42.32</c:v>
                </c:pt>
                <c:pt idx="339">
                  <c:v>42.8</c:v>
                </c:pt>
                <c:pt idx="340">
                  <c:v>42.94</c:v>
                </c:pt>
                <c:pt idx="341">
                  <c:v>43.43</c:v>
                </c:pt>
                <c:pt idx="342">
                  <c:v>43.94</c:v>
                </c:pt>
                <c:pt idx="343">
                  <c:v>44.41</c:v>
                </c:pt>
                <c:pt idx="344">
                  <c:v>44.67</c:v>
                </c:pt>
                <c:pt idx="345">
                  <c:v>44.94</c:v>
                </c:pt>
                <c:pt idx="346">
                  <c:v>45.18</c:v>
                </c:pt>
                <c:pt idx="347">
                  <c:v>45.61</c:v>
                </c:pt>
                <c:pt idx="348">
                  <c:v>46.08</c:v>
                </c:pt>
                <c:pt idx="349">
                  <c:v>46.28</c:v>
                </c:pt>
                <c:pt idx="350">
                  <c:v>46.44</c:v>
                </c:pt>
                <c:pt idx="351">
                  <c:v>46.71</c:v>
                </c:pt>
                <c:pt idx="352">
                  <c:v>47.01</c:v>
                </c:pt>
                <c:pt idx="353">
                  <c:v>47.17</c:v>
                </c:pt>
                <c:pt idx="354">
                  <c:v>47.48</c:v>
                </c:pt>
                <c:pt idx="355">
                  <c:v>47.74</c:v>
                </c:pt>
                <c:pt idx="356">
                  <c:v>48.06</c:v>
                </c:pt>
                <c:pt idx="357">
                  <c:v>48.43</c:v>
                </c:pt>
                <c:pt idx="358">
                  <c:v>48.81</c:v>
                </c:pt>
                <c:pt idx="359">
                  <c:v>49.19</c:v>
                </c:pt>
                <c:pt idx="360">
                  <c:v>50.02</c:v>
                </c:pt>
                <c:pt idx="361">
                  <c:v>50.64</c:v>
                </c:pt>
                <c:pt idx="362">
                  <c:v>51.02</c:v>
                </c:pt>
                <c:pt idx="363">
                  <c:v>51.41</c:v>
                </c:pt>
                <c:pt idx="364">
                  <c:v>51.8</c:v>
                </c:pt>
                <c:pt idx="365">
                  <c:v>52.06</c:v>
                </c:pt>
                <c:pt idx="366">
                  <c:v>51.99</c:v>
                </c:pt>
                <c:pt idx="367">
                  <c:v>52.07</c:v>
                </c:pt>
                <c:pt idx="368">
                  <c:v>52.22</c:v>
                </c:pt>
                <c:pt idx="369">
                  <c:v>52.39</c:v>
                </c:pt>
                <c:pt idx="370">
                  <c:v>52.36</c:v>
                </c:pt>
                <c:pt idx="371">
                  <c:v>52.26</c:v>
                </c:pt>
                <c:pt idx="372">
                  <c:v>52.28</c:v>
                </c:pt>
                <c:pt idx="373">
                  <c:v>52.24</c:v>
                </c:pt>
                <c:pt idx="374">
                  <c:v>52.48</c:v>
                </c:pt>
                <c:pt idx="375">
                  <c:v>52.6</c:v>
                </c:pt>
                <c:pt idx="376">
                  <c:v>52.9</c:v>
                </c:pt>
                <c:pt idx="377">
                  <c:v>52.9</c:v>
                </c:pt>
                <c:pt idx="378">
                  <c:v>53.03</c:v>
                </c:pt>
                <c:pt idx="379">
                  <c:v>53.18</c:v>
                </c:pt>
                <c:pt idx="380">
                  <c:v>53.4</c:v>
                </c:pt>
                <c:pt idx="381">
                  <c:v>53.7</c:v>
                </c:pt>
                <c:pt idx="382">
                  <c:v>53.83</c:v>
                </c:pt>
                <c:pt idx="383">
                  <c:v>53.9</c:v>
                </c:pt>
                <c:pt idx="384">
                  <c:v>54.28</c:v>
                </c:pt>
                <c:pt idx="385">
                  <c:v>54.51</c:v>
                </c:pt>
                <c:pt idx="386">
                  <c:v>54.84</c:v>
                </c:pt>
                <c:pt idx="387">
                  <c:v>55.21</c:v>
                </c:pt>
                <c:pt idx="388">
                  <c:v>55.6</c:v>
                </c:pt>
                <c:pt idx="389">
                  <c:v>56.07</c:v>
                </c:pt>
                <c:pt idx="390">
                  <c:v>56.59</c:v>
                </c:pt>
                <c:pt idx="391">
                  <c:v>56.78</c:v>
                </c:pt>
                <c:pt idx="392">
                  <c:v>57.18</c:v>
                </c:pt>
                <c:pt idx="393">
                  <c:v>57.53</c:v>
                </c:pt>
                <c:pt idx="394">
                  <c:v>57.66</c:v>
                </c:pt>
                <c:pt idx="395">
                  <c:v>57.92</c:v>
                </c:pt>
                <c:pt idx="396">
                  <c:v>58.4</c:v>
                </c:pt>
                <c:pt idx="397">
                  <c:v>58.72</c:v>
                </c:pt>
                <c:pt idx="398">
                  <c:v>58.76</c:v>
                </c:pt>
                <c:pt idx="399">
                  <c:v>58.89</c:v>
                </c:pt>
                <c:pt idx="400">
                  <c:v>59.18</c:v>
                </c:pt>
                <c:pt idx="401">
                  <c:v>59.1</c:v>
                </c:pt>
                <c:pt idx="402">
                  <c:v>59.32</c:v>
                </c:pt>
                <c:pt idx="403">
                  <c:v>59.38</c:v>
                </c:pt>
                <c:pt idx="404">
                  <c:v>59.53</c:v>
                </c:pt>
                <c:pt idx="405">
                  <c:v>59.8</c:v>
                </c:pt>
                <c:pt idx="406">
                  <c:v>59.94</c:v>
                </c:pt>
                <c:pt idx="407">
                  <c:v>60.11</c:v>
                </c:pt>
                <c:pt idx="408">
                  <c:v>60.19</c:v>
                </c:pt>
                <c:pt idx="409">
                  <c:v>60.57</c:v>
                </c:pt>
                <c:pt idx="410">
                  <c:v>60.7</c:v>
                </c:pt>
                <c:pt idx="411">
                  <c:v>61.08</c:v>
                </c:pt>
                <c:pt idx="412">
                  <c:v>61.2</c:v>
                </c:pt>
                <c:pt idx="413">
                  <c:v>61.46</c:v>
                </c:pt>
                <c:pt idx="414">
                  <c:v>61.71</c:v>
                </c:pt>
                <c:pt idx="415">
                  <c:v>61.83</c:v>
                </c:pt>
                <c:pt idx="416">
                  <c:v>62.03</c:v>
                </c:pt>
                <c:pt idx="417">
                  <c:v>62.39</c:v>
                </c:pt>
                <c:pt idx="418">
                  <c:v>62.39</c:v>
                </c:pt>
                <c:pt idx="419">
                  <c:v>62.73</c:v>
                </c:pt>
                <c:pt idx="420">
                  <c:v>61.72</c:v>
                </c:pt>
                <c:pt idx="421">
                  <c:v>61.69</c:v>
                </c:pt>
                <c:pt idx="422">
                  <c:v>61.68</c:v>
                </c:pt>
                <c:pt idx="423">
                  <c:v>61.3</c:v>
                </c:pt>
                <c:pt idx="424">
                  <c:v>61.23</c:v>
                </c:pt>
                <c:pt idx="425">
                  <c:v>60.78</c:v>
                </c:pt>
                <c:pt idx="426">
                  <c:v>60.47</c:v>
                </c:pt>
                <c:pt idx="427">
                  <c:v>60.37</c:v>
                </c:pt>
                <c:pt idx="428">
                  <c:v>60.41</c:v>
                </c:pt>
                <c:pt idx="429">
                  <c:v>60.01</c:v>
                </c:pt>
                <c:pt idx="430">
                  <c:v>59.92</c:v>
                </c:pt>
                <c:pt idx="431">
                  <c:v>59.71</c:v>
                </c:pt>
                <c:pt idx="432">
                  <c:v>59.5</c:v>
                </c:pt>
                <c:pt idx="433">
                  <c:v>59.43</c:v>
                </c:pt>
                <c:pt idx="434">
                  <c:v>59.28</c:v>
                </c:pt>
                <c:pt idx="435">
                  <c:v>59.34</c:v>
                </c:pt>
                <c:pt idx="436">
                  <c:v>59.32</c:v>
                </c:pt>
                <c:pt idx="437">
                  <c:v>59.46</c:v>
                </c:pt>
                <c:pt idx="438">
                  <c:v>59.44</c:v>
                </c:pt>
                <c:pt idx="439">
                  <c:v>59.43</c:v>
                </c:pt>
                <c:pt idx="440">
                  <c:v>59.36</c:v>
                </c:pt>
                <c:pt idx="441">
                  <c:v>59.3</c:v>
                </c:pt>
                <c:pt idx="442">
                  <c:v>59.27</c:v>
                </c:pt>
                <c:pt idx="443">
                  <c:v>59.43</c:v>
                </c:pt>
                <c:pt idx="444">
                  <c:v>59.54</c:v>
                </c:pt>
                <c:pt idx="445">
                  <c:v>59.59</c:v>
                </c:pt>
                <c:pt idx="446">
                  <c:v>59.5</c:v>
                </c:pt>
                <c:pt idx="447">
                  <c:v>59.48</c:v>
                </c:pt>
                <c:pt idx="448">
                  <c:v>59.38</c:v>
                </c:pt>
                <c:pt idx="449">
                  <c:v>59.21</c:v>
                </c:pt>
                <c:pt idx="450">
                  <c:v>58.6</c:v>
                </c:pt>
                <c:pt idx="451">
                  <c:v>58.2</c:v>
                </c:pt>
                <c:pt idx="452">
                  <c:v>58.16</c:v>
                </c:pt>
                <c:pt idx="453">
                  <c:v>57.99</c:v>
                </c:pt>
                <c:pt idx="454">
                  <c:v>57.84</c:v>
                </c:pt>
                <c:pt idx="455">
                  <c:v>57.92</c:v>
                </c:pt>
                <c:pt idx="456">
                  <c:v>57.6</c:v>
                </c:pt>
                <c:pt idx="457">
                  <c:v>57.84</c:v>
                </c:pt>
                <c:pt idx="458">
                  <c:v>57.81</c:v>
                </c:pt>
                <c:pt idx="459">
                  <c:v>57.68</c:v>
                </c:pt>
                <c:pt idx="460">
                  <c:v>57.88</c:v>
                </c:pt>
                <c:pt idx="461">
                  <c:v>57.94</c:v>
                </c:pt>
                <c:pt idx="462">
                  <c:v>58</c:v>
                </c:pt>
                <c:pt idx="463">
                  <c:v>58.11</c:v>
                </c:pt>
                <c:pt idx="464">
                  <c:v>57.98</c:v>
                </c:pt>
                <c:pt idx="465">
                  <c:v>57.68</c:v>
                </c:pt>
                <c:pt idx="466">
                  <c:v>57.57</c:v>
                </c:pt>
                <c:pt idx="467">
                  <c:v>57.58</c:v>
                </c:pt>
                <c:pt idx="468">
                  <c:v>57.48</c:v>
                </c:pt>
                <c:pt idx="469">
                  <c:v>57.34</c:v>
                </c:pt>
                <c:pt idx="470">
                  <c:v>57.42</c:v>
                </c:pt>
                <c:pt idx="471">
                  <c:v>57.36</c:v>
                </c:pt>
                <c:pt idx="472">
                  <c:v>57.24</c:v>
                </c:pt>
                <c:pt idx="473">
                  <c:v>57.16</c:v>
                </c:pt>
                <c:pt idx="474">
                  <c:v>57.16</c:v>
                </c:pt>
                <c:pt idx="475">
                  <c:v>57.14</c:v>
                </c:pt>
                <c:pt idx="476">
                  <c:v>57.12</c:v>
                </c:pt>
                <c:pt idx="477">
                  <c:v>56.94</c:v>
                </c:pt>
                <c:pt idx="478">
                  <c:v>56.62</c:v>
                </c:pt>
                <c:pt idx="479">
                  <c:v>56.3</c:v>
                </c:pt>
                <c:pt idx="480">
                  <c:v>55.8</c:v>
                </c:pt>
                <c:pt idx="481">
                  <c:v>55.67</c:v>
                </c:pt>
                <c:pt idx="482">
                  <c:v>55.46</c:v>
                </c:pt>
                <c:pt idx="483">
                  <c:v>55.43</c:v>
                </c:pt>
                <c:pt idx="484">
                  <c:v>55.53</c:v>
                </c:pt>
                <c:pt idx="485">
                  <c:v>55.67</c:v>
                </c:pt>
                <c:pt idx="486">
                  <c:v>55.41</c:v>
                </c:pt>
                <c:pt idx="487">
                  <c:v>55.3</c:v>
                </c:pt>
                <c:pt idx="488">
                  <c:v>55.68</c:v>
                </c:pt>
                <c:pt idx="489">
                  <c:v>55.73</c:v>
                </c:pt>
                <c:pt idx="490">
                  <c:v>55.76</c:v>
                </c:pt>
                <c:pt idx="491">
                  <c:v>56.07</c:v>
                </c:pt>
                <c:pt idx="492">
                  <c:v>56.1</c:v>
                </c:pt>
                <c:pt idx="493">
                  <c:v>56.23</c:v>
                </c:pt>
                <c:pt idx="494">
                  <c:v>56.33</c:v>
                </c:pt>
                <c:pt idx="495">
                  <c:v>56.51</c:v>
                </c:pt>
                <c:pt idx="496">
                  <c:v>56.76</c:v>
                </c:pt>
                <c:pt idx="497">
                  <c:v>56.94</c:v>
                </c:pt>
                <c:pt idx="498">
                  <c:v>57.29</c:v>
                </c:pt>
                <c:pt idx="499">
                  <c:v>57.21</c:v>
                </c:pt>
                <c:pt idx="500">
                  <c:v>57.24</c:v>
                </c:pt>
                <c:pt idx="501">
                  <c:v>57.17</c:v>
                </c:pt>
                <c:pt idx="502">
                  <c:v>57.29</c:v>
                </c:pt>
                <c:pt idx="503">
                  <c:v>57.24</c:v>
                </c:pt>
                <c:pt idx="504">
                  <c:v>57.26</c:v>
                </c:pt>
                <c:pt idx="505">
                  <c:v>57.4</c:v>
                </c:pt>
                <c:pt idx="506">
                  <c:v>57.3</c:v>
                </c:pt>
                <c:pt idx="507">
                  <c:v>57.34</c:v>
                </c:pt>
                <c:pt idx="508">
                  <c:v>57.33</c:v>
                </c:pt>
                <c:pt idx="509">
                  <c:v>57.21</c:v>
                </c:pt>
                <c:pt idx="510">
                  <c:v>57.06</c:v>
                </c:pt>
                <c:pt idx="511">
                  <c:v>57.21</c:v>
                </c:pt>
                <c:pt idx="512">
                  <c:v>57.17</c:v>
                </c:pt>
                <c:pt idx="513">
                  <c:v>57.18</c:v>
                </c:pt>
                <c:pt idx="514">
                  <c:v>57.13</c:v>
                </c:pt>
                <c:pt idx="515">
                  <c:v>57.11</c:v>
                </c:pt>
                <c:pt idx="516">
                  <c:v>57.5</c:v>
                </c:pt>
                <c:pt idx="517">
                  <c:v>57.4</c:v>
                </c:pt>
                <c:pt idx="518">
                  <c:v>57.47</c:v>
                </c:pt>
                <c:pt idx="519">
                  <c:v>57.94</c:v>
                </c:pt>
                <c:pt idx="520">
                  <c:v>58</c:v>
                </c:pt>
                <c:pt idx="521">
                  <c:v>57.98</c:v>
                </c:pt>
                <c:pt idx="522">
                  <c:v>57.97</c:v>
                </c:pt>
                <c:pt idx="523">
                  <c:v>57.79</c:v>
                </c:pt>
                <c:pt idx="524">
                  <c:v>58.1</c:v>
                </c:pt>
                <c:pt idx="525">
                  <c:v>58.11</c:v>
                </c:pt>
                <c:pt idx="526">
                  <c:v>58.13</c:v>
                </c:pt>
                <c:pt idx="527">
                  <c:v>58.16</c:v>
                </c:pt>
                <c:pt idx="528">
                  <c:v>58.12</c:v>
                </c:pt>
                <c:pt idx="529">
                  <c:v>58.26</c:v>
                </c:pt>
                <c:pt idx="530">
                  <c:v>58.43</c:v>
                </c:pt>
                <c:pt idx="531">
                  <c:v>58.39</c:v>
                </c:pt>
                <c:pt idx="532">
                  <c:v>58.63</c:v>
                </c:pt>
                <c:pt idx="533">
                  <c:v>58.63</c:v>
                </c:pt>
                <c:pt idx="534">
                  <c:v>58.97</c:v>
                </c:pt>
                <c:pt idx="535">
                  <c:v>59.06</c:v>
                </c:pt>
                <c:pt idx="536">
                  <c:v>59.36</c:v>
                </c:pt>
                <c:pt idx="537">
                  <c:v>59.44</c:v>
                </c:pt>
                <c:pt idx="538">
                  <c:v>59.69</c:v>
                </c:pt>
                <c:pt idx="539">
                  <c:v>59.96</c:v>
                </c:pt>
                <c:pt idx="540">
                  <c:v>60.18</c:v>
                </c:pt>
                <c:pt idx="541">
                  <c:v>60.22</c:v>
                </c:pt>
                <c:pt idx="542">
                  <c:v>60.36</c:v>
                </c:pt>
                <c:pt idx="543">
                  <c:v>60.46</c:v>
                </c:pt>
                <c:pt idx="544">
                  <c:v>60.42</c:v>
                </c:pt>
                <c:pt idx="545">
                  <c:v>60.26</c:v>
                </c:pt>
                <c:pt idx="546">
                  <c:v>60.31</c:v>
                </c:pt>
                <c:pt idx="547">
                  <c:v>60.33</c:v>
                </c:pt>
                <c:pt idx="548">
                  <c:v>60.57</c:v>
                </c:pt>
                <c:pt idx="549">
                  <c:v>60.82</c:v>
                </c:pt>
                <c:pt idx="550">
                  <c:v>60.91</c:v>
                </c:pt>
                <c:pt idx="551">
                  <c:v>60.99</c:v>
                </c:pt>
                <c:pt idx="552">
                  <c:v>61.23</c:v>
                </c:pt>
                <c:pt idx="553">
                  <c:v>61.27</c:v>
                </c:pt>
                <c:pt idx="554">
                  <c:v>61.37</c:v>
                </c:pt>
                <c:pt idx="555">
                  <c:v>61.44</c:v>
                </c:pt>
                <c:pt idx="556">
                  <c:v>61.6</c:v>
                </c:pt>
                <c:pt idx="557">
                  <c:v>61.78</c:v>
                </c:pt>
                <c:pt idx="558">
                  <c:v>62.11</c:v>
                </c:pt>
                <c:pt idx="559">
                  <c:v>62.36</c:v>
                </c:pt>
                <c:pt idx="560">
                  <c:v>62.38</c:v>
                </c:pt>
                <c:pt idx="561">
                  <c:v>62.52</c:v>
                </c:pt>
                <c:pt idx="562">
                  <c:v>62.46</c:v>
                </c:pt>
                <c:pt idx="563">
                  <c:v>62.71</c:v>
                </c:pt>
                <c:pt idx="564">
                  <c:v>62.52</c:v>
                </c:pt>
                <c:pt idx="565">
                  <c:v>62.77</c:v>
                </c:pt>
                <c:pt idx="566">
                  <c:v>62.69</c:v>
                </c:pt>
                <c:pt idx="567">
                  <c:v>62.86</c:v>
                </c:pt>
                <c:pt idx="568">
                  <c:v>62.86</c:v>
                </c:pt>
                <c:pt idx="569">
                  <c:v>62.98</c:v>
                </c:pt>
                <c:pt idx="570">
                  <c:v>63.09</c:v>
                </c:pt>
                <c:pt idx="571">
                  <c:v>63.36</c:v>
                </c:pt>
                <c:pt idx="572">
                  <c:v>63.54</c:v>
                </c:pt>
                <c:pt idx="573">
                  <c:v>63.61</c:v>
                </c:pt>
                <c:pt idx="574">
                  <c:v>63.51</c:v>
                </c:pt>
                <c:pt idx="575">
                  <c:v>63.56</c:v>
                </c:pt>
                <c:pt idx="576">
                  <c:v>63.71</c:v>
                </c:pt>
                <c:pt idx="577">
                  <c:v>63.84</c:v>
                </c:pt>
                <c:pt idx="578">
                  <c:v>63.57</c:v>
                </c:pt>
                <c:pt idx="579">
                  <c:v>63.68</c:v>
                </c:pt>
                <c:pt idx="580">
                  <c:v>63.91</c:v>
                </c:pt>
                <c:pt idx="581">
                  <c:v>63.69</c:v>
                </c:pt>
                <c:pt idx="582">
                  <c:v>63.77</c:v>
                </c:pt>
                <c:pt idx="583">
                  <c:v>63.72</c:v>
                </c:pt>
                <c:pt idx="584">
                  <c:v>63.49</c:v>
                </c:pt>
                <c:pt idx="585">
                  <c:v>63.3</c:v>
                </c:pt>
                <c:pt idx="586">
                  <c:v>63.16</c:v>
                </c:pt>
                <c:pt idx="587">
                  <c:v>63.27</c:v>
                </c:pt>
                <c:pt idx="588">
                  <c:v>63.18</c:v>
                </c:pt>
                <c:pt idx="589">
                  <c:v>63.18</c:v>
                </c:pt>
                <c:pt idx="590">
                  <c:v>63.38</c:v>
                </c:pt>
                <c:pt idx="591">
                  <c:v>63.48</c:v>
                </c:pt>
                <c:pt idx="592">
                  <c:v>63.46</c:v>
                </c:pt>
                <c:pt idx="593">
                  <c:v>63.44</c:v>
                </c:pt>
                <c:pt idx="594">
                  <c:v>63.6</c:v>
                </c:pt>
                <c:pt idx="595">
                  <c:v>63.46</c:v>
                </c:pt>
                <c:pt idx="596">
                  <c:v>63.54</c:v>
                </c:pt>
                <c:pt idx="597">
                  <c:v>63.4</c:v>
                </c:pt>
                <c:pt idx="598">
                  <c:v>63.68</c:v>
                </c:pt>
                <c:pt idx="599">
                  <c:v>63.89</c:v>
                </c:pt>
                <c:pt idx="600">
                  <c:v>64.16</c:v>
                </c:pt>
                <c:pt idx="601">
                  <c:v>64.02</c:v>
                </c:pt>
                <c:pt idx="602">
                  <c:v>64.11</c:v>
                </c:pt>
                <c:pt idx="603">
                  <c:v>64.19</c:v>
                </c:pt>
                <c:pt idx="604">
                  <c:v>64.209999999999994</c:v>
                </c:pt>
                <c:pt idx="605">
                  <c:v>64.3</c:v>
                </c:pt>
                <c:pt idx="606">
                  <c:v>63.98</c:v>
                </c:pt>
                <c:pt idx="607">
                  <c:v>63.76</c:v>
                </c:pt>
                <c:pt idx="608">
                  <c:v>63.47</c:v>
                </c:pt>
                <c:pt idx="609">
                  <c:v>63.01</c:v>
                </c:pt>
                <c:pt idx="610">
                  <c:v>63.11</c:v>
                </c:pt>
                <c:pt idx="611">
                  <c:v>63.02</c:v>
                </c:pt>
                <c:pt idx="612">
                  <c:v>62.89</c:v>
                </c:pt>
                <c:pt idx="613">
                  <c:v>62.76</c:v>
                </c:pt>
                <c:pt idx="614">
                  <c:v>62.66</c:v>
                </c:pt>
                <c:pt idx="615">
                  <c:v>62.58</c:v>
                </c:pt>
                <c:pt idx="616">
                  <c:v>62.46</c:v>
                </c:pt>
                <c:pt idx="617">
                  <c:v>62.14</c:v>
                </c:pt>
                <c:pt idx="618">
                  <c:v>61.79</c:v>
                </c:pt>
                <c:pt idx="619">
                  <c:v>61.69</c:v>
                </c:pt>
                <c:pt idx="620">
                  <c:v>61.33</c:v>
                </c:pt>
                <c:pt idx="621">
                  <c:v>61.56</c:v>
                </c:pt>
                <c:pt idx="622">
                  <c:v>61.09</c:v>
                </c:pt>
                <c:pt idx="623">
                  <c:v>60.98</c:v>
                </c:pt>
                <c:pt idx="624">
                  <c:v>60.49</c:v>
                </c:pt>
                <c:pt idx="625">
                  <c:v>60.3</c:v>
                </c:pt>
                <c:pt idx="626">
                  <c:v>59.94</c:v>
                </c:pt>
                <c:pt idx="627">
                  <c:v>59.72</c:v>
                </c:pt>
                <c:pt idx="628">
                  <c:v>59.53</c:v>
                </c:pt>
                <c:pt idx="629">
                  <c:v>59.21</c:v>
                </c:pt>
                <c:pt idx="630">
                  <c:v>58.97</c:v>
                </c:pt>
                <c:pt idx="631">
                  <c:v>58.9</c:v>
                </c:pt>
                <c:pt idx="632">
                  <c:v>58.53</c:v>
                </c:pt>
                <c:pt idx="633">
                  <c:v>58.36</c:v>
                </c:pt>
                <c:pt idx="634">
                  <c:v>58.22</c:v>
                </c:pt>
                <c:pt idx="635">
                  <c:v>58.28</c:v>
                </c:pt>
                <c:pt idx="636">
                  <c:v>57.97</c:v>
                </c:pt>
                <c:pt idx="637">
                  <c:v>57.77</c:v>
                </c:pt>
                <c:pt idx="638">
                  <c:v>57.42</c:v>
                </c:pt>
                <c:pt idx="639">
                  <c:v>57.23</c:v>
                </c:pt>
                <c:pt idx="640">
                  <c:v>56.91</c:v>
                </c:pt>
                <c:pt idx="641">
                  <c:v>57.62</c:v>
                </c:pt>
                <c:pt idx="642">
                  <c:v>57.56</c:v>
                </c:pt>
                <c:pt idx="643">
                  <c:v>57.69</c:v>
                </c:pt>
                <c:pt idx="644">
                  <c:v>57.84</c:v>
                </c:pt>
                <c:pt idx="645">
                  <c:v>57.84</c:v>
                </c:pt>
                <c:pt idx="646">
                  <c:v>57.77</c:v>
                </c:pt>
                <c:pt idx="647">
                  <c:v>57.86</c:v>
                </c:pt>
                <c:pt idx="648">
                  <c:v>57.8</c:v>
                </c:pt>
                <c:pt idx="649">
                  <c:v>57.97</c:v>
                </c:pt>
                <c:pt idx="650">
                  <c:v>58.08</c:v>
                </c:pt>
                <c:pt idx="651">
                  <c:v>58.17</c:v>
                </c:pt>
                <c:pt idx="652">
                  <c:v>58.43</c:v>
                </c:pt>
                <c:pt idx="653">
                  <c:v>58.2</c:v>
                </c:pt>
                <c:pt idx="654">
                  <c:v>58.56</c:v>
                </c:pt>
                <c:pt idx="655">
                  <c:v>58.34</c:v>
                </c:pt>
                <c:pt idx="656">
                  <c:v>58.58</c:v>
                </c:pt>
                <c:pt idx="657">
                  <c:v>58.59</c:v>
                </c:pt>
                <c:pt idx="658">
                  <c:v>58.81</c:v>
                </c:pt>
                <c:pt idx="659">
                  <c:v>58.88</c:v>
                </c:pt>
                <c:pt idx="660">
                  <c:v>59.01</c:v>
                </c:pt>
                <c:pt idx="661">
                  <c:v>58.87</c:v>
                </c:pt>
                <c:pt idx="662">
                  <c:v>58.92</c:v>
                </c:pt>
                <c:pt idx="663">
                  <c:v>58.91</c:v>
                </c:pt>
                <c:pt idx="664">
                  <c:v>59.12</c:v>
                </c:pt>
                <c:pt idx="665">
                  <c:v>59.03</c:v>
                </c:pt>
                <c:pt idx="666">
                  <c:v>59.03</c:v>
                </c:pt>
                <c:pt idx="667">
                  <c:v>58.97</c:v>
                </c:pt>
                <c:pt idx="668">
                  <c:v>58.91</c:v>
                </c:pt>
                <c:pt idx="669">
                  <c:v>58.8</c:v>
                </c:pt>
                <c:pt idx="670">
                  <c:v>58.79</c:v>
                </c:pt>
                <c:pt idx="671">
                  <c:v>58.93</c:v>
                </c:pt>
                <c:pt idx="672">
                  <c:v>59.07</c:v>
                </c:pt>
                <c:pt idx="673">
                  <c:v>59.2</c:v>
                </c:pt>
                <c:pt idx="674">
                  <c:v>59.41</c:v>
                </c:pt>
                <c:pt idx="675">
                  <c:v>59.44</c:v>
                </c:pt>
                <c:pt idx="676">
                  <c:v>59.46</c:v>
                </c:pt>
                <c:pt idx="677">
                  <c:v>59.36</c:v>
                </c:pt>
                <c:pt idx="678">
                  <c:v>59.21</c:v>
                </c:pt>
                <c:pt idx="679">
                  <c:v>59.34</c:v>
                </c:pt>
                <c:pt idx="680">
                  <c:v>59.27</c:v>
                </c:pt>
                <c:pt idx="681">
                  <c:v>59.13</c:v>
                </c:pt>
                <c:pt idx="682">
                  <c:v>59.32</c:v>
                </c:pt>
                <c:pt idx="683">
                  <c:v>59.5</c:v>
                </c:pt>
                <c:pt idx="684">
                  <c:v>59.31</c:v>
                </c:pt>
                <c:pt idx="685">
                  <c:v>59.23</c:v>
                </c:pt>
                <c:pt idx="686">
                  <c:v>59.16</c:v>
                </c:pt>
                <c:pt idx="687">
                  <c:v>59.22</c:v>
                </c:pt>
                <c:pt idx="688">
                  <c:v>59.07</c:v>
                </c:pt>
                <c:pt idx="689">
                  <c:v>58.97</c:v>
                </c:pt>
                <c:pt idx="690">
                  <c:v>58.79</c:v>
                </c:pt>
                <c:pt idx="691">
                  <c:v>58.91</c:v>
                </c:pt>
                <c:pt idx="692">
                  <c:v>58.81</c:v>
                </c:pt>
                <c:pt idx="693">
                  <c:v>58.81</c:v>
                </c:pt>
                <c:pt idx="694">
                  <c:v>58.82</c:v>
                </c:pt>
                <c:pt idx="695">
                  <c:v>58.66</c:v>
                </c:pt>
                <c:pt idx="696">
                  <c:v>58.87</c:v>
                </c:pt>
                <c:pt idx="697">
                  <c:v>59.2</c:v>
                </c:pt>
                <c:pt idx="698">
                  <c:v>59.33</c:v>
                </c:pt>
                <c:pt idx="699">
                  <c:v>59.39</c:v>
                </c:pt>
                <c:pt idx="700">
                  <c:v>59.52</c:v>
                </c:pt>
                <c:pt idx="701">
                  <c:v>59.7</c:v>
                </c:pt>
                <c:pt idx="702">
                  <c:v>59.77</c:v>
                </c:pt>
                <c:pt idx="703">
                  <c:v>60.07</c:v>
                </c:pt>
                <c:pt idx="704">
                  <c:v>59.99</c:v>
                </c:pt>
                <c:pt idx="705">
                  <c:v>59.94</c:v>
                </c:pt>
                <c:pt idx="706">
                  <c:v>60.12</c:v>
                </c:pt>
                <c:pt idx="707">
                  <c:v>60.29</c:v>
                </c:pt>
                <c:pt idx="708">
                  <c:v>60.43</c:v>
                </c:pt>
                <c:pt idx="709">
                  <c:v>60.28</c:v>
                </c:pt>
                <c:pt idx="710">
                  <c:v>60.48</c:v>
                </c:pt>
                <c:pt idx="711">
                  <c:v>60.2</c:v>
                </c:pt>
                <c:pt idx="712">
                  <c:v>60.43</c:v>
                </c:pt>
                <c:pt idx="713">
                  <c:v>60.39</c:v>
                </c:pt>
                <c:pt idx="714">
                  <c:v>60.33</c:v>
                </c:pt>
                <c:pt idx="715">
                  <c:v>60.38</c:v>
                </c:pt>
                <c:pt idx="716">
                  <c:v>60.4</c:v>
                </c:pt>
                <c:pt idx="717">
                  <c:v>60.51</c:v>
                </c:pt>
                <c:pt idx="718">
                  <c:v>60.41</c:v>
                </c:pt>
                <c:pt idx="719">
                  <c:v>60.6</c:v>
                </c:pt>
                <c:pt idx="720">
                  <c:v>60.71</c:v>
                </c:pt>
                <c:pt idx="721">
                  <c:v>61</c:v>
                </c:pt>
                <c:pt idx="722">
                  <c:v>61.28</c:v>
                </c:pt>
                <c:pt idx="723">
                  <c:v>61.6</c:v>
                </c:pt>
                <c:pt idx="724">
                  <c:v>61.89</c:v>
                </c:pt>
                <c:pt idx="725">
                  <c:v>61.96</c:v>
                </c:pt>
                <c:pt idx="726">
                  <c:v>62.28</c:v>
                </c:pt>
                <c:pt idx="727">
                  <c:v>62.33</c:v>
                </c:pt>
                <c:pt idx="728">
                  <c:v>62.64</c:v>
                </c:pt>
                <c:pt idx="729">
                  <c:v>62.72</c:v>
                </c:pt>
                <c:pt idx="730">
                  <c:v>63.08</c:v>
                </c:pt>
                <c:pt idx="731">
                  <c:v>62.61</c:v>
                </c:pt>
                <c:pt idx="732">
                  <c:v>62.59</c:v>
                </c:pt>
                <c:pt idx="733">
                  <c:v>62.7</c:v>
                </c:pt>
                <c:pt idx="734">
                  <c:v>62.62</c:v>
                </c:pt>
                <c:pt idx="735">
                  <c:v>62.72</c:v>
                </c:pt>
                <c:pt idx="736">
                  <c:v>62.73</c:v>
                </c:pt>
                <c:pt idx="737">
                  <c:v>62.72</c:v>
                </c:pt>
                <c:pt idx="738">
                  <c:v>62.59</c:v>
                </c:pt>
                <c:pt idx="739">
                  <c:v>62.4</c:v>
                </c:pt>
                <c:pt idx="740">
                  <c:v>62.48</c:v>
                </c:pt>
                <c:pt idx="741">
                  <c:v>62.28</c:v>
                </c:pt>
                <c:pt idx="742">
                  <c:v>62.07</c:v>
                </c:pt>
                <c:pt idx="743">
                  <c:v>62.08</c:v>
                </c:pt>
                <c:pt idx="744">
                  <c:v>61.73</c:v>
                </c:pt>
                <c:pt idx="745">
                  <c:v>61.87</c:v>
                </c:pt>
                <c:pt idx="746">
                  <c:v>61.77</c:v>
                </c:pt>
                <c:pt idx="747">
                  <c:v>61.77</c:v>
                </c:pt>
                <c:pt idx="748">
                  <c:v>61.82</c:v>
                </c:pt>
                <c:pt idx="749">
                  <c:v>61.76</c:v>
                </c:pt>
                <c:pt idx="750">
                  <c:v>61.78</c:v>
                </c:pt>
                <c:pt idx="751">
                  <c:v>61.54</c:v>
                </c:pt>
                <c:pt idx="752">
                  <c:v>61.44</c:v>
                </c:pt>
                <c:pt idx="753">
                  <c:v>61.29</c:v>
                </c:pt>
                <c:pt idx="754">
                  <c:v>61.27</c:v>
                </c:pt>
                <c:pt idx="755">
                  <c:v>61.32</c:v>
                </c:pt>
                <c:pt idx="756">
                  <c:v>61.38</c:v>
                </c:pt>
                <c:pt idx="757">
                  <c:v>61.5</c:v>
                </c:pt>
                <c:pt idx="758">
                  <c:v>61.43</c:v>
                </c:pt>
                <c:pt idx="759">
                  <c:v>61.38</c:v>
                </c:pt>
                <c:pt idx="760">
                  <c:v>61.1</c:v>
                </c:pt>
                <c:pt idx="761">
                  <c:v>61.37</c:v>
                </c:pt>
                <c:pt idx="762">
                  <c:v>61.12</c:v>
                </c:pt>
                <c:pt idx="763">
                  <c:v>60.88</c:v>
                </c:pt>
                <c:pt idx="764">
                  <c:v>60.7</c:v>
                </c:pt>
                <c:pt idx="765">
                  <c:v>60.74</c:v>
                </c:pt>
                <c:pt idx="766">
                  <c:v>60.76</c:v>
                </c:pt>
                <c:pt idx="767">
                  <c:v>60.62</c:v>
                </c:pt>
                <c:pt idx="768">
                  <c:v>60.61</c:v>
                </c:pt>
                <c:pt idx="769">
                  <c:v>60.42</c:v>
                </c:pt>
                <c:pt idx="770">
                  <c:v>60.47</c:v>
                </c:pt>
                <c:pt idx="771">
                  <c:v>60.73</c:v>
                </c:pt>
                <c:pt idx="772">
                  <c:v>60.52</c:v>
                </c:pt>
                <c:pt idx="773">
                  <c:v>60.58</c:v>
                </c:pt>
                <c:pt idx="774">
                  <c:v>60.68</c:v>
                </c:pt>
                <c:pt idx="775">
                  <c:v>60.86</c:v>
                </c:pt>
                <c:pt idx="776">
                  <c:v>60.94</c:v>
                </c:pt>
                <c:pt idx="777">
                  <c:v>60.92</c:v>
                </c:pt>
                <c:pt idx="778">
                  <c:v>61.03</c:v>
                </c:pt>
                <c:pt idx="779">
                  <c:v>60.96</c:v>
                </c:pt>
                <c:pt idx="780">
                  <c:v>60.99</c:v>
                </c:pt>
                <c:pt idx="781">
                  <c:v>60.96</c:v>
                </c:pt>
                <c:pt idx="782">
                  <c:v>60.97</c:v>
                </c:pt>
                <c:pt idx="783">
                  <c:v>60.97</c:v>
                </c:pt>
                <c:pt idx="784">
                  <c:v>60.92</c:v>
                </c:pt>
                <c:pt idx="785">
                  <c:v>60.82</c:v>
                </c:pt>
                <c:pt idx="786">
                  <c:v>60.77</c:v>
                </c:pt>
                <c:pt idx="787">
                  <c:v>60.66</c:v>
                </c:pt>
                <c:pt idx="788">
                  <c:v>60.63</c:v>
                </c:pt>
                <c:pt idx="789">
                  <c:v>60.7</c:v>
                </c:pt>
                <c:pt idx="790">
                  <c:v>60.39</c:v>
                </c:pt>
                <c:pt idx="791">
                  <c:v>60.33</c:v>
                </c:pt>
                <c:pt idx="792">
                  <c:v>60.56</c:v>
                </c:pt>
                <c:pt idx="793">
                  <c:v>60.61</c:v>
                </c:pt>
                <c:pt idx="794">
                  <c:v>60.88</c:v>
                </c:pt>
                <c:pt idx="795">
                  <c:v>60.94</c:v>
                </c:pt>
                <c:pt idx="796">
                  <c:v>60.93</c:v>
                </c:pt>
                <c:pt idx="797">
                  <c:v>61.02</c:v>
                </c:pt>
                <c:pt idx="798">
                  <c:v>61.27</c:v>
                </c:pt>
                <c:pt idx="799">
                  <c:v>61.44</c:v>
                </c:pt>
                <c:pt idx="800">
                  <c:v>61.43</c:v>
                </c:pt>
                <c:pt idx="801">
                  <c:v>61.74</c:v>
                </c:pt>
                <c:pt idx="802">
                  <c:v>61.89</c:v>
                </c:pt>
                <c:pt idx="803">
                  <c:v>61.97</c:v>
                </c:pt>
                <c:pt idx="804">
                  <c:v>62.16</c:v>
                </c:pt>
                <c:pt idx="805">
                  <c:v>62.37</c:v>
                </c:pt>
                <c:pt idx="806">
                  <c:v>62.49</c:v>
                </c:pt>
                <c:pt idx="807">
                  <c:v>62.72</c:v>
                </c:pt>
                <c:pt idx="808">
                  <c:v>62.78</c:v>
                </c:pt>
                <c:pt idx="809">
                  <c:v>62.81</c:v>
                </c:pt>
                <c:pt idx="810">
                  <c:v>62.93</c:v>
                </c:pt>
                <c:pt idx="811">
                  <c:v>62.96</c:v>
                </c:pt>
                <c:pt idx="812">
                  <c:v>62.89</c:v>
                </c:pt>
                <c:pt idx="813">
                  <c:v>62.82</c:v>
                </c:pt>
                <c:pt idx="814">
                  <c:v>62.84</c:v>
                </c:pt>
                <c:pt idx="815">
                  <c:v>63.08</c:v>
                </c:pt>
                <c:pt idx="816">
                  <c:v>63.28</c:v>
                </c:pt>
                <c:pt idx="817">
                  <c:v>63.42</c:v>
                </c:pt>
                <c:pt idx="818">
                  <c:v>63.32</c:v>
                </c:pt>
                <c:pt idx="819">
                  <c:v>63.34</c:v>
                </c:pt>
                <c:pt idx="820">
                  <c:v>63.23</c:v>
                </c:pt>
                <c:pt idx="821">
                  <c:v>63.01</c:v>
                </c:pt>
                <c:pt idx="822">
                  <c:v>63.23</c:v>
                </c:pt>
                <c:pt idx="823">
                  <c:v>63.2</c:v>
                </c:pt>
                <c:pt idx="824">
                  <c:v>63.17</c:v>
                </c:pt>
                <c:pt idx="825">
                  <c:v>63.17</c:v>
                </c:pt>
                <c:pt idx="826">
                  <c:v>63.41</c:v>
                </c:pt>
                <c:pt idx="827">
                  <c:v>63.41</c:v>
                </c:pt>
                <c:pt idx="828">
                  <c:v>63.59</c:v>
                </c:pt>
                <c:pt idx="829">
                  <c:v>63.81</c:v>
                </c:pt>
                <c:pt idx="830">
                  <c:v>63.84</c:v>
                </c:pt>
                <c:pt idx="831">
                  <c:v>64.08</c:v>
                </c:pt>
                <c:pt idx="832">
                  <c:v>64.209999999999994</c:v>
                </c:pt>
                <c:pt idx="833">
                  <c:v>64.430000000000007</c:v>
                </c:pt>
                <c:pt idx="834">
                  <c:v>64.599999999999994</c:v>
                </c:pt>
                <c:pt idx="835">
                  <c:v>64.540000000000006</c:v>
                </c:pt>
                <c:pt idx="836">
                  <c:v>64.7</c:v>
                </c:pt>
                <c:pt idx="837">
                  <c:v>64.78</c:v>
                </c:pt>
                <c:pt idx="838">
                  <c:v>64.94</c:v>
                </c:pt>
                <c:pt idx="839">
                  <c:v>65.03</c:v>
                </c:pt>
                <c:pt idx="840">
                  <c:v>65.12</c:v>
                </c:pt>
                <c:pt idx="841">
                  <c:v>65.400000000000006</c:v>
                </c:pt>
                <c:pt idx="842">
                  <c:v>65.430000000000007</c:v>
                </c:pt>
                <c:pt idx="843">
                  <c:v>65.66</c:v>
                </c:pt>
                <c:pt idx="844">
                  <c:v>65.66</c:v>
                </c:pt>
                <c:pt idx="845">
                  <c:v>65.83</c:v>
                </c:pt>
                <c:pt idx="846">
                  <c:v>65.97</c:v>
                </c:pt>
                <c:pt idx="847">
                  <c:v>65.8</c:v>
                </c:pt>
                <c:pt idx="848">
                  <c:v>66.03</c:v>
                </c:pt>
                <c:pt idx="849">
                  <c:v>66.209999999999994</c:v>
                </c:pt>
                <c:pt idx="850">
                  <c:v>66.36</c:v>
                </c:pt>
                <c:pt idx="851">
                  <c:v>66.13</c:v>
                </c:pt>
                <c:pt idx="852">
                  <c:v>66.180000000000007</c:v>
                </c:pt>
                <c:pt idx="853">
                  <c:v>66.58</c:v>
                </c:pt>
                <c:pt idx="854">
                  <c:v>66.69</c:v>
                </c:pt>
                <c:pt idx="855">
                  <c:v>66.56</c:v>
                </c:pt>
                <c:pt idx="856">
                  <c:v>66.489999999999995</c:v>
                </c:pt>
                <c:pt idx="857">
                  <c:v>66.72</c:v>
                </c:pt>
                <c:pt idx="858">
                  <c:v>66.88</c:v>
                </c:pt>
                <c:pt idx="859">
                  <c:v>67.41</c:v>
                </c:pt>
                <c:pt idx="860">
                  <c:v>67.489999999999995</c:v>
                </c:pt>
                <c:pt idx="861">
                  <c:v>67.680000000000007</c:v>
                </c:pt>
                <c:pt idx="862">
                  <c:v>67.819999999999993</c:v>
                </c:pt>
                <c:pt idx="863">
                  <c:v>67.94</c:v>
                </c:pt>
                <c:pt idx="864">
                  <c:v>68.14</c:v>
                </c:pt>
                <c:pt idx="865">
                  <c:v>68.3</c:v>
                </c:pt>
                <c:pt idx="866">
                  <c:v>68.489999999999995</c:v>
                </c:pt>
                <c:pt idx="867">
                  <c:v>68.760000000000005</c:v>
                </c:pt>
                <c:pt idx="868">
                  <c:v>68.83</c:v>
                </c:pt>
                <c:pt idx="869">
                  <c:v>69.02</c:v>
                </c:pt>
                <c:pt idx="870">
                  <c:v>69.19</c:v>
                </c:pt>
                <c:pt idx="871">
                  <c:v>69.180000000000007</c:v>
                </c:pt>
                <c:pt idx="872">
                  <c:v>69.400000000000006</c:v>
                </c:pt>
                <c:pt idx="873">
                  <c:v>69.59</c:v>
                </c:pt>
                <c:pt idx="874">
                  <c:v>69.86</c:v>
                </c:pt>
                <c:pt idx="875">
                  <c:v>70.239999999999995</c:v>
                </c:pt>
                <c:pt idx="876">
                  <c:v>70.430000000000007</c:v>
                </c:pt>
                <c:pt idx="877">
                  <c:v>70.510000000000005</c:v>
                </c:pt>
                <c:pt idx="878">
                  <c:v>70.7</c:v>
                </c:pt>
                <c:pt idx="879">
                  <c:v>70.64</c:v>
                </c:pt>
                <c:pt idx="880">
                  <c:v>71.17</c:v>
                </c:pt>
                <c:pt idx="881">
                  <c:v>71.48</c:v>
                </c:pt>
                <c:pt idx="882">
                  <c:v>71.58</c:v>
                </c:pt>
                <c:pt idx="883">
                  <c:v>71.569999999999993</c:v>
                </c:pt>
                <c:pt idx="884">
                  <c:v>71.709999999999994</c:v>
                </c:pt>
                <c:pt idx="885">
                  <c:v>71.81</c:v>
                </c:pt>
                <c:pt idx="886">
                  <c:v>71.86</c:v>
                </c:pt>
                <c:pt idx="887">
                  <c:v>72.010000000000005</c:v>
                </c:pt>
                <c:pt idx="888">
                  <c:v>71.760000000000005</c:v>
                </c:pt>
                <c:pt idx="889">
                  <c:v>71.86</c:v>
                </c:pt>
                <c:pt idx="890">
                  <c:v>72.06</c:v>
                </c:pt>
                <c:pt idx="891">
                  <c:v>71.930000000000007</c:v>
                </c:pt>
                <c:pt idx="892">
                  <c:v>72</c:v>
                </c:pt>
                <c:pt idx="893">
                  <c:v>72.13</c:v>
                </c:pt>
                <c:pt idx="894">
                  <c:v>72.209999999999994</c:v>
                </c:pt>
                <c:pt idx="895">
                  <c:v>72.23</c:v>
                </c:pt>
                <c:pt idx="896">
                  <c:v>72.44</c:v>
                </c:pt>
                <c:pt idx="897">
                  <c:v>72.22</c:v>
                </c:pt>
                <c:pt idx="898">
                  <c:v>72.09</c:v>
                </c:pt>
                <c:pt idx="899">
                  <c:v>72.010000000000005</c:v>
                </c:pt>
                <c:pt idx="900">
                  <c:v>72.19</c:v>
                </c:pt>
                <c:pt idx="901">
                  <c:v>72.06</c:v>
                </c:pt>
                <c:pt idx="902">
                  <c:v>72.400000000000006</c:v>
                </c:pt>
                <c:pt idx="903">
                  <c:v>72.59</c:v>
                </c:pt>
                <c:pt idx="904">
                  <c:v>72.73</c:v>
                </c:pt>
                <c:pt idx="905">
                  <c:v>72.5</c:v>
                </c:pt>
                <c:pt idx="906">
                  <c:v>72.38</c:v>
                </c:pt>
                <c:pt idx="907">
                  <c:v>72.38</c:v>
                </c:pt>
                <c:pt idx="908">
                  <c:v>72.510000000000005</c:v>
                </c:pt>
                <c:pt idx="909">
                  <c:v>72.44</c:v>
                </c:pt>
                <c:pt idx="910">
                  <c:v>72.73</c:v>
                </c:pt>
                <c:pt idx="911">
                  <c:v>72.92</c:v>
                </c:pt>
                <c:pt idx="912">
                  <c:v>72.67</c:v>
                </c:pt>
                <c:pt idx="913">
                  <c:v>72.73</c:v>
                </c:pt>
                <c:pt idx="914">
                  <c:v>73.02</c:v>
                </c:pt>
                <c:pt idx="915">
                  <c:v>73.099999999999994</c:v>
                </c:pt>
                <c:pt idx="916">
                  <c:v>72.92</c:v>
                </c:pt>
                <c:pt idx="917">
                  <c:v>72.88</c:v>
                </c:pt>
                <c:pt idx="918">
                  <c:v>72.81</c:v>
                </c:pt>
                <c:pt idx="919">
                  <c:v>72.87</c:v>
                </c:pt>
                <c:pt idx="920">
                  <c:v>73.56</c:v>
                </c:pt>
                <c:pt idx="921">
                  <c:v>73.52</c:v>
                </c:pt>
                <c:pt idx="922">
                  <c:v>74.12</c:v>
                </c:pt>
                <c:pt idx="923">
                  <c:v>74.83</c:v>
                </c:pt>
                <c:pt idx="924">
                  <c:v>75.14</c:v>
                </c:pt>
                <c:pt idx="925">
                  <c:v>75.37</c:v>
                </c:pt>
                <c:pt idx="926">
                  <c:v>75.5</c:v>
                </c:pt>
                <c:pt idx="927">
                  <c:v>75.8</c:v>
                </c:pt>
                <c:pt idx="928">
                  <c:v>75.84</c:v>
                </c:pt>
                <c:pt idx="929">
                  <c:v>76.069999999999993</c:v>
                </c:pt>
                <c:pt idx="930">
                  <c:v>76.09</c:v>
                </c:pt>
                <c:pt idx="931">
                  <c:v>76.69</c:v>
                </c:pt>
                <c:pt idx="932">
                  <c:v>77</c:v>
                </c:pt>
                <c:pt idx="933">
                  <c:v>77.31</c:v>
                </c:pt>
                <c:pt idx="934">
                  <c:v>77.64</c:v>
                </c:pt>
                <c:pt idx="935">
                  <c:v>77.959999999999994</c:v>
                </c:pt>
                <c:pt idx="936">
                  <c:v>78.3</c:v>
                </c:pt>
                <c:pt idx="937">
                  <c:v>78.53</c:v>
                </c:pt>
                <c:pt idx="938">
                  <c:v>78.73</c:v>
                </c:pt>
                <c:pt idx="939">
                  <c:v>78.900000000000006</c:v>
                </c:pt>
                <c:pt idx="940">
                  <c:v>79.16</c:v>
                </c:pt>
                <c:pt idx="941">
                  <c:v>79.06</c:v>
                </c:pt>
                <c:pt idx="942">
                  <c:v>79.66</c:v>
                </c:pt>
                <c:pt idx="943">
                  <c:v>79.56</c:v>
                </c:pt>
                <c:pt idx="944">
                  <c:v>79.959999999999994</c:v>
                </c:pt>
                <c:pt idx="945">
                  <c:v>80.66</c:v>
                </c:pt>
                <c:pt idx="946">
                  <c:v>81.2</c:v>
                </c:pt>
                <c:pt idx="947">
                  <c:v>81.64</c:v>
                </c:pt>
                <c:pt idx="948">
                  <c:v>82.04</c:v>
                </c:pt>
                <c:pt idx="949">
                  <c:v>82.16</c:v>
                </c:pt>
                <c:pt idx="950">
                  <c:v>82.49</c:v>
                </c:pt>
                <c:pt idx="951">
                  <c:v>82.53</c:v>
                </c:pt>
                <c:pt idx="952">
                  <c:v>82.87</c:v>
                </c:pt>
                <c:pt idx="953">
                  <c:v>83.04</c:v>
                </c:pt>
                <c:pt idx="954">
                  <c:v>83.33</c:v>
                </c:pt>
                <c:pt idx="955">
                  <c:v>83.52</c:v>
                </c:pt>
                <c:pt idx="956">
                  <c:v>83.73</c:v>
                </c:pt>
                <c:pt idx="957">
                  <c:v>84.09</c:v>
                </c:pt>
                <c:pt idx="958">
                  <c:v>84.39</c:v>
                </c:pt>
                <c:pt idx="959">
                  <c:v>84.64</c:v>
                </c:pt>
                <c:pt idx="960">
                  <c:v>84.96</c:v>
                </c:pt>
                <c:pt idx="961">
                  <c:v>85.16</c:v>
                </c:pt>
                <c:pt idx="962">
                  <c:v>85.27</c:v>
                </c:pt>
                <c:pt idx="963">
                  <c:v>85.36</c:v>
                </c:pt>
                <c:pt idx="964">
                  <c:v>85.64</c:v>
                </c:pt>
                <c:pt idx="965">
                  <c:v>85.94</c:v>
                </c:pt>
                <c:pt idx="966">
                  <c:v>86.24</c:v>
                </c:pt>
                <c:pt idx="967">
                  <c:v>86.67</c:v>
                </c:pt>
                <c:pt idx="968">
                  <c:v>86.76</c:v>
                </c:pt>
                <c:pt idx="969">
                  <c:v>87</c:v>
                </c:pt>
                <c:pt idx="970">
                  <c:v>86.61</c:v>
                </c:pt>
                <c:pt idx="971">
                  <c:v>86.59</c:v>
                </c:pt>
                <c:pt idx="972">
                  <c:v>86.7</c:v>
                </c:pt>
                <c:pt idx="973">
                  <c:v>86.79</c:v>
                </c:pt>
                <c:pt idx="974">
                  <c:v>86.98</c:v>
                </c:pt>
                <c:pt idx="975">
                  <c:v>87.29</c:v>
                </c:pt>
                <c:pt idx="976">
                  <c:v>87.34</c:v>
                </c:pt>
                <c:pt idx="977">
                  <c:v>87.39</c:v>
                </c:pt>
                <c:pt idx="978">
                  <c:v>87.67</c:v>
                </c:pt>
                <c:pt idx="979">
                  <c:v>87.77</c:v>
                </c:pt>
                <c:pt idx="980">
                  <c:v>87.84</c:v>
                </c:pt>
                <c:pt idx="981">
                  <c:v>88.08</c:v>
                </c:pt>
                <c:pt idx="982">
                  <c:v>88.08</c:v>
                </c:pt>
                <c:pt idx="983">
                  <c:v>88.19</c:v>
                </c:pt>
                <c:pt idx="984">
                  <c:v>88.31</c:v>
                </c:pt>
                <c:pt idx="985">
                  <c:v>88.38</c:v>
                </c:pt>
                <c:pt idx="986">
                  <c:v>88.49</c:v>
                </c:pt>
                <c:pt idx="987">
                  <c:v>88.72</c:v>
                </c:pt>
                <c:pt idx="988">
                  <c:v>88.93</c:v>
                </c:pt>
                <c:pt idx="989">
                  <c:v>89.23</c:v>
                </c:pt>
                <c:pt idx="990">
                  <c:v>89.36</c:v>
                </c:pt>
                <c:pt idx="991">
                  <c:v>89.67</c:v>
                </c:pt>
                <c:pt idx="992">
                  <c:v>89.53</c:v>
                </c:pt>
                <c:pt idx="993">
                  <c:v>89.51</c:v>
                </c:pt>
                <c:pt idx="994">
                  <c:v>89.41</c:v>
                </c:pt>
                <c:pt idx="995">
                  <c:v>89.61</c:v>
                </c:pt>
                <c:pt idx="996">
                  <c:v>89.93</c:v>
                </c:pt>
                <c:pt idx="997">
                  <c:v>90.08</c:v>
                </c:pt>
                <c:pt idx="998">
                  <c:v>90.32</c:v>
                </c:pt>
                <c:pt idx="999">
                  <c:v>90.49</c:v>
                </c:pt>
                <c:pt idx="1000">
                  <c:v>90.53</c:v>
                </c:pt>
                <c:pt idx="1001">
                  <c:v>90.56</c:v>
                </c:pt>
                <c:pt idx="1002">
                  <c:v>90.93</c:v>
                </c:pt>
                <c:pt idx="1003">
                  <c:v>91.01</c:v>
                </c:pt>
                <c:pt idx="1004">
                  <c:v>91.16</c:v>
                </c:pt>
                <c:pt idx="1005">
                  <c:v>91.2</c:v>
                </c:pt>
                <c:pt idx="1006">
                  <c:v>92.33</c:v>
                </c:pt>
                <c:pt idx="1007">
                  <c:v>92.79</c:v>
                </c:pt>
                <c:pt idx="1008">
                  <c:v>93.08</c:v>
                </c:pt>
                <c:pt idx="1009">
                  <c:v>93.12</c:v>
                </c:pt>
                <c:pt idx="1010">
                  <c:v>92.47</c:v>
                </c:pt>
                <c:pt idx="1011">
                  <c:v>92.72</c:v>
                </c:pt>
                <c:pt idx="1012">
                  <c:v>92.29</c:v>
                </c:pt>
                <c:pt idx="1013">
                  <c:v>91.83</c:v>
                </c:pt>
                <c:pt idx="1014">
                  <c:v>91.76</c:v>
                </c:pt>
                <c:pt idx="1015">
                  <c:v>91.86</c:v>
                </c:pt>
                <c:pt idx="1016">
                  <c:v>91.8</c:v>
                </c:pt>
                <c:pt idx="1017">
                  <c:v>91.58</c:v>
                </c:pt>
                <c:pt idx="1018">
                  <c:v>91.48</c:v>
                </c:pt>
                <c:pt idx="1019">
                  <c:v>91.43</c:v>
                </c:pt>
                <c:pt idx="1020">
                  <c:v>91.43</c:v>
                </c:pt>
                <c:pt idx="1021">
                  <c:v>91.06</c:v>
                </c:pt>
                <c:pt idx="1022">
                  <c:v>90.93</c:v>
                </c:pt>
                <c:pt idx="1023">
                  <c:v>90.6</c:v>
                </c:pt>
                <c:pt idx="1024">
                  <c:v>90.32</c:v>
                </c:pt>
                <c:pt idx="1025">
                  <c:v>90.08</c:v>
                </c:pt>
                <c:pt idx="1026">
                  <c:v>89.87</c:v>
                </c:pt>
                <c:pt idx="1027">
                  <c:v>90.04</c:v>
                </c:pt>
                <c:pt idx="1028">
                  <c:v>90.03</c:v>
                </c:pt>
                <c:pt idx="1029">
                  <c:v>90.11</c:v>
                </c:pt>
                <c:pt idx="1030">
                  <c:v>89.94</c:v>
                </c:pt>
                <c:pt idx="1031">
                  <c:v>90</c:v>
                </c:pt>
                <c:pt idx="1032">
                  <c:v>89.53</c:v>
                </c:pt>
                <c:pt idx="1033">
                  <c:v>89.5</c:v>
                </c:pt>
                <c:pt idx="1034">
                  <c:v>89.36</c:v>
                </c:pt>
                <c:pt idx="1035">
                  <c:v>88.81</c:v>
                </c:pt>
                <c:pt idx="1036">
                  <c:v>88.33</c:v>
                </c:pt>
                <c:pt idx="1037">
                  <c:v>88.12</c:v>
                </c:pt>
                <c:pt idx="1038">
                  <c:v>87.92</c:v>
                </c:pt>
                <c:pt idx="1039">
                  <c:v>87.67</c:v>
                </c:pt>
                <c:pt idx="1040">
                  <c:v>87.52</c:v>
                </c:pt>
                <c:pt idx="1041">
                  <c:v>87.31</c:v>
                </c:pt>
                <c:pt idx="1042">
                  <c:v>87.2</c:v>
                </c:pt>
                <c:pt idx="1043">
                  <c:v>87.14</c:v>
                </c:pt>
                <c:pt idx="1044">
                  <c:v>86.78</c:v>
                </c:pt>
                <c:pt idx="1045">
                  <c:v>86.61</c:v>
                </c:pt>
                <c:pt idx="1046">
                  <c:v>86.53</c:v>
                </c:pt>
                <c:pt idx="1047">
                  <c:v>86.06</c:v>
                </c:pt>
                <c:pt idx="1048">
                  <c:v>85.89</c:v>
                </c:pt>
                <c:pt idx="1049">
                  <c:v>85.87</c:v>
                </c:pt>
                <c:pt idx="1050">
                  <c:v>85.81</c:v>
                </c:pt>
                <c:pt idx="1051">
                  <c:v>85.67</c:v>
                </c:pt>
                <c:pt idx="1052">
                  <c:v>85.48</c:v>
                </c:pt>
                <c:pt idx="1053">
                  <c:v>85.63</c:v>
                </c:pt>
                <c:pt idx="1054">
                  <c:v>85.62</c:v>
                </c:pt>
                <c:pt idx="1055">
                  <c:v>85.44</c:v>
                </c:pt>
                <c:pt idx="1056">
                  <c:v>84.98</c:v>
                </c:pt>
                <c:pt idx="1057">
                  <c:v>84.72</c:v>
                </c:pt>
                <c:pt idx="1058">
                  <c:v>84.77</c:v>
                </c:pt>
                <c:pt idx="1059">
                  <c:v>84.83</c:v>
                </c:pt>
                <c:pt idx="1060">
                  <c:v>85.01</c:v>
                </c:pt>
                <c:pt idx="1061">
                  <c:v>85.09</c:v>
                </c:pt>
                <c:pt idx="1062">
                  <c:v>84.84</c:v>
                </c:pt>
                <c:pt idx="1063">
                  <c:v>84.98</c:v>
                </c:pt>
                <c:pt idx="1064">
                  <c:v>84.87</c:v>
                </c:pt>
                <c:pt idx="1065">
                  <c:v>84.33</c:v>
                </c:pt>
                <c:pt idx="1066">
                  <c:v>84.6</c:v>
                </c:pt>
                <c:pt idx="1067">
                  <c:v>84.68</c:v>
                </c:pt>
                <c:pt idx="1068">
                  <c:v>84.59</c:v>
                </c:pt>
                <c:pt idx="1069">
                  <c:v>84.34</c:v>
                </c:pt>
                <c:pt idx="1070">
                  <c:v>84.43</c:v>
                </c:pt>
                <c:pt idx="1071">
                  <c:v>84.5</c:v>
                </c:pt>
                <c:pt idx="1072">
                  <c:v>84.67</c:v>
                </c:pt>
                <c:pt idx="1073">
                  <c:v>84.92</c:v>
                </c:pt>
                <c:pt idx="1074">
                  <c:v>84.8</c:v>
                </c:pt>
                <c:pt idx="1075">
                  <c:v>84.76</c:v>
                </c:pt>
                <c:pt idx="1076">
                  <c:v>84.64</c:v>
                </c:pt>
                <c:pt idx="1077">
                  <c:v>84.7</c:v>
                </c:pt>
                <c:pt idx="1078">
                  <c:v>84.81</c:v>
                </c:pt>
                <c:pt idx="1079">
                  <c:v>84.68</c:v>
                </c:pt>
                <c:pt idx="1080">
                  <c:v>84.63</c:v>
                </c:pt>
                <c:pt idx="1081">
                  <c:v>84.64</c:v>
                </c:pt>
                <c:pt idx="1082">
                  <c:v>84.66</c:v>
                </c:pt>
                <c:pt idx="1083">
                  <c:v>84.84</c:v>
                </c:pt>
                <c:pt idx="1084">
                  <c:v>85.09</c:v>
                </c:pt>
                <c:pt idx="1085">
                  <c:v>85.26</c:v>
                </c:pt>
                <c:pt idx="1086">
                  <c:v>85.06</c:v>
                </c:pt>
                <c:pt idx="1087">
                  <c:v>85.1</c:v>
                </c:pt>
                <c:pt idx="1088">
                  <c:v>84.88</c:v>
                </c:pt>
                <c:pt idx="1089">
                  <c:v>84.91</c:v>
                </c:pt>
                <c:pt idx="1090">
                  <c:v>84.93</c:v>
                </c:pt>
                <c:pt idx="1091">
                  <c:v>85.04</c:v>
                </c:pt>
                <c:pt idx="1092">
                  <c:v>85.16</c:v>
                </c:pt>
                <c:pt idx="1093">
                  <c:v>84.96</c:v>
                </c:pt>
                <c:pt idx="1094">
                  <c:v>84.9</c:v>
                </c:pt>
                <c:pt idx="1095">
                  <c:v>84.87</c:v>
                </c:pt>
                <c:pt idx="1096">
                  <c:v>83.88</c:v>
                </c:pt>
                <c:pt idx="1097">
                  <c:v>84.18</c:v>
                </c:pt>
                <c:pt idx="1098">
                  <c:v>84.01</c:v>
                </c:pt>
                <c:pt idx="1099">
                  <c:v>84.03</c:v>
                </c:pt>
                <c:pt idx="1100">
                  <c:v>84.07</c:v>
                </c:pt>
                <c:pt idx="1101">
                  <c:v>83.9</c:v>
                </c:pt>
                <c:pt idx="1102">
                  <c:v>84.16</c:v>
                </c:pt>
                <c:pt idx="1103">
                  <c:v>83.98</c:v>
                </c:pt>
                <c:pt idx="1104">
                  <c:v>84.1</c:v>
                </c:pt>
                <c:pt idx="1105">
                  <c:v>83.98</c:v>
                </c:pt>
                <c:pt idx="1106">
                  <c:v>83.78</c:v>
                </c:pt>
                <c:pt idx="1107">
                  <c:v>83.76</c:v>
                </c:pt>
                <c:pt idx="1108">
                  <c:v>83.84</c:v>
                </c:pt>
                <c:pt idx="1109">
                  <c:v>83.88</c:v>
                </c:pt>
                <c:pt idx="1110">
                  <c:v>83.79</c:v>
                </c:pt>
                <c:pt idx="1111">
                  <c:v>83.71</c:v>
                </c:pt>
                <c:pt idx="1112">
                  <c:v>83.62</c:v>
                </c:pt>
                <c:pt idx="1113">
                  <c:v>83.82</c:v>
                </c:pt>
                <c:pt idx="1114">
                  <c:v>83.96</c:v>
                </c:pt>
                <c:pt idx="1115">
                  <c:v>83.9</c:v>
                </c:pt>
                <c:pt idx="1116">
                  <c:v>83.74</c:v>
                </c:pt>
                <c:pt idx="1117">
                  <c:v>83.69</c:v>
                </c:pt>
                <c:pt idx="1118">
                  <c:v>83.63</c:v>
                </c:pt>
                <c:pt idx="1119">
                  <c:v>83.47</c:v>
                </c:pt>
                <c:pt idx="1120">
                  <c:v>83.44</c:v>
                </c:pt>
                <c:pt idx="1121">
                  <c:v>83.7</c:v>
                </c:pt>
                <c:pt idx="1122">
                  <c:v>83.56</c:v>
                </c:pt>
                <c:pt idx="1123">
                  <c:v>83.38</c:v>
                </c:pt>
                <c:pt idx="1124">
                  <c:v>83.21</c:v>
                </c:pt>
                <c:pt idx="1125">
                  <c:v>83.26</c:v>
                </c:pt>
                <c:pt idx="1126">
                  <c:v>83.38</c:v>
                </c:pt>
                <c:pt idx="1127">
                  <c:v>83.44</c:v>
                </c:pt>
                <c:pt idx="1128">
                  <c:v>83.43</c:v>
                </c:pt>
                <c:pt idx="1129">
                  <c:v>83.3</c:v>
                </c:pt>
                <c:pt idx="1130">
                  <c:v>83.1</c:v>
                </c:pt>
                <c:pt idx="1131">
                  <c:v>83.11</c:v>
                </c:pt>
                <c:pt idx="1132">
                  <c:v>83.08</c:v>
                </c:pt>
                <c:pt idx="1133">
                  <c:v>83.1</c:v>
                </c:pt>
                <c:pt idx="1134">
                  <c:v>83.28</c:v>
                </c:pt>
                <c:pt idx="1135">
                  <c:v>83.51</c:v>
                </c:pt>
                <c:pt idx="1136">
                  <c:v>83.72</c:v>
                </c:pt>
                <c:pt idx="1137">
                  <c:v>84.18</c:v>
                </c:pt>
                <c:pt idx="1138">
                  <c:v>84.48</c:v>
                </c:pt>
                <c:pt idx="1139">
                  <c:v>84.53</c:v>
                </c:pt>
                <c:pt idx="1140">
                  <c:v>84.52</c:v>
                </c:pt>
                <c:pt idx="1141">
                  <c:v>84.91</c:v>
                </c:pt>
                <c:pt idx="1142">
                  <c:v>85.09</c:v>
                </c:pt>
                <c:pt idx="1143">
                  <c:v>85.02</c:v>
                </c:pt>
                <c:pt idx="1144">
                  <c:v>85</c:v>
                </c:pt>
                <c:pt idx="1145">
                  <c:v>85.14</c:v>
                </c:pt>
                <c:pt idx="1146">
                  <c:v>85.58</c:v>
                </c:pt>
                <c:pt idx="1147">
                  <c:v>85.58</c:v>
                </c:pt>
                <c:pt idx="1148">
                  <c:v>85.56</c:v>
                </c:pt>
                <c:pt idx="1149">
                  <c:v>85.64</c:v>
                </c:pt>
                <c:pt idx="1150">
                  <c:v>85.77</c:v>
                </c:pt>
                <c:pt idx="1151">
                  <c:v>85.89</c:v>
                </c:pt>
                <c:pt idx="1152">
                  <c:v>86.09</c:v>
                </c:pt>
                <c:pt idx="1153">
                  <c:v>86.17</c:v>
                </c:pt>
                <c:pt idx="1154">
                  <c:v>86.17</c:v>
                </c:pt>
                <c:pt idx="1155">
                  <c:v>86.58</c:v>
                </c:pt>
                <c:pt idx="1156">
                  <c:v>86.5</c:v>
                </c:pt>
                <c:pt idx="1157">
                  <c:v>86.41</c:v>
                </c:pt>
                <c:pt idx="1158">
                  <c:v>86.7</c:v>
                </c:pt>
                <c:pt idx="1159">
                  <c:v>86.86</c:v>
                </c:pt>
                <c:pt idx="1160">
                  <c:v>86.87</c:v>
                </c:pt>
                <c:pt idx="1161">
                  <c:v>86.94</c:v>
                </c:pt>
                <c:pt idx="1162">
                  <c:v>86.8</c:v>
                </c:pt>
                <c:pt idx="1163">
                  <c:v>86.48</c:v>
                </c:pt>
                <c:pt idx="1164">
                  <c:v>86.6</c:v>
                </c:pt>
                <c:pt idx="1165">
                  <c:v>86.41</c:v>
                </c:pt>
                <c:pt idx="1166">
                  <c:v>86.28</c:v>
                </c:pt>
                <c:pt idx="1167">
                  <c:v>86.19</c:v>
                </c:pt>
                <c:pt idx="1168">
                  <c:v>86.13</c:v>
                </c:pt>
                <c:pt idx="1169">
                  <c:v>86.01</c:v>
                </c:pt>
                <c:pt idx="1170">
                  <c:v>85.72</c:v>
                </c:pt>
                <c:pt idx="1171">
                  <c:v>85.54</c:v>
                </c:pt>
                <c:pt idx="1172">
                  <c:v>85.51</c:v>
                </c:pt>
                <c:pt idx="1173">
                  <c:v>85.03</c:v>
                </c:pt>
                <c:pt idx="1174">
                  <c:v>84.57</c:v>
                </c:pt>
                <c:pt idx="1175">
                  <c:v>84.5</c:v>
                </c:pt>
                <c:pt idx="1176">
                  <c:v>84.54</c:v>
                </c:pt>
                <c:pt idx="1177">
                  <c:v>84.42</c:v>
                </c:pt>
                <c:pt idx="1178">
                  <c:v>84.48</c:v>
                </c:pt>
                <c:pt idx="1179">
                  <c:v>84.46</c:v>
                </c:pt>
                <c:pt idx="1180">
                  <c:v>84.18</c:v>
                </c:pt>
                <c:pt idx="1181">
                  <c:v>83.92</c:v>
                </c:pt>
                <c:pt idx="1182">
                  <c:v>83.47</c:v>
                </c:pt>
                <c:pt idx="1183">
                  <c:v>83.43</c:v>
                </c:pt>
                <c:pt idx="1184">
                  <c:v>83.26</c:v>
                </c:pt>
                <c:pt idx="1185">
                  <c:v>83.26</c:v>
                </c:pt>
                <c:pt idx="1186">
                  <c:v>83.34</c:v>
                </c:pt>
                <c:pt idx="1187">
                  <c:v>82.61</c:v>
                </c:pt>
                <c:pt idx="1188">
                  <c:v>83.09</c:v>
                </c:pt>
                <c:pt idx="1189">
                  <c:v>83.26</c:v>
                </c:pt>
                <c:pt idx="1190">
                  <c:v>83.28</c:v>
                </c:pt>
                <c:pt idx="1191">
                  <c:v>83.14</c:v>
                </c:pt>
                <c:pt idx="1192">
                  <c:v>82.82</c:v>
                </c:pt>
                <c:pt idx="1193">
                  <c:v>82.81</c:v>
                </c:pt>
                <c:pt idx="1194">
                  <c:v>82.51</c:v>
                </c:pt>
                <c:pt idx="1195">
                  <c:v>82.36</c:v>
                </c:pt>
                <c:pt idx="1196">
                  <c:v>82.4</c:v>
                </c:pt>
                <c:pt idx="1197">
                  <c:v>82.3</c:v>
                </c:pt>
                <c:pt idx="1198">
                  <c:v>82.08</c:v>
                </c:pt>
                <c:pt idx="1199">
                  <c:v>81.760000000000005</c:v>
                </c:pt>
                <c:pt idx="1200">
                  <c:v>81.73</c:v>
                </c:pt>
                <c:pt idx="1201">
                  <c:v>81.56</c:v>
                </c:pt>
                <c:pt idx="1202">
                  <c:v>81.510000000000005</c:v>
                </c:pt>
                <c:pt idx="1203">
                  <c:v>81.41</c:v>
                </c:pt>
                <c:pt idx="1204">
                  <c:v>81.28</c:v>
                </c:pt>
                <c:pt idx="1205">
                  <c:v>81.19</c:v>
                </c:pt>
                <c:pt idx="1206">
                  <c:v>81.08</c:v>
                </c:pt>
                <c:pt idx="1207">
                  <c:v>81.010000000000005</c:v>
                </c:pt>
                <c:pt idx="1208">
                  <c:v>80.7</c:v>
                </c:pt>
                <c:pt idx="1209">
                  <c:v>80.680000000000007</c:v>
                </c:pt>
                <c:pt idx="1210">
                  <c:v>80.67</c:v>
                </c:pt>
                <c:pt idx="1211">
                  <c:v>80.34</c:v>
                </c:pt>
                <c:pt idx="1212">
                  <c:v>80.400000000000006</c:v>
                </c:pt>
                <c:pt idx="1213">
                  <c:v>80.209999999999994</c:v>
                </c:pt>
                <c:pt idx="1214">
                  <c:v>80.209999999999994</c:v>
                </c:pt>
                <c:pt idx="1215">
                  <c:v>80.12</c:v>
                </c:pt>
                <c:pt idx="1216">
                  <c:v>79.86</c:v>
                </c:pt>
                <c:pt idx="1217">
                  <c:v>79.3</c:v>
                </c:pt>
                <c:pt idx="1218">
                  <c:v>78.87</c:v>
                </c:pt>
                <c:pt idx="1219">
                  <c:v>78.67</c:v>
                </c:pt>
                <c:pt idx="1220">
                  <c:v>78.48</c:v>
                </c:pt>
                <c:pt idx="1221">
                  <c:v>78.27</c:v>
                </c:pt>
                <c:pt idx="1222">
                  <c:v>78</c:v>
                </c:pt>
                <c:pt idx="1223">
                  <c:v>77.739999999999995</c:v>
                </c:pt>
                <c:pt idx="1224">
                  <c:v>77.540000000000006</c:v>
                </c:pt>
                <c:pt idx="1225">
                  <c:v>77.17</c:v>
                </c:pt>
                <c:pt idx="1226">
                  <c:v>76.680000000000007</c:v>
                </c:pt>
                <c:pt idx="1227">
                  <c:v>76.13</c:v>
                </c:pt>
                <c:pt idx="1228">
                  <c:v>75.63</c:v>
                </c:pt>
                <c:pt idx="1229">
                  <c:v>75.19</c:v>
                </c:pt>
                <c:pt idx="1230">
                  <c:v>74.86</c:v>
                </c:pt>
                <c:pt idx="1231">
                  <c:v>74.58</c:v>
                </c:pt>
                <c:pt idx="1232">
                  <c:v>74.44</c:v>
                </c:pt>
                <c:pt idx="1233">
                  <c:v>74.2</c:v>
                </c:pt>
                <c:pt idx="1234">
                  <c:v>73.92</c:v>
                </c:pt>
                <c:pt idx="1235">
                  <c:v>73.36</c:v>
                </c:pt>
                <c:pt idx="1236">
                  <c:v>72.8</c:v>
                </c:pt>
                <c:pt idx="1237">
                  <c:v>72.52</c:v>
                </c:pt>
                <c:pt idx="1238">
                  <c:v>72.23</c:v>
                </c:pt>
                <c:pt idx="1239">
                  <c:v>72.06</c:v>
                </c:pt>
                <c:pt idx="1240">
                  <c:v>71.7</c:v>
                </c:pt>
                <c:pt idx="1241">
                  <c:v>71.3</c:v>
                </c:pt>
                <c:pt idx="1242">
                  <c:v>71.08</c:v>
                </c:pt>
                <c:pt idx="1243">
                  <c:v>70.739999999999995</c:v>
                </c:pt>
                <c:pt idx="1244">
                  <c:v>70.61</c:v>
                </c:pt>
                <c:pt idx="1245">
                  <c:v>70.239999999999995</c:v>
                </c:pt>
                <c:pt idx="1246">
                  <c:v>69.930000000000007</c:v>
                </c:pt>
                <c:pt idx="1247">
                  <c:v>69.56</c:v>
                </c:pt>
                <c:pt idx="1248">
                  <c:v>68.959999999999994</c:v>
                </c:pt>
                <c:pt idx="1249">
                  <c:v>68.959999999999994</c:v>
                </c:pt>
                <c:pt idx="1250">
                  <c:v>68.989999999999995</c:v>
                </c:pt>
                <c:pt idx="1251">
                  <c:v>68.819999999999993</c:v>
                </c:pt>
                <c:pt idx="1252">
                  <c:v>68.88</c:v>
                </c:pt>
                <c:pt idx="1253">
                  <c:v>68.930000000000007</c:v>
                </c:pt>
                <c:pt idx="1254">
                  <c:v>68.709999999999994</c:v>
                </c:pt>
                <c:pt idx="1255">
                  <c:v>68.900000000000006</c:v>
                </c:pt>
                <c:pt idx="1256">
                  <c:v>69.2</c:v>
                </c:pt>
                <c:pt idx="1257">
                  <c:v>69</c:v>
                </c:pt>
                <c:pt idx="1258">
                  <c:v>68.81</c:v>
                </c:pt>
                <c:pt idx="1259">
                  <c:v>68.739999999999995</c:v>
                </c:pt>
                <c:pt idx="1260">
                  <c:v>68.94</c:v>
                </c:pt>
                <c:pt idx="1261">
                  <c:v>69</c:v>
                </c:pt>
                <c:pt idx="1262">
                  <c:v>68.86</c:v>
                </c:pt>
                <c:pt idx="1263">
                  <c:v>69.040000000000006</c:v>
                </c:pt>
                <c:pt idx="1264">
                  <c:v>69.209999999999994</c:v>
                </c:pt>
                <c:pt idx="1265">
                  <c:v>68.98</c:v>
                </c:pt>
                <c:pt idx="1266">
                  <c:v>69</c:v>
                </c:pt>
                <c:pt idx="1267">
                  <c:v>69.040000000000006</c:v>
                </c:pt>
                <c:pt idx="1268">
                  <c:v>69.22</c:v>
                </c:pt>
                <c:pt idx="1269">
                  <c:v>69.400000000000006</c:v>
                </c:pt>
                <c:pt idx="1270">
                  <c:v>69.319999999999993</c:v>
                </c:pt>
                <c:pt idx="1271">
                  <c:v>69.41</c:v>
                </c:pt>
                <c:pt idx="1272">
                  <c:v>69.930000000000007</c:v>
                </c:pt>
                <c:pt idx="1273">
                  <c:v>70.099999999999994</c:v>
                </c:pt>
                <c:pt idx="1274">
                  <c:v>70.28</c:v>
                </c:pt>
                <c:pt idx="1275">
                  <c:v>70.52</c:v>
                </c:pt>
                <c:pt idx="1276">
                  <c:v>70.36</c:v>
                </c:pt>
                <c:pt idx="1277">
                  <c:v>70.61</c:v>
                </c:pt>
                <c:pt idx="1278">
                  <c:v>70.34</c:v>
                </c:pt>
                <c:pt idx="1279">
                  <c:v>70.22</c:v>
                </c:pt>
                <c:pt idx="1280">
                  <c:v>70.430000000000007</c:v>
                </c:pt>
                <c:pt idx="1281">
                  <c:v>70.489999999999995</c:v>
                </c:pt>
                <c:pt idx="1282">
                  <c:v>70.59</c:v>
                </c:pt>
                <c:pt idx="1283">
                  <c:v>70.760000000000005</c:v>
                </c:pt>
                <c:pt idx="1284">
                  <c:v>71.040000000000006</c:v>
                </c:pt>
                <c:pt idx="1285">
                  <c:v>71.239999999999995</c:v>
                </c:pt>
                <c:pt idx="1286">
                  <c:v>71.48</c:v>
                </c:pt>
                <c:pt idx="1287">
                  <c:v>71.78</c:v>
                </c:pt>
                <c:pt idx="1288">
                  <c:v>72.099999999999994</c:v>
                </c:pt>
                <c:pt idx="1289">
                  <c:v>72.290000000000006</c:v>
                </c:pt>
                <c:pt idx="1290">
                  <c:v>72.44</c:v>
                </c:pt>
                <c:pt idx="1291">
                  <c:v>72.760000000000005</c:v>
                </c:pt>
                <c:pt idx="1292">
                  <c:v>72.930000000000007</c:v>
                </c:pt>
                <c:pt idx="1293">
                  <c:v>73.16</c:v>
                </c:pt>
                <c:pt idx="1294">
                  <c:v>73.3</c:v>
                </c:pt>
                <c:pt idx="1295">
                  <c:v>73.459999999999994</c:v>
                </c:pt>
                <c:pt idx="1296">
                  <c:v>73.58</c:v>
                </c:pt>
                <c:pt idx="1297">
                  <c:v>73.7</c:v>
                </c:pt>
                <c:pt idx="1298">
                  <c:v>74.12</c:v>
                </c:pt>
                <c:pt idx="1299">
                  <c:v>74.260000000000005</c:v>
                </c:pt>
                <c:pt idx="1300">
                  <c:v>74.58</c:v>
                </c:pt>
                <c:pt idx="1301">
                  <c:v>74.84</c:v>
                </c:pt>
                <c:pt idx="1302">
                  <c:v>74.97</c:v>
                </c:pt>
                <c:pt idx="1303">
                  <c:v>75.42</c:v>
                </c:pt>
                <c:pt idx="1304">
                  <c:v>75.48</c:v>
                </c:pt>
                <c:pt idx="1305">
                  <c:v>75.86</c:v>
                </c:pt>
                <c:pt idx="1306">
                  <c:v>76.14</c:v>
                </c:pt>
                <c:pt idx="1307">
                  <c:v>76.680000000000007</c:v>
                </c:pt>
                <c:pt idx="1308">
                  <c:v>76.989999999999995</c:v>
                </c:pt>
                <c:pt idx="1309">
                  <c:v>77.27</c:v>
                </c:pt>
                <c:pt idx="1310">
                  <c:v>77.59</c:v>
                </c:pt>
                <c:pt idx="1311">
                  <c:v>78.06</c:v>
                </c:pt>
                <c:pt idx="1312">
                  <c:v>78.37</c:v>
                </c:pt>
                <c:pt idx="1313">
                  <c:v>78.459999999999994</c:v>
                </c:pt>
                <c:pt idx="1314">
                  <c:v>78.52</c:v>
                </c:pt>
                <c:pt idx="1315">
                  <c:v>78.760000000000005</c:v>
                </c:pt>
                <c:pt idx="1316">
                  <c:v>78.98</c:v>
                </c:pt>
                <c:pt idx="1317">
                  <c:v>79.33</c:v>
                </c:pt>
                <c:pt idx="1318">
                  <c:v>79.52</c:v>
                </c:pt>
                <c:pt idx="1319">
                  <c:v>79.87</c:v>
                </c:pt>
                <c:pt idx="1320">
                  <c:v>80.09</c:v>
                </c:pt>
                <c:pt idx="1321">
                  <c:v>80.19</c:v>
                </c:pt>
                <c:pt idx="1322">
                  <c:v>80.209999999999994</c:v>
                </c:pt>
                <c:pt idx="1323">
                  <c:v>80.39</c:v>
                </c:pt>
                <c:pt idx="1324">
                  <c:v>80.38</c:v>
                </c:pt>
                <c:pt idx="1325">
                  <c:v>80.48</c:v>
                </c:pt>
                <c:pt idx="1326">
                  <c:v>80.61</c:v>
                </c:pt>
                <c:pt idx="1327">
                  <c:v>80.91</c:v>
                </c:pt>
                <c:pt idx="1328">
                  <c:v>81.2</c:v>
                </c:pt>
                <c:pt idx="1329">
                  <c:v>81.09</c:v>
                </c:pt>
                <c:pt idx="1330">
                  <c:v>81.010000000000005</c:v>
                </c:pt>
                <c:pt idx="1331">
                  <c:v>81.19</c:v>
                </c:pt>
                <c:pt idx="1332">
                  <c:v>81.16</c:v>
                </c:pt>
                <c:pt idx="1333">
                  <c:v>81.2</c:v>
                </c:pt>
                <c:pt idx="1334">
                  <c:v>80.87</c:v>
                </c:pt>
                <c:pt idx="1335">
                  <c:v>81.209999999999994</c:v>
                </c:pt>
                <c:pt idx="1336">
                  <c:v>81.28</c:v>
                </c:pt>
                <c:pt idx="1337">
                  <c:v>81.2</c:v>
                </c:pt>
                <c:pt idx="1338">
                  <c:v>81.23</c:v>
                </c:pt>
                <c:pt idx="1339">
                  <c:v>81.040000000000006</c:v>
                </c:pt>
                <c:pt idx="1340">
                  <c:v>80.709999999999994</c:v>
                </c:pt>
                <c:pt idx="1341">
                  <c:v>80.790000000000006</c:v>
                </c:pt>
                <c:pt idx="1342">
                  <c:v>80.510000000000005</c:v>
                </c:pt>
                <c:pt idx="1343">
                  <c:v>80.569999999999993</c:v>
                </c:pt>
                <c:pt idx="1344">
                  <c:v>80.72</c:v>
                </c:pt>
                <c:pt idx="1345">
                  <c:v>80.459999999999994</c:v>
                </c:pt>
                <c:pt idx="1346">
                  <c:v>80.11</c:v>
                </c:pt>
                <c:pt idx="1347">
                  <c:v>80.08</c:v>
                </c:pt>
                <c:pt idx="1348">
                  <c:v>80.08</c:v>
                </c:pt>
                <c:pt idx="1349">
                  <c:v>80.17</c:v>
                </c:pt>
                <c:pt idx="1350">
                  <c:v>79.92</c:v>
                </c:pt>
                <c:pt idx="1351">
                  <c:v>79.73</c:v>
                </c:pt>
                <c:pt idx="1352">
                  <c:v>79.790000000000006</c:v>
                </c:pt>
                <c:pt idx="1353">
                  <c:v>79.52</c:v>
                </c:pt>
                <c:pt idx="1354">
                  <c:v>79.430000000000007</c:v>
                </c:pt>
                <c:pt idx="1355">
                  <c:v>79.459999999999994</c:v>
                </c:pt>
                <c:pt idx="1356">
                  <c:v>79.13</c:v>
                </c:pt>
                <c:pt idx="1357">
                  <c:v>78.989999999999995</c:v>
                </c:pt>
                <c:pt idx="1358">
                  <c:v>78.58</c:v>
                </c:pt>
                <c:pt idx="1359">
                  <c:v>78.3</c:v>
                </c:pt>
                <c:pt idx="1360">
                  <c:v>78.28</c:v>
                </c:pt>
                <c:pt idx="1361">
                  <c:v>78.209999999999994</c:v>
                </c:pt>
                <c:pt idx="1362">
                  <c:v>77.69</c:v>
                </c:pt>
                <c:pt idx="1363">
                  <c:v>77.64</c:v>
                </c:pt>
                <c:pt idx="1364">
                  <c:v>77.47</c:v>
                </c:pt>
                <c:pt idx="1365">
                  <c:v>77.319999999999993</c:v>
                </c:pt>
                <c:pt idx="1366">
                  <c:v>77.319999999999993</c:v>
                </c:pt>
                <c:pt idx="1367">
                  <c:v>77.010000000000005</c:v>
                </c:pt>
                <c:pt idx="1368">
                  <c:v>76.739999999999995</c:v>
                </c:pt>
                <c:pt idx="1369">
                  <c:v>76.37</c:v>
                </c:pt>
                <c:pt idx="1370">
                  <c:v>75.92</c:v>
                </c:pt>
                <c:pt idx="1371">
                  <c:v>75.790000000000006</c:v>
                </c:pt>
                <c:pt idx="1372">
                  <c:v>75.97</c:v>
                </c:pt>
                <c:pt idx="1373">
                  <c:v>75.61</c:v>
                </c:pt>
                <c:pt idx="1374">
                  <c:v>75.59</c:v>
                </c:pt>
                <c:pt idx="1375">
                  <c:v>75.44</c:v>
                </c:pt>
                <c:pt idx="1376">
                  <c:v>75.27</c:v>
                </c:pt>
                <c:pt idx="1377">
                  <c:v>75.03</c:v>
                </c:pt>
                <c:pt idx="1378">
                  <c:v>74.92</c:v>
                </c:pt>
                <c:pt idx="1379">
                  <c:v>75.040000000000006</c:v>
                </c:pt>
                <c:pt idx="1380">
                  <c:v>74.7</c:v>
                </c:pt>
                <c:pt idx="1381">
                  <c:v>74.53</c:v>
                </c:pt>
                <c:pt idx="1382">
                  <c:v>74.569999999999993</c:v>
                </c:pt>
                <c:pt idx="1383">
                  <c:v>74.44</c:v>
                </c:pt>
                <c:pt idx="1384">
                  <c:v>74.59</c:v>
                </c:pt>
                <c:pt idx="1385">
                  <c:v>74.73</c:v>
                </c:pt>
                <c:pt idx="1386">
                  <c:v>74.89</c:v>
                </c:pt>
                <c:pt idx="1387">
                  <c:v>74.819999999999993</c:v>
                </c:pt>
                <c:pt idx="1388">
                  <c:v>74.38</c:v>
                </c:pt>
                <c:pt idx="1389">
                  <c:v>74.239999999999995</c:v>
                </c:pt>
                <c:pt idx="1390">
                  <c:v>73.87</c:v>
                </c:pt>
                <c:pt idx="1391">
                  <c:v>73.91</c:v>
                </c:pt>
                <c:pt idx="1392">
                  <c:v>73.930000000000007</c:v>
                </c:pt>
                <c:pt idx="1393">
                  <c:v>73.73</c:v>
                </c:pt>
                <c:pt idx="1394">
                  <c:v>73.63</c:v>
                </c:pt>
                <c:pt idx="1395">
                  <c:v>73.209999999999994</c:v>
                </c:pt>
                <c:pt idx="1396">
                  <c:v>73.03</c:v>
                </c:pt>
                <c:pt idx="1397">
                  <c:v>72.86</c:v>
                </c:pt>
                <c:pt idx="1398">
                  <c:v>72.91</c:v>
                </c:pt>
                <c:pt idx="1399">
                  <c:v>72.88</c:v>
                </c:pt>
                <c:pt idx="1400">
                  <c:v>72.53</c:v>
                </c:pt>
                <c:pt idx="1401">
                  <c:v>72.11</c:v>
                </c:pt>
                <c:pt idx="1402">
                  <c:v>71.91</c:v>
                </c:pt>
                <c:pt idx="1403">
                  <c:v>71.94</c:v>
                </c:pt>
                <c:pt idx="1404">
                  <c:v>71.83</c:v>
                </c:pt>
                <c:pt idx="1405">
                  <c:v>71.680000000000007</c:v>
                </c:pt>
                <c:pt idx="1406">
                  <c:v>71.62</c:v>
                </c:pt>
                <c:pt idx="1407">
                  <c:v>71.5</c:v>
                </c:pt>
                <c:pt idx="1408">
                  <c:v>71.3</c:v>
                </c:pt>
                <c:pt idx="1409">
                  <c:v>71.31</c:v>
                </c:pt>
                <c:pt idx="1410">
                  <c:v>71.010000000000005</c:v>
                </c:pt>
                <c:pt idx="1411">
                  <c:v>70.73</c:v>
                </c:pt>
                <c:pt idx="1412">
                  <c:v>70.900000000000006</c:v>
                </c:pt>
                <c:pt idx="1413">
                  <c:v>70.62</c:v>
                </c:pt>
                <c:pt idx="1414">
                  <c:v>70.569999999999993</c:v>
                </c:pt>
                <c:pt idx="1415">
                  <c:v>70.510000000000005</c:v>
                </c:pt>
                <c:pt idx="1416">
                  <c:v>70.52</c:v>
                </c:pt>
                <c:pt idx="1417">
                  <c:v>70.36</c:v>
                </c:pt>
                <c:pt idx="1418">
                  <c:v>70.39</c:v>
                </c:pt>
                <c:pt idx="1419">
                  <c:v>70.709999999999994</c:v>
                </c:pt>
                <c:pt idx="1420">
                  <c:v>71.010000000000005</c:v>
                </c:pt>
                <c:pt idx="1421">
                  <c:v>71.06</c:v>
                </c:pt>
                <c:pt idx="1422">
                  <c:v>71.06</c:v>
                </c:pt>
                <c:pt idx="1423">
                  <c:v>70.94</c:v>
                </c:pt>
                <c:pt idx="1424">
                  <c:v>71.069999999999993</c:v>
                </c:pt>
                <c:pt idx="1425">
                  <c:v>71.06</c:v>
                </c:pt>
                <c:pt idx="1426">
                  <c:v>70.89</c:v>
                </c:pt>
                <c:pt idx="1427">
                  <c:v>71.319999999999993</c:v>
                </c:pt>
                <c:pt idx="1428">
                  <c:v>71.5</c:v>
                </c:pt>
                <c:pt idx="1429">
                  <c:v>71.430000000000007</c:v>
                </c:pt>
                <c:pt idx="1430">
                  <c:v>71.38</c:v>
                </c:pt>
                <c:pt idx="1431">
                  <c:v>71.34</c:v>
                </c:pt>
                <c:pt idx="1432">
                  <c:v>71.33</c:v>
                </c:pt>
                <c:pt idx="1433">
                  <c:v>71.17</c:v>
                </c:pt>
                <c:pt idx="1434">
                  <c:v>71.010000000000005</c:v>
                </c:pt>
                <c:pt idx="1435">
                  <c:v>71.239999999999995</c:v>
                </c:pt>
                <c:pt idx="1436">
                  <c:v>71.290000000000006</c:v>
                </c:pt>
                <c:pt idx="1437">
                  <c:v>71.87</c:v>
                </c:pt>
                <c:pt idx="1438">
                  <c:v>72.180000000000007</c:v>
                </c:pt>
                <c:pt idx="1439">
                  <c:v>72.17</c:v>
                </c:pt>
                <c:pt idx="1440">
                  <c:v>72.52</c:v>
                </c:pt>
                <c:pt idx="1441">
                  <c:v>72.569999999999993</c:v>
                </c:pt>
                <c:pt idx="1442">
                  <c:v>72.5</c:v>
                </c:pt>
                <c:pt idx="1443">
                  <c:v>72.709999999999994</c:v>
                </c:pt>
                <c:pt idx="1444">
                  <c:v>72.78</c:v>
                </c:pt>
                <c:pt idx="1445">
                  <c:v>73</c:v>
                </c:pt>
                <c:pt idx="1446">
                  <c:v>73.3</c:v>
                </c:pt>
                <c:pt idx="1447">
                  <c:v>73.489999999999995</c:v>
                </c:pt>
                <c:pt idx="1448">
                  <c:v>73.97</c:v>
                </c:pt>
                <c:pt idx="1449">
                  <c:v>74.17</c:v>
                </c:pt>
                <c:pt idx="1450">
                  <c:v>74.400000000000006</c:v>
                </c:pt>
                <c:pt idx="1451">
                  <c:v>74.58</c:v>
                </c:pt>
                <c:pt idx="1452">
                  <c:v>74.69</c:v>
                </c:pt>
                <c:pt idx="1453">
                  <c:v>74.88</c:v>
                </c:pt>
                <c:pt idx="1454">
                  <c:v>74.930000000000007</c:v>
                </c:pt>
                <c:pt idx="1455">
                  <c:v>74.97</c:v>
                </c:pt>
                <c:pt idx="1456">
                  <c:v>75.03</c:v>
                </c:pt>
                <c:pt idx="1457">
                  <c:v>75.31</c:v>
                </c:pt>
                <c:pt idx="1458">
                  <c:v>75.19</c:v>
                </c:pt>
                <c:pt idx="1459">
                  <c:v>75.239999999999995</c:v>
                </c:pt>
                <c:pt idx="1460">
                  <c:v>75.37</c:v>
                </c:pt>
                <c:pt idx="1461">
                  <c:v>75.510000000000005</c:v>
                </c:pt>
                <c:pt idx="1462">
                  <c:v>75.56</c:v>
                </c:pt>
                <c:pt idx="1463">
                  <c:v>75.89</c:v>
                </c:pt>
                <c:pt idx="1464">
                  <c:v>75.7</c:v>
                </c:pt>
                <c:pt idx="1465">
                  <c:v>76.03</c:v>
                </c:pt>
                <c:pt idx="1466">
                  <c:v>76.040000000000006</c:v>
                </c:pt>
                <c:pt idx="1467">
                  <c:v>76.22</c:v>
                </c:pt>
                <c:pt idx="1468">
                  <c:v>76.42</c:v>
                </c:pt>
                <c:pt idx="1469">
                  <c:v>76.239999999999995</c:v>
                </c:pt>
                <c:pt idx="1470">
                  <c:v>76.58</c:v>
                </c:pt>
                <c:pt idx="1471">
                  <c:v>76.64</c:v>
                </c:pt>
                <c:pt idx="1472">
                  <c:v>76.64</c:v>
                </c:pt>
                <c:pt idx="1473">
                  <c:v>76.7</c:v>
                </c:pt>
                <c:pt idx="1474">
                  <c:v>76.67</c:v>
                </c:pt>
                <c:pt idx="1475">
                  <c:v>76.58</c:v>
                </c:pt>
                <c:pt idx="1476">
                  <c:v>77.23</c:v>
                </c:pt>
                <c:pt idx="1477">
                  <c:v>77.040000000000006</c:v>
                </c:pt>
                <c:pt idx="1478">
                  <c:v>77.52</c:v>
                </c:pt>
                <c:pt idx="1479">
                  <c:v>77.53</c:v>
                </c:pt>
                <c:pt idx="1480">
                  <c:v>77.77</c:v>
                </c:pt>
                <c:pt idx="1481">
                  <c:v>77.58</c:v>
                </c:pt>
                <c:pt idx="1482">
                  <c:v>77.680000000000007</c:v>
                </c:pt>
                <c:pt idx="1483">
                  <c:v>77.8</c:v>
                </c:pt>
                <c:pt idx="1484">
                  <c:v>77.89</c:v>
                </c:pt>
                <c:pt idx="1485">
                  <c:v>77.989999999999995</c:v>
                </c:pt>
                <c:pt idx="1486">
                  <c:v>78.19</c:v>
                </c:pt>
                <c:pt idx="1487">
                  <c:v>78.430000000000007</c:v>
                </c:pt>
                <c:pt idx="1488">
                  <c:v>78.430000000000007</c:v>
                </c:pt>
                <c:pt idx="1489">
                  <c:v>78.38</c:v>
                </c:pt>
                <c:pt idx="1490">
                  <c:v>78.63</c:v>
                </c:pt>
                <c:pt idx="1491">
                  <c:v>78.53</c:v>
                </c:pt>
                <c:pt idx="1492">
                  <c:v>78.73</c:v>
                </c:pt>
                <c:pt idx="1493">
                  <c:v>78.790000000000006</c:v>
                </c:pt>
                <c:pt idx="1494">
                  <c:v>78.91</c:v>
                </c:pt>
                <c:pt idx="1495">
                  <c:v>79.040000000000006</c:v>
                </c:pt>
                <c:pt idx="1496">
                  <c:v>79.290000000000006</c:v>
                </c:pt>
                <c:pt idx="1497">
                  <c:v>79.41</c:v>
                </c:pt>
                <c:pt idx="1498">
                  <c:v>79.540000000000006</c:v>
                </c:pt>
                <c:pt idx="1499">
                  <c:v>79.540000000000006</c:v>
                </c:pt>
                <c:pt idx="1500">
                  <c:v>79.67</c:v>
                </c:pt>
                <c:pt idx="1501">
                  <c:v>79.819999999999993</c:v>
                </c:pt>
                <c:pt idx="1502">
                  <c:v>79.63</c:v>
                </c:pt>
                <c:pt idx="1503">
                  <c:v>79.760000000000005</c:v>
                </c:pt>
                <c:pt idx="1504">
                  <c:v>79.86</c:v>
                </c:pt>
                <c:pt idx="1505">
                  <c:v>80.11</c:v>
                </c:pt>
                <c:pt idx="1506">
                  <c:v>80.42</c:v>
                </c:pt>
                <c:pt idx="1507">
                  <c:v>80.5</c:v>
                </c:pt>
                <c:pt idx="1508">
                  <c:v>80.28</c:v>
                </c:pt>
                <c:pt idx="1509">
                  <c:v>80.09</c:v>
                </c:pt>
                <c:pt idx="1510">
                  <c:v>80.12</c:v>
                </c:pt>
                <c:pt idx="1511">
                  <c:v>79.86</c:v>
                </c:pt>
                <c:pt idx="1512">
                  <c:v>79.98</c:v>
                </c:pt>
                <c:pt idx="1513">
                  <c:v>80.17</c:v>
                </c:pt>
                <c:pt idx="1514">
                  <c:v>80.47</c:v>
                </c:pt>
                <c:pt idx="1515">
                  <c:v>80.23</c:v>
                </c:pt>
                <c:pt idx="1516">
                  <c:v>80.52</c:v>
                </c:pt>
                <c:pt idx="1517">
                  <c:v>80.2</c:v>
                </c:pt>
                <c:pt idx="1518">
                  <c:v>80.09</c:v>
                </c:pt>
                <c:pt idx="1519">
                  <c:v>80.27</c:v>
                </c:pt>
                <c:pt idx="1520">
                  <c:v>80.28</c:v>
                </c:pt>
                <c:pt idx="1521">
                  <c:v>80.41</c:v>
                </c:pt>
                <c:pt idx="1522">
                  <c:v>80.599999999999994</c:v>
                </c:pt>
                <c:pt idx="1523">
                  <c:v>80.92</c:v>
                </c:pt>
                <c:pt idx="1524">
                  <c:v>81</c:v>
                </c:pt>
                <c:pt idx="1525">
                  <c:v>81.180000000000007</c:v>
                </c:pt>
                <c:pt idx="1526">
                  <c:v>81.319999999999993</c:v>
                </c:pt>
                <c:pt idx="1527">
                  <c:v>80.959999999999994</c:v>
                </c:pt>
                <c:pt idx="1528">
                  <c:v>80.819999999999993</c:v>
                </c:pt>
                <c:pt idx="1529">
                  <c:v>80.88</c:v>
                </c:pt>
                <c:pt idx="1530">
                  <c:v>80.59</c:v>
                </c:pt>
                <c:pt idx="1531">
                  <c:v>80.7</c:v>
                </c:pt>
                <c:pt idx="1532">
                  <c:v>80.89</c:v>
                </c:pt>
                <c:pt idx="1533">
                  <c:v>81.08</c:v>
                </c:pt>
                <c:pt idx="1534">
                  <c:v>81.09</c:v>
                </c:pt>
                <c:pt idx="1535">
                  <c:v>80.84</c:v>
                </c:pt>
                <c:pt idx="1536">
                  <c:v>80.84</c:v>
                </c:pt>
                <c:pt idx="1537">
                  <c:v>80.7</c:v>
                </c:pt>
                <c:pt idx="1538">
                  <c:v>80.36</c:v>
                </c:pt>
                <c:pt idx="1539">
                  <c:v>80.41</c:v>
                </c:pt>
                <c:pt idx="1540">
                  <c:v>80.290000000000006</c:v>
                </c:pt>
                <c:pt idx="1541">
                  <c:v>80.39</c:v>
                </c:pt>
                <c:pt idx="1542">
                  <c:v>80.400000000000006</c:v>
                </c:pt>
                <c:pt idx="1543">
                  <c:v>80.06</c:v>
                </c:pt>
                <c:pt idx="1544">
                  <c:v>80.12</c:v>
                </c:pt>
                <c:pt idx="1545">
                  <c:v>80.11</c:v>
                </c:pt>
                <c:pt idx="1546">
                  <c:v>79.900000000000006</c:v>
                </c:pt>
                <c:pt idx="1547">
                  <c:v>79.8</c:v>
                </c:pt>
                <c:pt idx="1548">
                  <c:v>80.010000000000005</c:v>
                </c:pt>
                <c:pt idx="1549">
                  <c:v>80.23</c:v>
                </c:pt>
                <c:pt idx="1550">
                  <c:v>80.39</c:v>
                </c:pt>
                <c:pt idx="1551">
                  <c:v>80.33</c:v>
                </c:pt>
                <c:pt idx="1552">
                  <c:v>80.08</c:v>
                </c:pt>
                <c:pt idx="1553">
                  <c:v>80.06</c:v>
                </c:pt>
                <c:pt idx="1554">
                  <c:v>80.09</c:v>
                </c:pt>
                <c:pt idx="1555">
                  <c:v>79.900000000000006</c:v>
                </c:pt>
                <c:pt idx="1556">
                  <c:v>80.06</c:v>
                </c:pt>
                <c:pt idx="1557">
                  <c:v>80.040000000000006</c:v>
                </c:pt>
                <c:pt idx="1558">
                  <c:v>79.680000000000007</c:v>
                </c:pt>
                <c:pt idx="1559">
                  <c:v>79.959999999999994</c:v>
                </c:pt>
                <c:pt idx="1560">
                  <c:v>79.930000000000007</c:v>
                </c:pt>
                <c:pt idx="1561">
                  <c:v>79.989999999999995</c:v>
                </c:pt>
                <c:pt idx="1562">
                  <c:v>80.08</c:v>
                </c:pt>
                <c:pt idx="1563">
                  <c:v>79.81</c:v>
                </c:pt>
                <c:pt idx="1564">
                  <c:v>79.790000000000006</c:v>
                </c:pt>
                <c:pt idx="1565">
                  <c:v>79.91</c:v>
                </c:pt>
                <c:pt idx="1566">
                  <c:v>79.010000000000005</c:v>
                </c:pt>
                <c:pt idx="1567">
                  <c:v>79.3</c:v>
                </c:pt>
                <c:pt idx="1568">
                  <c:v>79.22</c:v>
                </c:pt>
                <c:pt idx="1569">
                  <c:v>79.44</c:v>
                </c:pt>
                <c:pt idx="1570">
                  <c:v>79.459999999999994</c:v>
                </c:pt>
                <c:pt idx="1571">
                  <c:v>79.599999999999994</c:v>
                </c:pt>
                <c:pt idx="1572">
                  <c:v>79.78</c:v>
                </c:pt>
                <c:pt idx="1573">
                  <c:v>79.680000000000007</c:v>
                </c:pt>
                <c:pt idx="1574">
                  <c:v>79.78</c:v>
                </c:pt>
                <c:pt idx="1575">
                  <c:v>79.86</c:v>
                </c:pt>
                <c:pt idx="1576">
                  <c:v>79.599999999999994</c:v>
                </c:pt>
                <c:pt idx="1577">
                  <c:v>79.13</c:v>
                </c:pt>
              </c:numCache>
            </c:numRef>
          </c:val>
          <c:smooth val="0"/>
          <c:extLst>
            <c:ext xmlns:c16="http://schemas.microsoft.com/office/drawing/2014/chart" uri="{C3380CC4-5D6E-409C-BE32-E72D297353CC}">
              <c16:uniqueId val="{00000000-5B97-45E9-B188-8A3D063C1C96}"/>
            </c:ext>
          </c:extLst>
        </c:ser>
        <c:dLbls>
          <c:showLegendKey val="0"/>
          <c:showVal val="0"/>
          <c:showCatName val="0"/>
          <c:showSerName val="0"/>
          <c:showPercent val="0"/>
          <c:showBubbleSize val="0"/>
        </c:dLbls>
        <c:marker val="1"/>
        <c:smooth val="0"/>
        <c:axId val="2022513631"/>
        <c:axId val="2022527071"/>
      </c:lineChart>
      <c:lineChart>
        <c:grouping val="standard"/>
        <c:varyColors val="0"/>
        <c:ser>
          <c:idx val="1"/>
          <c:order val="1"/>
          <c:tx>
            <c:strRef>
              <c:f>'1.9A'!$T$2</c:f>
              <c:strCache>
                <c:ptCount val="1"/>
                <c:pt idx="0">
                  <c:v>Geopolitical risk index (RHS)</c:v>
                </c:pt>
              </c:strCache>
            </c:strRef>
          </c:tx>
          <c:spPr>
            <a:ln w="76200" cap="rnd">
              <a:solidFill>
                <a:schemeClr val="bg2"/>
              </a:solidFill>
              <a:round/>
            </a:ln>
            <a:effectLst/>
          </c:spPr>
          <c:marker>
            <c:symbol val="none"/>
          </c:marker>
          <c:cat>
            <c:numRef>
              <c:f>'1.9A'!$R$3:$R$1580</c:f>
              <c:numCache>
                <c:formatCode>yyyy\-mm\-dd;@</c:formatCode>
                <c:ptCount val="1578"/>
                <c:pt idx="0">
                  <c:v>44286</c:v>
                </c:pt>
                <c:pt idx="1">
                  <c:v>44287</c:v>
                </c:pt>
                <c:pt idx="2">
                  <c:v>44288</c:v>
                </c:pt>
                <c:pt idx="3">
                  <c:v>44289</c:v>
                </c:pt>
                <c:pt idx="4">
                  <c:v>44290</c:v>
                </c:pt>
                <c:pt idx="5">
                  <c:v>44291</c:v>
                </c:pt>
                <c:pt idx="6">
                  <c:v>44292</c:v>
                </c:pt>
                <c:pt idx="7">
                  <c:v>44293</c:v>
                </c:pt>
                <c:pt idx="8">
                  <c:v>44294</c:v>
                </c:pt>
                <c:pt idx="9">
                  <c:v>44295</c:v>
                </c:pt>
                <c:pt idx="10">
                  <c:v>44296</c:v>
                </c:pt>
                <c:pt idx="11">
                  <c:v>44297</c:v>
                </c:pt>
                <c:pt idx="12">
                  <c:v>44298</c:v>
                </c:pt>
                <c:pt idx="13">
                  <c:v>44299</c:v>
                </c:pt>
                <c:pt idx="14">
                  <c:v>44300</c:v>
                </c:pt>
                <c:pt idx="15">
                  <c:v>44301</c:v>
                </c:pt>
                <c:pt idx="16">
                  <c:v>44302</c:v>
                </c:pt>
                <c:pt idx="17">
                  <c:v>44303</c:v>
                </c:pt>
                <c:pt idx="18">
                  <c:v>44304</c:v>
                </c:pt>
                <c:pt idx="19">
                  <c:v>44305</c:v>
                </c:pt>
                <c:pt idx="20">
                  <c:v>44306</c:v>
                </c:pt>
                <c:pt idx="21">
                  <c:v>44307</c:v>
                </c:pt>
                <c:pt idx="22">
                  <c:v>44308</c:v>
                </c:pt>
                <c:pt idx="23">
                  <c:v>44309</c:v>
                </c:pt>
                <c:pt idx="24">
                  <c:v>44310</c:v>
                </c:pt>
                <c:pt idx="25">
                  <c:v>44311</c:v>
                </c:pt>
                <c:pt idx="26">
                  <c:v>44312</c:v>
                </c:pt>
                <c:pt idx="27">
                  <c:v>44313</c:v>
                </c:pt>
                <c:pt idx="28">
                  <c:v>44314</c:v>
                </c:pt>
                <c:pt idx="29">
                  <c:v>44315</c:v>
                </c:pt>
                <c:pt idx="30">
                  <c:v>44316</c:v>
                </c:pt>
                <c:pt idx="31">
                  <c:v>44317</c:v>
                </c:pt>
                <c:pt idx="32">
                  <c:v>44318</c:v>
                </c:pt>
                <c:pt idx="33">
                  <c:v>44319</c:v>
                </c:pt>
                <c:pt idx="34">
                  <c:v>44320</c:v>
                </c:pt>
                <c:pt idx="35">
                  <c:v>44321</c:v>
                </c:pt>
                <c:pt idx="36">
                  <c:v>44322</c:v>
                </c:pt>
                <c:pt idx="37">
                  <c:v>44323</c:v>
                </c:pt>
                <c:pt idx="38">
                  <c:v>44324</c:v>
                </c:pt>
                <c:pt idx="39">
                  <c:v>44325</c:v>
                </c:pt>
                <c:pt idx="40">
                  <c:v>44326</c:v>
                </c:pt>
                <c:pt idx="41">
                  <c:v>44327</c:v>
                </c:pt>
                <c:pt idx="42">
                  <c:v>44328</c:v>
                </c:pt>
                <c:pt idx="43">
                  <c:v>44329</c:v>
                </c:pt>
                <c:pt idx="44">
                  <c:v>44330</c:v>
                </c:pt>
                <c:pt idx="45">
                  <c:v>44331</c:v>
                </c:pt>
                <c:pt idx="46">
                  <c:v>44332</c:v>
                </c:pt>
                <c:pt idx="47">
                  <c:v>44333</c:v>
                </c:pt>
                <c:pt idx="48">
                  <c:v>44334</c:v>
                </c:pt>
                <c:pt idx="49">
                  <c:v>44335</c:v>
                </c:pt>
                <c:pt idx="50">
                  <c:v>44336</c:v>
                </c:pt>
                <c:pt idx="51">
                  <c:v>44337</c:v>
                </c:pt>
                <c:pt idx="52">
                  <c:v>44338</c:v>
                </c:pt>
                <c:pt idx="53">
                  <c:v>44339</c:v>
                </c:pt>
                <c:pt idx="54">
                  <c:v>44340</c:v>
                </c:pt>
                <c:pt idx="55">
                  <c:v>44341</c:v>
                </c:pt>
                <c:pt idx="56">
                  <c:v>44342</c:v>
                </c:pt>
                <c:pt idx="57">
                  <c:v>44343</c:v>
                </c:pt>
                <c:pt idx="58">
                  <c:v>44344</c:v>
                </c:pt>
                <c:pt idx="59">
                  <c:v>44345</c:v>
                </c:pt>
                <c:pt idx="60">
                  <c:v>44346</c:v>
                </c:pt>
                <c:pt idx="61">
                  <c:v>44347</c:v>
                </c:pt>
                <c:pt idx="62">
                  <c:v>44348</c:v>
                </c:pt>
                <c:pt idx="63">
                  <c:v>44349</c:v>
                </c:pt>
                <c:pt idx="64">
                  <c:v>44350</c:v>
                </c:pt>
                <c:pt idx="65">
                  <c:v>44351</c:v>
                </c:pt>
                <c:pt idx="66">
                  <c:v>44352</c:v>
                </c:pt>
                <c:pt idx="67">
                  <c:v>44353</c:v>
                </c:pt>
                <c:pt idx="68">
                  <c:v>44354</c:v>
                </c:pt>
                <c:pt idx="69">
                  <c:v>44355</c:v>
                </c:pt>
                <c:pt idx="70">
                  <c:v>44356</c:v>
                </c:pt>
                <c:pt idx="71">
                  <c:v>44357</c:v>
                </c:pt>
                <c:pt idx="72">
                  <c:v>44358</c:v>
                </c:pt>
                <c:pt idx="73">
                  <c:v>44359</c:v>
                </c:pt>
                <c:pt idx="74">
                  <c:v>44360</c:v>
                </c:pt>
                <c:pt idx="75">
                  <c:v>44361</c:v>
                </c:pt>
                <c:pt idx="76">
                  <c:v>44362</c:v>
                </c:pt>
                <c:pt idx="77">
                  <c:v>44363</c:v>
                </c:pt>
                <c:pt idx="78">
                  <c:v>44364</c:v>
                </c:pt>
                <c:pt idx="79">
                  <c:v>44365</c:v>
                </c:pt>
                <c:pt idx="80">
                  <c:v>44366</c:v>
                </c:pt>
                <c:pt idx="81">
                  <c:v>44367</c:v>
                </c:pt>
                <c:pt idx="82">
                  <c:v>44368</c:v>
                </c:pt>
                <c:pt idx="83">
                  <c:v>44369</c:v>
                </c:pt>
                <c:pt idx="84">
                  <c:v>44370</c:v>
                </c:pt>
                <c:pt idx="85">
                  <c:v>44371</c:v>
                </c:pt>
                <c:pt idx="86">
                  <c:v>44372</c:v>
                </c:pt>
                <c:pt idx="87">
                  <c:v>44373</c:v>
                </c:pt>
                <c:pt idx="88">
                  <c:v>44374</c:v>
                </c:pt>
                <c:pt idx="89">
                  <c:v>44375</c:v>
                </c:pt>
                <c:pt idx="90">
                  <c:v>44376</c:v>
                </c:pt>
                <c:pt idx="91">
                  <c:v>44377</c:v>
                </c:pt>
                <c:pt idx="92">
                  <c:v>44378</c:v>
                </c:pt>
                <c:pt idx="93">
                  <c:v>44379</c:v>
                </c:pt>
                <c:pt idx="94">
                  <c:v>44380</c:v>
                </c:pt>
                <c:pt idx="95">
                  <c:v>44381</c:v>
                </c:pt>
                <c:pt idx="96">
                  <c:v>44382</c:v>
                </c:pt>
                <c:pt idx="97">
                  <c:v>44383</c:v>
                </c:pt>
                <c:pt idx="98">
                  <c:v>44384</c:v>
                </c:pt>
                <c:pt idx="99">
                  <c:v>44385</c:v>
                </c:pt>
                <c:pt idx="100">
                  <c:v>44386</c:v>
                </c:pt>
                <c:pt idx="101">
                  <c:v>44387</c:v>
                </c:pt>
                <c:pt idx="102">
                  <c:v>44388</c:v>
                </c:pt>
                <c:pt idx="103">
                  <c:v>44389</c:v>
                </c:pt>
                <c:pt idx="104">
                  <c:v>44390</c:v>
                </c:pt>
                <c:pt idx="105">
                  <c:v>44391</c:v>
                </c:pt>
                <c:pt idx="106">
                  <c:v>44392</c:v>
                </c:pt>
                <c:pt idx="107">
                  <c:v>44393</c:v>
                </c:pt>
                <c:pt idx="108">
                  <c:v>44394</c:v>
                </c:pt>
                <c:pt idx="109">
                  <c:v>44395</c:v>
                </c:pt>
                <c:pt idx="110">
                  <c:v>44396</c:v>
                </c:pt>
                <c:pt idx="111">
                  <c:v>44397</c:v>
                </c:pt>
                <c:pt idx="112">
                  <c:v>44398</c:v>
                </c:pt>
                <c:pt idx="113">
                  <c:v>44399</c:v>
                </c:pt>
                <c:pt idx="114">
                  <c:v>44400</c:v>
                </c:pt>
                <c:pt idx="115">
                  <c:v>44401</c:v>
                </c:pt>
                <c:pt idx="116">
                  <c:v>44402</c:v>
                </c:pt>
                <c:pt idx="117">
                  <c:v>44403</c:v>
                </c:pt>
                <c:pt idx="118">
                  <c:v>44404</c:v>
                </c:pt>
                <c:pt idx="119">
                  <c:v>44405</c:v>
                </c:pt>
                <c:pt idx="120">
                  <c:v>44406</c:v>
                </c:pt>
                <c:pt idx="121">
                  <c:v>44407</c:v>
                </c:pt>
                <c:pt idx="122">
                  <c:v>44408</c:v>
                </c:pt>
                <c:pt idx="123">
                  <c:v>44409</c:v>
                </c:pt>
                <c:pt idx="124">
                  <c:v>44410</c:v>
                </c:pt>
                <c:pt idx="125">
                  <c:v>44411</c:v>
                </c:pt>
                <c:pt idx="126">
                  <c:v>44412</c:v>
                </c:pt>
                <c:pt idx="127">
                  <c:v>44413</c:v>
                </c:pt>
                <c:pt idx="128">
                  <c:v>44414</c:v>
                </c:pt>
                <c:pt idx="129">
                  <c:v>44415</c:v>
                </c:pt>
                <c:pt idx="130">
                  <c:v>44416</c:v>
                </c:pt>
                <c:pt idx="131">
                  <c:v>44417</c:v>
                </c:pt>
                <c:pt idx="132">
                  <c:v>44418</c:v>
                </c:pt>
                <c:pt idx="133">
                  <c:v>44419</c:v>
                </c:pt>
                <c:pt idx="134">
                  <c:v>44420</c:v>
                </c:pt>
                <c:pt idx="135">
                  <c:v>44421</c:v>
                </c:pt>
                <c:pt idx="136">
                  <c:v>44422</c:v>
                </c:pt>
                <c:pt idx="137">
                  <c:v>44423</c:v>
                </c:pt>
                <c:pt idx="138">
                  <c:v>44424</c:v>
                </c:pt>
                <c:pt idx="139">
                  <c:v>44425</c:v>
                </c:pt>
                <c:pt idx="140">
                  <c:v>44426</c:v>
                </c:pt>
                <c:pt idx="141">
                  <c:v>44427</c:v>
                </c:pt>
                <c:pt idx="142">
                  <c:v>44428</c:v>
                </c:pt>
                <c:pt idx="143">
                  <c:v>44429</c:v>
                </c:pt>
                <c:pt idx="144">
                  <c:v>44430</c:v>
                </c:pt>
                <c:pt idx="145">
                  <c:v>44431</c:v>
                </c:pt>
                <c:pt idx="146">
                  <c:v>44432</c:v>
                </c:pt>
                <c:pt idx="147">
                  <c:v>44433</c:v>
                </c:pt>
                <c:pt idx="148">
                  <c:v>44434</c:v>
                </c:pt>
                <c:pt idx="149">
                  <c:v>44435</c:v>
                </c:pt>
                <c:pt idx="150">
                  <c:v>44436</c:v>
                </c:pt>
                <c:pt idx="151">
                  <c:v>44437</c:v>
                </c:pt>
                <c:pt idx="152">
                  <c:v>44438</c:v>
                </c:pt>
                <c:pt idx="153">
                  <c:v>44439</c:v>
                </c:pt>
                <c:pt idx="154">
                  <c:v>44440</c:v>
                </c:pt>
                <c:pt idx="155">
                  <c:v>44441</c:v>
                </c:pt>
                <c:pt idx="156">
                  <c:v>44442</c:v>
                </c:pt>
                <c:pt idx="157">
                  <c:v>44443</c:v>
                </c:pt>
                <c:pt idx="158">
                  <c:v>44444</c:v>
                </c:pt>
                <c:pt idx="159">
                  <c:v>44445</c:v>
                </c:pt>
                <c:pt idx="160">
                  <c:v>44446</c:v>
                </c:pt>
                <c:pt idx="161">
                  <c:v>44447</c:v>
                </c:pt>
                <c:pt idx="162">
                  <c:v>44448</c:v>
                </c:pt>
                <c:pt idx="163">
                  <c:v>44449</c:v>
                </c:pt>
                <c:pt idx="164">
                  <c:v>44450</c:v>
                </c:pt>
                <c:pt idx="165">
                  <c:v>44451</c:v>
                </c:pt>
                <c:pt idx="166">
                  <c:v>44452</c:v>
                </c:pt>
                <c:pt idx="167">
                  <c:v>44453</c:v>
                </c:pt>
                <c:pt idx="168">
                  <c:v>44454</c:v>
                </c:pt>
                <c:pt idx="169">
                  <c:v>44455</c:v>
                </c:pt>
                <c:pt idx="170">
                  <c:v>44456</c:v>
                </c:pt>
                <c:pt idx="171">
                  <c:v>44457</c:v>
                </c:pt>
                <c:pt idx="172">
                  <c:v>44458</c:v>
                </c:pt>
                <c:pt idx="173">
                  <c:v>44459</c:v>
                </c:pt>
                <c:pt idx="174">
                  <c:v>44460</c:v>
                </c:pt>
                <c:pt idx="175">
                  <c:v>44461</c:v>
                </c:pt>
                <c:pt idx="176">
                  <c:v>44462</c:v>
                </c:pt>
                <c:pt idx="177">
                  <c:v>44463</c:v>
                </c:pt>
                <c:pt idx="178">
                  <c:v>44464</c:v>
                </c:pt>
                <c:pt idx="179">
                  <c:v>44465</c:v>
                </c:pt>
                <c:pt idx="180">
                  <c:v>44466</c:v>
                </c:pt>
                <c:pt idx="181">
                  <c:v>44467</c:v>
                </c:pt>
                <c:pt idx="182">
                  <c:v>44468</c:v>
                </c:pt>
                <c:pt idx="183">
                  <c:v>44469</c:v>
                </c:pt>
                <c:pt idx="184">
                  <c:v>44470</c:v>
                </c:pt>
                <c:pt idx="185">
                  <c:v>44471</c:v>
                </c:pt>
                <c:pt idx="186">
                  <c:v>44472</c:v>
                </c:pt>
                <c:pt idx="187">
                  <c:v>44473</c:v>
                </c:pt>
                <c:pt idx="188">
                  <c:v>44474</c:v>
                </c:pt>
                <c:pt idx="189">
                  <c:v>44475</c:v>
                </c:pt>
                <c:pt idx="190">
                  <c:v>44476</c:v>
                </c:pt>
                <c:pt idx="191">
                  <c:v>44477</c:v>
                </c:pt>
                <c:pt idx="192">
                  <c:v>44478</c:v>
                </c:pt>
                <c:pt idx="193">
                  <c:v>44479</c:v>
                </c:pt>
                <c:pt idx="194">
                  <c:v>44480</c:v>
                </c:pt>
                <c:pt idx="195">
                  <c:v>44481</c:v>
                </c:pt>
                <c:pt idx="196">
                  <c:v>44482</c:v>
                </c:pt>
                <c:pt idx="197">
                  <c:v>44483</c:v>
                </c:pt>
                <c:pt idx="198">
                  <c:v>44484</c:v>
                </c:pt>
                <c:pt idx="199">
                  <c:v>44485</c:v>
                </c:pt>
                <c:pt idx="200">
                  <c:v>44486</c:v>
                </c:pt>
                <c:pt idx="201">
                  <c:v>44487</c:v>
                </c:pt>
                <c:pt idx="202">
                  <c:v>44488</c:v>
                </c:pt>
                <c:pt idx="203">
                  <c:v>44489</c:v>
                </c:pt>
                <c:pt idx="204">
                  <c:v>44490</c:v>
                </c:pt>
                <c:pt idx="205">
                  <c:v>44491</c:v>
                </c:pt>
                <c:pt idx="206">
                  <c:v>44492</c:v>
                </c:pt>
                <c:pt idx="207">
                  <c:v>44493</c:v>
                </c:pt>
                <c:pt idx="208">
                  <c:v>44494</c:v>
                </c:pt>
                <c:pt idx="209">
                  <c:v>44495</c:v>
                </c:pt>
                <c:pt idx="210">
                  <c:v>44496</c:v>
                </c:pt>
                <c:pt idx="211">
                  <c:v>44497</c:v>
                </c:pt>
                <c:pt idx="212">
                  <c:v>44498</c:v>
                </c:pt>
                <c:pt idx="213">
                  <c:v>44499</c:v>
                </c:pt>
                <c:pt idx="214">
                  <c:v>44500</c:v>
                </c:pt>
                <c:pt idx="215">
                  <c:v>44501</c:v>
                </c:pt>
                <c:pt idx="216">
                  <c:v>44502</c:v>
                </c:pt>
                <c:pt idx="217">
                  <c:v>44503</c:v>
                </c:pt>
                <c:pt idx="218">
                  <c:v>44504</c:v>
                </c:pt>
                <c:pt idx="219">
                  <c:v>44505</c:v>
                </c:pt>
                <c:pt idx="220">
                  <c:v>44506</c:v>
                </c:pt>
                <c:pt idx="221">
                  <c:v>44507</c:v>
                </c:pt>
                <c:pt idx="222">
                  <c:v>44508</c:v>
                </c:pt>
                <c:pt idx="223">
                  <c:v>44509</c:v>
                </c:pt>
                <c:pt idx="224">
                  <c:v>44510</c:v>
                </c:pt>
                <c:pt idx="225">
                  <c:v>44511</c:v>
                </c:pt>
                <c:pt idx="226">
                  <c:v>44512</c:v>
                </c:pt>
                <c:pt idx="227">
                  <c:v>44513</c:v>
                </c:pt>
                <c:pt idx="228">
                  <c:v>44514</c:v>
                </c:pt>
                <c:pt idx="229">
                  <c:v>44515</c:v>
                </c:pt>
                <c:pt idx="230">
                  <c:v>44516</c:v>
                </c:pt>
                <c:pt idx="231">
                  <c:v>44517</c:v>
                </c:pt>
                <c:pt idx="232">
                  <c:v>44518</c:v>
                </c:pt>
                <c:pt idx="233">
                  <c:v>44519</c:v>
                </c:pt>
                <c:pt idx="234">
                  <c:v>44520</c:v>
                </c:pt>
                <c:pt idx="235">
                  <c:v>44521</c:v>
                </c:pt>
                <c:pt idx="236">
                  <c:v>44522</c:v>
                </c:pt>
                <c:pt idx="237">
                  <c:v>44523</c:v>
                </c:pt>
                <c:pt idx="238">
                  <c:v>44524</c:v>
                </c:pt>
                <c:pt idx="239">
                  <c:v>44525</c:v>
                </c:pt>
                <c:pt idx="240">
                  <c:v>44526</c:v>
                </c:pt>
                <c:pt idx="241">
                  <c:v>44527</c:v>
                </c:pt>
                <c:pt idx="242">
                  <c:v>44528</c:v>
                </c:pt>
                <c:pt idx="243">
                  <c:v>44529</c:v>
                </c:pt>
                <c:pt idx="244">
                  <c:v>44530</c:v>
                </c:pt>
                <c:pt idx="245">
                  <c:v>44531</c:v>
                </c:pt>
                <c:pt idx="246">
                  <c:v>44532</c:v>
                </c:pt>
                <c:pt idx="247">
                  <c:v>44533</c:v>
                </c:pt>
                <c:pt idx="248">
                  <c:v>44534</c:v>
                </c:pt>
                <c:pt idx="249">
                  <c:v>44535</c:v>
                </c:pt>
                <c:pt idx="250">
                  <c:v>44536</c:v>
                </c:pt>
                <c:pt idx="251">
                  <c:v>44537</c:v>
                </c:pt>
                <c:pt idx="252">
                  <c:v>44538</c:v>
                </c:pt>
                <c:pt idx="253">
                  <c:v>44539</c:v>
                </c:pt>
                <c:pt idx="254">
                  <c:v>44540</c:v>
                </c:pt>
                <c:pt idx="255">
                  <c:v>44541</c:v>
                </c:pt>
                <c:pt idx="256">
                  <c:v>44542</c:v>
                </c:pt>
                <c:pt idx="257">
                  <c:v>44543</c:v>
                </c:pt>
                <c:pt idx="258">
                  <c:v>44544</c:v>
                </c:pt>
                <c:pt idx="259">
                  <c:v>44545</c:v>
                </c:pt>
                <c:pt idx="260">
                  <c:v>44546</c:v>
                </c:pt>
                <c:pt idx="261">
                  <c:v>44547</c:v>
                </c:pt>
                <c:pt idx="262">
                  <c:v>44548</c:v>
                </c:pt>
                <c:pt idx="263">
                  <c:v>44549</c:v>
                </c:pt>
                <c:pt idx="264">
                  <c:v>44550</c:v>
                </c:pt>
                <c:pt idx="265">
                  <c:v>44551</c:v>
                </c:pt>
                <c:pt idx="266">
                  <c:v>44552</c:v>
                </c:pt>
                <c:pt idx="267">
                  <c:v>44553</c:v>
                </c:pt>
                <c:pt idx="268">
                  <c:v>44554</c:v>
                </c:pt>
                <c:pt idx="269">
                  <c:v>44555</c:v>
                </c:pt>
                <c:pt idx="270">
                  <c:v>44556</c:v>
                </c:pt>
                <c:pt idx="271">
                  <c:v>44557</c:v>
                </c:pt>
                <c:pt idx="272">
                  <c:v>44558</c:v>
                </c:pt>
                <c:pt idx="273">
                  <c:v>44559</c:v>
                </c:pt>
                <c:pt idx="274">
                  <c:v>44560</c:v>
                </c:pt>
                <c:pt idx="275">
                  <c:v>44561</c:v>
                </c:pt>
                <c:pt idx="276">
                  <c:v>44562</c:v>
                </c:pt>
                <c:pt idx="277">
                  <c:v>44563</c:v>
                </c:pt>
                <c:pt idx="278">
                  <c:v>44564</c:v>
                </c:pt>
                <c:pt idx="279">
                  <c:v>44565</c:v>
                </c:pt>
                <c:pt idx="280">
                  <c:v>44566</c:v>
                </c:pt>
                <c:pt idx="281">
                  <c:v>44567</c:v>
                </c:pt>
                <c:pt idx="282">
                  <c:v>44568</c:v>
                </c:pt>
                <c:pt idx="283">
                  <c:v>44569</c:v>
                </c:pt>
                <c:pt idx="284">
                  <c:v>44570</c:v>
                </c:pt>
                <c:pt idx="285">
                  <c:v>44571</c:v>
                </c:pt>
                <c:pt idx="286">
                  <c:v>44572</c:v>
                </c:pt>
                <c:pt idx="287">
                  <c:v>44573</c:v>
                </c:pt>
                <c:pt idx="288">
                  <c:v>44574</c:v>
                </c:pt>
                <c:pt idx="289">
                  <c:v>44575</c:v>
                </c:pt>
                <c:pt idx="290">
                  <c:v>44576</c:v>
                </c:pt>
                <c:pt idx="291">
                  <c:v>44577</c:v>
                </c:pt>
                <c:pt idx="292">
                  <c:v>44578</c:v>
                </c:pt>
                <c:pt idx="293">
                  <c:v>44579</c:v>
                </c:pt>
                <c:pt idx="294">
                  <c:v>44580</c:v>
                </c:pt>
                <c:pt idx="295">
                  <c:v>44581</c:v>
                </c:pt>
                <c:pt idx="296">
                  <c:v>44582</c:v>
                </c:pt>
                <c:pt idx="297">
                  <c:v>44583</c:v>
                </c:pt>
                <c:pt idx="298">
                  <c:v>44584</c:v>
                </c:pt>
                <c:pt idx="299">
                  <c:v>44585</c:v>
                </c:pt>
                <c:pt idx="300">
                  <c:v>44586</c:v>
                </c:pt>
                <c:pt idx="301">
                  <c:v>44587</c:v>
                </c:pt>
                <c:pt idx="302">
                  <c:v>44588</c:v>
                </c:pt>
                <c:pt idx="303">
                  <c:v>44589</c:v>
                </c:pt>
                <c:pt idx="304">
                  <c:v>44590</c:v>
                </c:pt>
                <c:pt idx="305">
                  <c:v>44591</c:v>
                </c:pt>
                <c:pt idx="306">
                  <c:v>44592</c:v>
                </c:pt>
                <c:pt idx="307">
                  <c:v>44593</c:v>
                </c:pt>
                <c:pt idx="308">
                  <c:v>44594</c:v>
                </c:pt>
                <c:pt idx="309">
                  <c:v>44595</c:v>
                </c:pt>
                <c:pt idx="310">
                  <c:v>44596</c:v>
                </c:pt>
                <c:pt idx="311">
                  <c:v>44597</c:v>
                </c:pt>
                <c:pt idx="312">
                  <c:v>44598</c:v>
                </c:pt>
                <c:pt idx="313">
                  <c:v>44599</c:v>
                </c:pt>
                <c:pt idx="314">
                  <c:v>44600</c:v>
                </c:pt>
                <c:pt idx="315">
                  <c:v>44601</c:v>
                </c:pt>
                <c:pt idx="316">
                  <c:v>44602</c:v>
                </c:pt>
                <c:pt idx="317">
                  <c:v>44603</c:v>
                </c:pt>
                <c:pt idx="318">
                  <c:v>44604</c:v>
                </c:pt>
                <c:pt idx="319">
                  <c:v>44605</c:v>
                </c:pt>
                <c:pt idx="320">
                  <c:v>44606</c:v>
                </c:pt>
                <c:pt idx="321">
                  <c:v>44607</c:v>
                </c:pt>
                <c:pt idx="322">
                  <c:v>44608</c:v>
                </c:pt>
                <c:pt idx="323">
                  <c:v>44609</c:v>
                </c:pt>
                <c:pt idx="324">
                  <c:v>44610</c:v>
                </c:pt>
                <c:pt idx="325">
                  <c:v>44611</c:v>
                </c:pt>
                <c:pt idx="326">
                  <c:v>44612</c:v>
                </c:pt>
                <c:pt idx="327">
                  <c:v>44613</c:v>
                </c:pt>
                <c:pt idx="328">
                  <c:v>44614</c:v>
                </c:pt>
                <c:pt idx="329">
                  <c:v>44615</c:v>
                </c:pt>
                <c:pt idx="330">
                  <c:v>44616</c:v>
                </c:pt>
                <c:pt idx="331">
                  <c:v>44617</c:v>
                </c:pt>
                <c:pt idx="332">
                  <c:v>44618</c:v>
                </c:pt>
                <c:pt idx="333">
                  <c:v>44619</c:v>
                </c:pt>
                <c:pt idx="334">
                  <c:v>44620</c:v>
                </c:pt>
                <c:pt idx="335">
                  <c:v>44621</c:v>
                </c:pt>
                <c:pt idx="336">
                  <c:v>44622</c:v>
                </c:pt>
                <c:pt idx="337">
                  <c:v>44623</c:v>
                </c:pt>
                <c:pt idx="338">
                  <c:v>44624</c:v>
                </c:pt>
                <c:pt idx="339">
                  <c:v>44625</c:v>
                </c:pt>
                <c:pt idx="340">
                  <c:v>44626</c:v>
                </c:pt>
                <c:pt idx="341">
                  <c:v>44627</c:v>
                </c:pt>
                <c:pt idx="342">
                  <c:v>44628</c:v>
                </c:pt>
                <c:pt idx="343">
                  <c:v>44629</c:v>
                </c:pt>
                <c:pt idx="344">
                  <c:v>44630</c:v>
                </c:pt>
                <c:pt idx="345">
                  <c:v>44631</c:v>
                </c:pt>
                <c:pt idx="346">
                  <c:v>44632</c:v>
                </c:pt>
                <c:pt idx="347">
                  <c:v>44633</c:v>
                </c:pt>
                <c:pt idx="348">
                  <c:v>44634</c:v>
                </c:pt>
                <c:pt idx="349">
                  <c:v>44635</c:v>
                </c:pt>
                <c:pt idx="350">
                  <c:v>44636</c:v>
                </c:pt>
                <c:pt idx="351">
                  <c:v>44637</c:v>
                </c:pt>
                <c:pt idx="352">
                  <c:v>44638</c:v>
                </c:pt>
                <c:pt idx="353">
                  <c:v>44639</c:v>
                </c:pt>
                <c:pt idx="354">
                  <c:v>44640</c:v>
                </c:pt>
                <c:pt idx="355">
                  <c:v>44641</c:v>
                </c:pt>
                <c:pt idx="356">
                  <c:v>44642</c:v>
                </c:pt>
                <c:pt idx="357">
                  <c:v>44643</c:v>
                </c:pt>
                <c:pt idx="358">
                  <c:v>44644</c:v>
                </c:pt>
                <c:pt idx="359">
                  <c:v>44645</c:v>
                </c:pt>
                <c:pt idx="360">
                  <c:v>44646</c:v>
                </c:pt>
                <c:pt idx="361">
                  <c:v>44647</c:v>
                </c:pt>
                <c:pt idx="362">
                  <c:v>44648</c:v>
                </c:pt>
                <c:pt idx="363">
                  <c:v>44649</c:v>
                </c:pt>
                <c:pt idx="364">
                  <c:v>44650</c:v>
                </c:pt>
                <c:pt idx="365">
                  <c:v>44651</c:v>
                </c:pt>
                <c:pt idx="366">
                  <c:v>44652</c:v>
                </c:pt>
                <c:pt idx="367">
                  <c:v>44653</c:v>
                </c:pt>
                <c:pt idx="368">
                  <c:v>44654</c:v>
                </c:pt>
                <c:pt idx="369">
                  <c:v>44655</c:v>
                </c:pt>
                <c:pt idx="370">
                  <c:v>44656</c:v>
                </c:pt>
                <c:pt idx="371">
                  <c:v>44657</c:v>
                </c:pt>
                <c:pt idx="372">
                  <c:v>44658</c:v>
                </c:pt>
                <c:pt idx="373">
                  <c:v>44659</c:v>
                </c:pt>
                <c:pt idx="374">
                  <c:v>44660</c:v>
                </c:pt>
                <c:pt idx="375">
                  <c:v>44661</c:v>
                </c:pt>
                <c:pt idx="376">
                  <c:v>44662</c:v>
                </c:pt>
                <c:pt idx="377">
                  <c:v>44663</c:v>
                </c:pt>
                <c:pt idx="378">
                  <c:v>44664</c:v>
                </c:pt>
                <c:pt idx="379">
                  <c:v>44665</c:v>
                </c:pt>
                <c:pt idx="380">
                  <c:v>44666</c:v>
                </c:pt>
                <c:pt idx="381">
                  <c:v>44667</c:v>
                </c:pt>
                <c:pt idx="382">
                  <c:v>44668</c:v>
                </c:pt>
                <c:pt idx="383">
                  <c:v>44669</c:v>
                </c:pt>
                <c:pt idx="384">
                  <c:v>44670</c:v>
                </c:pt>
                <c:pt idx="385">
                  <c:v>44671</c:v>
                </c:pt>
                <c:pt idx="386">
                  <c:v>44672</c:v>
                </c:pt>
                <c:pt idx="387">
                  <c:v>44673</c:v>
                </c:pt>
                <c:pt idx="388">
                  <c:v>44674</c:v>
                </c:pt>
                <c:pt idx="389">
                  <c:v>44675</c:v>
                </c:pt>
                <c:pt idx="390">
                  <c:v>44676</c:v>
                </c:pt>
                <c:pt idx="391">
                  <c:v>44677</c:v>
                </c:pt>
                <c:pt idx="392">
                  <c:v>44678</c:v>
                </c:pt>
                <c:pt idx="393">
                  <c:v>44679</c:v>
                </c:pt>
                <c:pt idx="394">
                  <c:v>44680</c:v>
                </c:pt>
                <c:pt idx="395">
                  <c:v>44681</c:v>
                </c:pt>
                <c:pt idx="396">
                  <c:v>44682</c:v>
                </c:pt>
                <c:pt idx="397">
                  <c:v>44683</c:v>
                </c:pt>
                <c:pt idx="398">
                  <c:v>44684</c:v>
                </c:pt>
                <c:pt idx="399">
                  <c:v>44685</c:v>
                </c:pt>
                <c:pt idx="400">
                  <c:v>44686</c:v>
                </c:pt>
                <c:pt idx="401">
                  <c:v>44687</c:v>
                </c:pt>
                <c:pt idx="402">
                  <c:v>44688</c:v>
                </c:pt>
                <c:pt idx="403">
                  <c:v>44689</c:v>
                </c:pt>
                <c:pt idx="404">
                  <c:v>44690</c:v>
                </c:pt>
                <c:pt idx="405">
                  <c:v>44691</c:v>
                </c:pt>
                <c:pt idx="406">
                  <c:v>44692</c:v>
                </c:pt>
                <c:pt idx="407">
                  <c:v>44693</c:v>
                </c:pt>
                <c:pt idx="408">
                  <c:v>44694</c:v>
                </c:pt>
                <c:pt idx="409">
                  <c:v>44695</c:v>
                </c:pt>
                <c:pt idx="410">
                  <c:v>44696</c:v>
                </c:pt>
                <c:pt idx="411">
                  <c:v>44697</c:v>
                </c:pt>
                <c:pt idx="412">
                  <c:v>44698</c:v>
                </c:pt>
                <c:pt idx="413">
                  <c:v>44699</c:v>
                </c:pt>
                <c:pt idx="414">
                  <c:v>44700</c:v>
                </c:pt>
                <c:pt idx="415">
                  <c:v>44701</c:v>
                </c:pt>
                <c:pt idx="416">
                  <c:v>44702</c:v>
                </c:pt>
                <c:pt idx="417">
                  <c:v>44703</c:v>
                </c:pt>
                <c:pt idx="418">
                  <c:v>44704</c:v>
                </c:pt>
                <c:pt idx="419">
                  <c:v>44705</c:v>
                </c:pt>
                <c:pt idx="420">
                  <c:v>44706</c:v>
                </c:pt>
                <c:pt idx="421">
                  <c:v>44707</c:v>
                </c:pt>
                <c:pt idx="422">
                  <c:v>44708</c:v>
                </c:pt>
                <c:pt idx="423">
                  <c:v>44709</c:v>
                </c:pt>
                <c:pt idx="424">
                  <c:v>44710</c:v>
                </c:pt>
                <c:pt idx="425">
                  <c:v>44711</c:v>
                </c:pt>
                <c:pt idx="426">
                  <c:v>44712</c:v>
                </c:pt>
                <c:pt idx="427">
                  <c:v>44713</c:v>
                </c:pt>
                <c:pt idx="428">
                  <c:v>44714</c:v>
                </c:pt>
                <c:pt idx="429">
                  <c:v>44715</c:v>
                </c:pt>
                <c:pt idx="430">
                  <c:v>44716</c:v>
                </c:pt>
                <c:pt idx="431">
                  <c:v>44717</c:v>
                </c:pt>
                <c:pt idx="432">
                  <c:v>44718</c:v>
                </c:pt>
                <c:pt idx="433">
                  <c:v>44719</c:v>
                </c:pt>
                <c:pt idx="434">
                  <c:v>44720</c:v>
                </c:pt>
                <c:pt idx="435">
                  <c:v>44721</c:v>
                </c:pt>
                <c:pt idx="436">
                  <c:v>44722</c:v>
                </c:pt>
                <c:pt idx="437">
                  <c:v>44723</c:v>
                </c:pt>
                <c:pt idx="438">
                  <c:v>44724</c:v>
                </c:pt>
                <c:pt idx="439">
                  <c:v>44725</c:v>
                </c:pt>
                <c:pt idx="440">
                  <c:v>44726</c:v>
                </c:pt>
                <c:pt idx="441">
                  <c:v>44727</c:v>
                </c:pt>
                <c:pt idx="442">
                  <c:v>44728</c:v>
                </c:pt>
                <c:pt idx="443">
                  <c:v>44729</c:v>
                </c:pt>
                <c:pt idx="444">
                  <c:v>44730</c:v>
                </c:pt>
                <c:pt idx="445">
                  <c:v>44731</c:v>
                </c:pt>
                <c:pt idx="446">
                  <c:v>44732</c:v>
                </c:pt>
                <c:pt idx="447">
                  <c:v>44733</c:v>
                </c:pt>
                <c:pt idx="448">
                  <c:v>44734</c:v>
                </c:pt>
                <c:pt idx="449">
                  <c:v>44735</c:v>
                </c:pt>
                <c:pt idx="450">
                  <c:v>44736</c:v>
                </c:pt>
                <c:pt idx="451">
                  <c:v>44737</c:v>
                </c:pt>
                <c:pt idx="452">
                  <c:v>44738</c:v>
                </c:pt>
                <c:pt idx="453">
                  <c:v>44739</c:v>
                </c:pt>
                <c:pt idx="454">
                  <c:v>44740</c:v>
                </c:pt>
                <c:pt idx="455">
                  <c:v>44741</c:v>
                </c:pt>
                <c:pt idx="456">
                  <c:v>44742</c:v>
                </c:pt>
                <c:pt idx="457">
                  <c:v>44743</c:v>
                </c:pt>
                <c:pt idx="458">
                  <c:v>44744</c:v>
                </c:pt>
                <c:pt idx="459">
                  <c:v>44745</c:v>
                </c:pt>
                <c:pt idx="460">
                  <c:v>44746</c:v>
                </c:pt>
                <c:pt idx="461">
                  <c:v>44747</c:v>
                </c:pt>
                <c:pt idx="462">
                  <c:v>44748</c:v>
                </c:pt>
                <c:pt idx="463">
                  <c:v>44749</c:v>
                </c:pt>
                <c:pt idx="464">
                  <c:v>44750</c:v>
                </c:pt>
                <c:pt idx="465">
                  <c:v>44751</c:v>
                </c:pt>
                <c:pt idx="466">
                  <c:v>44752</c:v>
                </c:pt>
                <c:pt idx="467">
                  <c:v>44753</c:v>
                </c:pt>
                <c:pt idx="468">
                  <c:v>44754</c:v>
                </c:pt>
                <c:pt idx="469">
                  <c:v>44755</c:v>
                </c:pt>
                <c:pt idx="470">
                  <c:v>44756</c:v>
                </c:pt>
                <c:pt idx="471">
                  <c:v>44757</c:v>
                </c:pt>
                <c:pt idx="472">
                  <c:v>44758</c:v>
                </c:pt>
                <c:pt idx="473">
                  <c:v>44759</c:v>
                </c:pt>
                <c:pt idx="474">
                  <c:v>44760</c:v>
                </c:pt>
                <c:pt idx="475">
                  <c:v>44761</c:v>
                </c:pt>
                <c:pt idx="476">
                  <c:v>44762</c:v>
                </c:pt>
                <c:pt idx="477">
                  <c:v>44763</c:v>
                </c:pt>
                <c:pt idx="478">
                  <c:v>44764</c:v>
                </c:pt>
                <c:pt idx="479">
                  <c:v>44765</c:v>
                </c:pt>
                <c:pt idx="480">
                  <c:v>44766</c:v>
                </c:pt>
                <c:pt idx="481">
                  <c:v>44767</c:v>
                </c:pt>
                <c:pt idx="482">
                  <c:v>44768</c:v>
                </c:pt>
                <c:pt idx="483">
                  <c:v>44769</c:v>
                </c:pt>
                <c:pt idx="484">
                  <c:v>44770</c:v>
                </c:pt>
                <c:pt idx="485">
                  <c:v>44771</c:v>
                </c:pt>
                <c:pt idx="486">
                  <c:v>44772</c:v>
                </c:pt>
                <c:pt idx="487">
                  <c:v>44773</c:v>
                </c:pt>
                <c:pt idx="488">
                  <c:v>44774</c:v>
                </c:pt>
                <c:pt idx="489">
                  <c:v>44775</c:v>
                </c:pt>
                <c:pt idx="490">
                  <c:v>44776</c:v>
                </c:pt>
                <c:pt idx="491">
                  <c:v>44777</c:v>
                </c:pt>
                <c:pt idx="492">
                  <c:v>44778</c:v>
                </c:pt>
                <c:pt idx="493">
                  <c:v>44779</c:v>
                </c:pt>
                <c:pt idx="494">
                  <c:v>44780</c:v>
                </c:pt>
                <c:pt idx="495">
                  <c:v>44781</c:v>
                </c:pt>
                <c:pt idx="496">
                  <c:v>44782</c:v>
                </c:pt>
                <c:pt idx="497">
                  <c:v>44783</c:v>
                </c:pt>
                <c:pt idx="498">
                  <c:v>44784</c:v>
                </c:pt>
                <c:pt idx="499">
                  <c:v>44785</c:v>
                </c:pt>
                <c:pt idx="500">
                  <c:v>44786</c:v>
                </c:pt>
                <c:pt idx="501">
                  <c:v>44787</c:v>
                </c:pt>
                <c:pt idx="502">
                  <c:v>44788</c:v>
                </c:pt>
                <c:pt idx="503">
                  <c:v>44789</c:v>
                </c:pt>
                <c:pt idx="504">
                  <c:v>44790</c:v>
                </c:pt>
                <c:pt idx="505">
                  <c:v>44791</c:v>
                </c:pt>
                <c:pt idx="506">
                  <c:v>44792</c:v>
                </c:pt>
                <c:pt idx="507">
                  <c:v>44793</c:v>
                </c:pt>
                <c:pt idx="508">
                  <c:v>44794</c:v>
                </c:pt>
                <c:pt idx="509">
                  <c:v>44795</c:v>
                </c:pt>
                <c:pt idx="510">
                  <c:v>44796</c:v>
                </c:pt>
                <c:pt idx="511">
                  <c:v>44797</c:v>
                </c:pt>
                <c:pt idx="512">
                  <c:v>44798</c:v>
                </c:pt>
                <c:pt idx="513">
                  <c:v>44799</c:v>
                </c:pt>
                <c:pt idx="514">
                  <c:v>44800</c:v>
                </c:pt>
                <c:pt idx="515">
                  <c:v>44801</c:v>
                </c:pt>
                <c:pt idx="516">
                  <c:v>44802</c:v>
                </c:pt>
                <c:pt idx="517">
                  <c:v>44803</c:v>
                </c:pt>
                <c:pt idx="518">
                  <c:v>44804</c:v>
                </c:pt>
                <c:pt idx="519">
                  <c:v>44805</c:v>
                </c:pt>
                <c:pt idx="520">
                  <c:v>44806</c:v>
                </c:pt>
                <c:pt idx="521">
                  <c:v>44807</c:v>
                </c:pt>
                <c:pt idx="522">
                  <c:v>44808</c:v>
                </c:pt>
                <c:pt idx="523">
                  <c:v>44809</c:v>
                </c:pt>
                <c:pt idx="524">
                  <c:v>44810</c:v>
                </c:pt>
                <c:pt idx="525">
                  <c:v>44811</c:v>
                </c:pt>
                <c:pt idx="526">
                  <c:v>44812</c:v>
                </c:pt>
                <c:pt idx="527">
                  <c:v>44813</c:v>
                </c:pt>
                <c:pt idx="528">
                  <c:v>44814</c:v>
                </c:pt>
                <c:pt idx="529">
                  <c:v>44815</c:v>
                </c:pt>
                <c:pt idx="530">
                  <c:v>44816</c:v>
                </c:pt>
                <c:pt idx="531">
                  <c:v>44817</c:v>
                </c:pt>
                <c:pt idx="532">
                  <c:v>44818</c:v>
                </c:pt>
                <c:pt idx="533">
                  <c:v>44819</c:v>
                </c:pt>
                <c:pt idx="534">
                  <c:v>44820</c:v>
                </c:pt>
                <c:pt idx="535">
                  <c:v>44821</c:v>
                </c:pt>
                <c:pt idx="536">
                  <c:v>44822</c:v>
                </c:pt>
                <c:pt idx="537">
                  <c:v>44823</c:v>
                </c:pt>
                <c:pt idx="538">
                  <c:v>44824</c:v>
                </c:pt>
                <c:pt idx="539">
                  <c:v>44825</c:v>
                </c:pt>
                <c:pt idx="540">
                  <c:v>44826</c:v>
                </c:pt>
                <c:pt idx="541">
                  <c:v>44827</c:v>
                </c:pt>
                <c:pt idx="542">
                  <c:v>44828</c:v>
                </c:pt>
                <c:pt idx="543">
                  <c:v>44829</c:v>
                </c:pt>
                <c:pt idx="544">
                  <c:v>44830</c:v>
                </c:pt>
                <c:pt idx="545">
                  <c:v>44831</c:v>
                </c:pt>
                <c:pt idx="546">
                  <c:v>44832</c:v>
                </c:pt>
                <c:pt idx="547">
                  <c:v>44833</c:v>
                </c:pt>
                <c:pt idx="548">
                  <c:v>44834</c:v>
                </c:pt>
                <c:pt idx="549">
                  <c:v>44835</c:v>
                </c:pt>
                <c:pt idx="550">
                  <c:v>44836</c:v>
                </c:pt>
                <c:pt idx="551">
                  <c:v>44837</c:v>
                </c:pt>
                <c:pt idx="552">
                  <c:v>44838</c:v>
                </c:pt>
                <c:pt idx="553">
                  <c:v>44839</c:v>
                </c:pt>
                <c:pt idx="554">
                  <c:v>44840</c:v>
                </c:pt>
                <c:pt idx="555">
                  <c:v>44841</c:v>
                </c:pt>
                <c:pt idx="556">
                  <c:v>44842</c:v>
                </c:pt>
                <c:pt idx="557">
                  <c:v>44843</c:v>
                </c:pt>
                <c:pt idx="558">
                  <c:v>44844</c:v>
                </c:pt>
                <c:pt idx="559">
                  <c:v>44845</c:v>
                </c:pt>
                <c:pt idx="560">
                  <c:v>44846</c:v>
                </c:pt>
                <c:pt idx="561">
                  <c:v>44847</c:v>
                </c:pt>
                <c:pt idx="562">
                  <c:v>44848</c:v>
                </c:pt>
                <c:pt idx="563">
                  <c:v>44849</c:v>
                </c:pt>
                <c:pt idx="564">
                  <c:v>44850</c:v>
                </c:pt>
                <c:pt idx="565">
                  <c:v>44851</c:v>
                </c:pt>
                <c:pt idx="566">
                  <c:v>44852</c:v>
                </c:pt>
                <c:pt idx="567">
                  <c:v>44853</c:v>
                </c:pt>
                <c:pt idx="568">
                  <c:v>44854</c:v>
                </c:pt>
                <c:pt idx="569">
                  <c:v>44855</c:v>
                </c:pt>
                <c:pt idx="570">
                  <c:v>44856</c:v>
                </c:pt>
                <c:pt idx="571">
                  <c:v>44857</c:v>
                </c:pt>
                <c:pt idx="572">
                  <c:v>44858</c:v>
                </c:pt>
                <c:pt idx="573">
                  <c:v>44859</c:v>
                </c:pt>
                <c:pt idx="574">
                  <c:v>44860</c:v>
                </c:pt>
                <c:pt idx="575">
                  <c:v>44861</c:v>
                </c:pt>
                <c:pt idx="576">
                  <c:v>44862</c:v>
                </c:pt>
                <c:pt idx="577">
                  <c:v>44863</c:v>
                </c:pt>
                <c:pt idx="578">
                  <c:v>44864</c:v>
                </c:pt>
                <c:pt idx="579">
                  <c:v>44865</c:v>
                </c:pt>
                <c:pt idx="580">
                  <c:v>44866</c:v>
                </c:pt>
                <c:pt idx="581">
                  <c:v>44867</c:v>
                </c:pt>
                <c:pt idx="582">
                  <c:v>44868</c:v>
                </c:pt>
                <c:pt idx="583">
                  <c:v>44869</c:v>
                </c:pt>
                <c:pt idx="584">
                  <c:v>44870</c:v>
                </c:pt>
                <c:pt idx="585">
                  <c:v>44871</c:v>
                </c:pt>
                <c:pt idx="586">
                  <c:v>44872</c:v>
                </c:pt>
                <c:pt idx="587">
                  <c:v>44873</c:v>
                </c:pt>
                <c:pt idx="588">
                  <c:v>44874</c:v>
                </c:pt>
                <c:pt idx="589">
                  <c:v>44875</c:v>
                </c:pt>
                <c:pt idx="590">
                  <c:v>44876</c:v>
                </c:pt>
                <c:pt idx="591">
                  <c:v>44877</c:v>
                </c:pt>
                <c:pt idx="592">
                  <c:v>44878</c:v>
                </c:pt>
                <c:pt idx="593">
                  <c:v>44879</c:v>
                </c:pt>
                <c:pt idx="594">
                  <c:v>44880</c:v>
                </c:pt>
                <c:pt idx="595">
                  <c:v>44881</c:v>
                </c:pt>
                <c:pt idx="596">
                  <c:v>44882</c:v>
                </c:pt>
                <c:pt idx="597">
                  <c:v>44883</c:v>
                </c:pt>
                <c:pt idx="598">
                  <c:v>44884</c:v>
                </c:pt>
                <c:pt idx="599">
                  <c:v>44885</c:v>
                </c:pt>
                <c:pt idx="600">
                  <c:v>44886</c:v>
                </c:pt>
                <c:pt idx="601">
                  <c:v>44887</c:v>
                </c:pt>
                <c:pt idx="602">
                  <c:v>44888</c:v>
                </c:pt>
                <c:pt idx="603">
                  <c:v>44889</c:v>
                </c:pt>
                <c:pt idx="604">
                  <c:v>44890</c:v>
                </c:pt>
                <c:pt idx="605">
                  <c:v>44891</c:v>
                </c:pt>
                <c:pt idx="606">
                  <c:v>44892</c:v>
                </c:pt>
                <c:pt idx="607">
                  <c:v>44893</c:v>
                </c:pt>
                <c:pt idx="608">
                  <c:v>44894</c:v>
                </c:pt>
                <c:pt idx="609">
                  <c:v>44895</c:v>
                </c:pt>
                <c:pt idx="610">
                  <c:v>44896</c:v>
                </c:pt>
                <c:pt idx="611">
                  <c:v>44897</c:v>
                </c:pt>
                <c:pt idx="612">
                  <c:v>44898</c:v>
                </c:pt>
                <c:pt idx="613">
                  <c:v>44899</c:v>
                </c:pt>
                <c:pt idx="614">
                  <c:v>44900</c:v>
                </c:pt>
                <c:pt idx="615">
                  <c:v>44901</c:v>
                </c:pt>
                <c:pt idx="616">
                  <c:v>44902</c:v>
                </c:pt>
                <c:pt idx="617">
                  <c:v>44903</c:v>
                </c:pt>
                <c:pt idx="618">
                  <c:v>44904</c:v>
                </c:pt>
                <c:pt idx="619">
                  <c:v>44905</c:v>
                </c:pt>
                <c:pt idx="620">
                  <c:v>44906</c:v>
                </c:pt>
                <c:pt idx="621">
                  <c:v>44907</c:v>
                </c:pt>
                <c:pt idx="622">
                  <c:v>44908</c:v>
                </c:pt>
                <c:pt idx="623">
                  <c:v>44909</c:v>
                </c:pt>
                <c:pt idx="624">
                  <c:v>44910</c:v>
                </c:pt>
                <c:pt idx="625">
                  <c:v>44911</c:v>
                </c:pt>
                <c:pt idx="626">
                  <c:v>44912</c:v>
                </c:pt>
                <c:pt idx="627">
                  <c:v>44913</c:v>
                </c:pt>
                <c:pt idx="628">
                  <c:v>44914</c:v>
                </c:pt>
                <c:pt idx="629">
                  <c:v>44915</c:v>
                </c:pt>
                <c:pt idx="630">
                  <c:v>44916</c:v>
                </c:pt>
                <c:pt idx="631">
                  <c:v>44917</c:v>
                </c:pt>
                <c:pt idx="632">
                  <c:v>44918</c:v>
                </c:pt>
                <c:pt idx="633">
                  <c:v>44919</c:v>
                </c:pt>
                <c:pt idx="634">
                  <c:v>44920</c:v>
                </c:pt>
                <c:pt idx="635">
                  <c:v>44921</c:v>
                </c:pt>
                <c:pt idx="636">
                  <c:v>44922</c:v>
                </c:pt>
                <c:pt idx="637">
                  <c:v>44923</c:v>
                </c:pt>
                <c:pt idx="638">
                  <c:v>44924</c:v>
                </c:pt>
                <c:pt idx="639">
                  <c:v>44925</c:v>
                </c:pt>
                <c:pt idx="640">
                  <c:v>44926</c:v>
                </c:pt>
                <c:pt idx="641">
                  <c:v>44927</c:v>
                </c:pt>
                <c:pt idx="642">
                  <c:v>44928</c:v>
                </c:pt>
                <c:pt idx="643">
                  <c:v>44929</c:v>
                </c:pt>
                <c:pt idx="644">
                  <c:v>44930</c:v>
                </c:pt>
                <c:pt idx="645">
                  <c:v>44931</c:v>
                </c:pt>
                <c:pt idx="646">
                  <c:v>44932</c:v>
                </c:pt>
                <c:pt idx="647">
                  <c:v>44933</c:v>
                </c:pt>
                <c:pt idx="648">
                  <c:v>44934</c:v>
                </c:pt>
                <c:pt idx="649">
                  <c:v>44935</c:v>
                </c:pt>
                <c:pt idx="650">
                  <c:v>44936</c:v>
                </c:pt>
                <c:pt idx="651">
                  <c:v>44937</c:v>
                </c:pt>
                <c:pt idx="652">
                  <c:v>44938</c:v>
                </c:pt>
                <c:pt idx="653">
                  <c:v>44939</c:v>
                </c:pt>
                <c:pt idx="654">
                  <c:v>44940</c:v>
                </c:pt>
                <c:pt idx="655">
                  <c:v>44941</c:v>
                </c:pt>
                <c:pt idx="656">
                  <c:v>44942</c:v>
                </c:pt>
                <c:pt idx="657">
                  <c:v>44943</c:v>
                </c:pt>
                <c:pt idx="658">
                  <c:v>44944</c:v>
                </c:pt>
                <c:pt idx="659">
                  <c:v>44945</c:v>
                </c:pt>
                <c:pt idx="660">
                  <c:v>44946</c:v>
                </c:pt>
                <c:pt idx="661">
                  <c:v>44947</c:v>
                </c:pt>
                <c:pt idx="662">
                  <c:v>44948</c:v>
                </c:pt>
                <c:pt idx="663">
                  <c:v>44949</c:v>
                </c:pt>
                <c:pt idx="664">
                  <c:v>44950</c:v>
                </c:pt>
                <c:pt idx="665">
                  <c:v>44951</c:v>
                </c:pt>
                <c:pt idx="666">
                  <c:v>44952</c:v>
                </c:pt>
                <c:pt idx="667">
                  <c:v>44953</c:v>
                </c:pt>
                <c:pt idx="668">
                  <c:v>44954</c:v>
                </c:pt>
                <c:pt idx="669">
                  <c:v>44955</c:v>
                </c:pt>
                <c:pt idx="670">
                  <c:v>44956</c:v>
                </c:pt>
                <c:pt idx="671">
                  <c:v>44957</c:v>
                </c:pt>
                <c:pt idx="672">
                  <c:v>44958</c:v>
                </c:pt>
                <c:pt idx="673">
                  <c:v>44959</c:v>
                </c:pt>
                <c:pt idx="674">
                  <c:v>44960</c:v>
                </c:pt>
                <c:pt idx="675">
                  <c:v>44961</c:v>
                </c:pt>
                <c:pt idx="676">
                  <c:v>44962</c:v>
                </c:pt>
                <c:pt idx="677">
                  <c:v>44963</c:v>
                </c:pt>
                <c:pt idx="678">
                  <c:v>44964</c:v>
                </c:pt>
                <c:pt idx="679">
                  <c:v>44965</c:v>
                </c:pt>
                <c:pt idx="680">
                  <c:v>44966</c:v>
                </c:pt>
                <c:pt idx="681">
                  <c:v>44967</c:v>
                </c:pt>
                <c:pt idx="682">
                  <c:v>44968</c:v>
                </c:pt>
                <c:pt idx="683">
                  <c:v>44969</c:v>
                </c:pt>
                <c:pt idx="684">
                  <c:v>44970</c:v>
                </c:pt>
                <c:pt idx="685">
                  <c:v>44971</c:v>
                </c:pt>
                <c:pt idx="686">
                  <c:v>44972</c:v>
                </c:pt>
                <c:pt idx="687">
                  <c:v>44973</c:v>
                </c:pt>
                <c:pt idx="688">
                  <c:v>44974</c:v>
                </c:pt>
                <c:pt idx="689">
                  <c:v>44975</c:v>
                </c:pt>
                <c:pt idx="690">
                  <c:v>44976</c:v>
                </c:pt>
                <c:pt idx="691">
                  <c:v>44977</c:v>
                </c:pt>
                <c:pt idx="692">
                  <c:v>44978</c:v>
                </c:pt>
                <c:pt idx="693">
                  <c:v>44979</c:v>
                </c:pt>
                <c:pt idx="694">
                  <c:v>44980</c:v>
                </c:pt>
                <c:pt idx="695">
                  <c:v>44981</c:v>
                </c:pt>
                <c:pt idx="696">
                  <c:v>44982</c:v>
                </c:pt>
                <c:pt idx="697">
                  <c:v>44983</c:v>
                </c:pt>
                <c:pt idx="698">
                  <c:v>44984</c:v>
                </c:pt>
                <c:pt idx="699">
                  <c:v>44985</c:v>
                </c:pt>
                <c:pt idx="700">
                  <c:v>44986</c:v>
                </c:pt>
                <c:pt idx="701">
                  <c:v>44987</c:v>
                </c:pt>
                <c:pt idx="702">
                  <c:v>44988</c:v>
                </c:pt>
                <c:pt idx="703">
                  <c:v>44989</c:v>
                </c:pt>
                <c:pt idx="704">
                  <c:v>44990</c:v>
                </c:pt>
                <c:pt idx="705">
                  <c:v>44991</c:v>
                </c:pt>
                <c:pt idx="706">
                  <c:v>44992</c:v>
                </c:pt>
                <c:pt idx="707">
                  <c:v>44993</c:v>
                </c:pt>
                <c:pt idx="708">
                  <c:v>44994</c:v>
                </c:pt>
                <c:pt idx="709">
                  <c:v>44995</c:v>
                </c:pt>
                <c:pt idx="710">
                  <c:v>44996</c:v>
                </c:pt>
                <c:pt idx="711">
                  <c:v>44997</c:v>
                </c:pt>
                <c:pt idx="712">
                  <c:v>44998</c:v>
                </c:pt>
                <c:pt idx="713">
                  <c:v>44999</c:v>
                </c:pt>
                <c:pt idx="714">
                  <c:v>45000</c:v>
                </c:pt>
                <c:pt idx="715">
                  <c:v>45001</c:v>
                </c:pt>
                <c:pt idx="716">
                  <c:v>45002</c:v>
                </c:pt>
                <c:pt idx="717">
                  <c:v>45003</c:v>
                </c:pt>
                <c:pt idx="718">
                  <c:v>45004</c:v>
                </c:pt>
                <c:pt idx="719">
                  <c:v>45005</c:v>
                </c:pt>
                <c:pt idx="720">
                  <c:v>45006</c:v>
                </c:pt>
                <c:pt idx="721">
                  <c:v>45007</c:v>
                </c:pt>
                <c:pt idx="722">
                  <c:v>45008</c:v>
                </c:pt>
                <c:pt idx="723">
                  <c:v>45009</c:v>
                </c:pt>
                <c:pt idx="724">
                  <c:v>45010</c:v>
                </c:pt>
                <c:pt idx="725">
                  <c:v>45011</c:v>
                </c:pt>
                <c:pt idx="726">
                  <c:v>45012</c:v>
                </c:pt>
                <c:pt idx="727">
                  <c:v>45013</c:v>
                </c:pt>
                <c:pt idx="728">
                  <c:v>45014</c:v>
                </c:pt>
                <c:pt idx="729">
                  <c:v>45015</c:v>
                </c:pt>
                <c:pt idx="730">
                  <c:v>45016</c:v>
                </c:pt>
                <c:pt idx="731">
                  <c:v>45017</c:v>
                </c:pt>
                <c:pt idx="732">
                  <c:v>45018</c:v>
                </c:pt>
                <c:pt idx="733">
                  <c:v>45019</c:v>
                </c:pt>
                <c:pt idx="734">
                  <c:v>45020</c:v>
                </c:pt>
                <c:pt idx="735">
                  <c:v>45021</c:v>
                </c:pt>
                <c:pt idx="736">
                  <c:v>45022</c:v>
                </c:pt>
                <c:pt idx="737">
                  <c:v>45023</c:v>
                </c:pt>
                <c:pt idx="738">
                  <c:v>45024</c:v>
                </c:pt>
                <c:pt idx="739">
                  <c:v>45025</c:v>
                </c:pt>
                <c:pt idx="740">
                  <c:v>45026</c:v>
                </c:pt>
                <c:pt idx="741">
                  <c:v>45027</c:v>
                </c:pt>
                <c:pt idx="742">
                  <c:v>45028</c:v>
                </c:pt>
                <c:pt idx="743">
                  <c:v>45029</c:v>
                </c:pt>
                <c:pt idx="744">
                  <c:v>45030</c:v>
                </c:pt>
                <c:pt idx="745">
                  <c:v>45031</c:v>
                </c:pt>
                <c:pt idx="746">
                  <c:v>45032</c:v>
                </c:pt>
                <c:pt idx="747">
                  <c:v>45033</c:v>
                </c:pt>
                <c:pt idx="748">
                  <c:v>45034</c:v>
                </c:pt>
                <c:pt idx="749">
                  <c:v>45035</c:v>
                </c:pt>
                <c:pt idx="750">
                  <c:v>45036</c:v>
                </c:pt>
                <c:pt idx="751">
                  <c:v>45037</c:v>
                </c:pt>
                <c:pt idx="752">
                  <c:v>45038</c:v>
                </c:pt>
                <c:pt idx="753">
                  <c:v>45039</c:v>
                </c:pt>
                <c:pt idx="754">
                  <c:v>45040</c:v>
                </c:pt>
                <c:pt idx="755">
                  <c:v>45041</c:v>
                </c:pt>
                <c:pt idx="756">
                  <c:v>45042</c:v>
                </c:pt>
                <c:pt idx="757">
                  <c:v>45043</c:v>
                </c:pt>
                <c:pt idx="758">
                  <c:v>45044</c:v>
                </c:pt>
                <c:pt idx="759">
                  <c:v>45045</c:v>
                </c:pt>
                <c:pt idx="760">
                  <c:v>45046</c:v>
                </c:pt>
                <c:pt idx="761">
                  <c:v>45047</c:v>
                </c:pt>
                <c:pt idx="762">
                  <c:v>45048</c:v>
                </c:pt>
                <c:pt idx="763">
                  <c:v>45049</c:v>
                </c:pt>
                <c:pt idx="764">
                  <c:v>45050</c:v>
                </c:pt>
                <c:pt idx="765">
                  <c:v>45051</c:v>
                </c:pt>
                <c:pt idx="766">
                  <c:v>45052</c:v>
                </c:pt>
                <c:pt idx="767">
                  <c:v>45053</c:v>
                </c:pt>
                <c:pt idx="768">
                  <c:v>45054</c:v>
                </c:pt>
                <c:pt idx="769">
                  <c:v>45055</c:v>
                </c:pt>
                <c:pt idx="770">
                  <c:v>45056</c:v>
                </c:pt>
                <c:pt idx="771">
                  <c:v>45057</c:v>
                </c:pt>
                <c:pt idx="772">
                  <c:v>45058</c:v>
                </c:pt>
                <c:pt idx="773">
                  <c:v>45059</c:v>
                </c:pt>
                <c:pt idx="774">
                  <c:v>45060</c:v>
                </c:pt>
                <c:pt idx="775">
                  <c:v>45061</c:v>
                </c:pt>
                <c:pt idx="776">
                  <c:v>45062</c:v>
                </c:pt>
                <c:pt idx="777">
                  <c:v>45063</c:v>
                </c:pt>
                <c:pt idx="778">
                  <c:v>45064</c:v>
                </c:pt>
                <c:pt idx="779">
                  <c:v>45065</c:v>
                </c:pt>
                <c:pt idx="780">
                  <c:v>45066</c:v>
                </c:pt>
                <c:pt idx="781">
                  <c:v>45067</c:v>
                </c:pt>
                <c:pt idx="782">
                  <c:v>45068</c:v>
                </c:pt>
                <c:pt idx="783">
                  <c:v>45069</c:v>
                </c:pt>
                <c:pt idx="784">
                  <c:v>45070</c:v>
                </c:pt>
                <c:pt idx="785">
                  <c:v>45071</c:v>
                </c:pt>
                <c:pt idx="786">
                  <c:v>45072</c:v>
                </c:pt>
                <c:pt idx="787">
                  <c:v>45073</c:v>
                </c:pt>
                <c:pt idx="788">
                  <c:v>45074</c:v>
                </c:pt>
                <c:pt idx="789">
                  <c:v>45075</c:v>
                </c:pt>
                <c:pt idx="790">
                  <c:v>45076</c:v>
                </c:pt>
                <c:pt idx="791">
                  <c:v>45077</c:v>
                </c:pt>
                <c:pt idx="792">
                  <c:v>45078</c:v>
                </c:pt>
                <c:pt idx="793">
                  <c:v>45079</c:v>
                </c:pt>
                <c:pt idx="794">
                  <c:v>45080</c:v>
                </c:pt>
                <c:pt idx="795">
                  <c:v>45081</c:v>
                </c:pt>
                <c:pt idx="796">
                  <c:v>45082</c:v>
                </c:pt>
                <c:pt idx="797">
                  <c:v>45083</c:v>
                </c:pt>
                <c:pt idx="798">
                  <c:v>45084</c:v>
                </c:pt>
                <c:pt idx="799">
                  <c:v>45085</c:v>
                </c:pt>
                <c:pt idx="800">
                  <c:v>45086</c:v>
                </c:pt>
                <c:pt idx="801">
                  <c:v>45087</c:v>
                </c:pt>
                <c:pt idx="802">
                  <c:v>45088</c:v>
                </c:pt>
                <c:pt idx="803">
                  <c:v>45089</c:v>
                </c:pt>
                <c:pt idx="804">
                  <c:v>45090</c:v>
                </c:pt>
                <c:pt idx="805">
                  <c:v>45091</c:v>
                </c:pt>
                <c:pt idx="806">
                  <c:v>45092</c:v>
                </c:pt>
                <c:pt idx="807">
                  <c:v>45093</c:v>
                </c:pt>
                <c:pt idx="808">
                  <c:v>45094</c:v>
                </c:pt>
                <c:pt idx="809">
                  <c:v>45095</c:v>
                </c:pt>
                <c:pt idx="810">
                  <c:v>45096</c:v>
                </c:pt>
                <c:pt idx="811">
                  <c:v>45097</c:v>
                </c:pt>
                <c:pt idx="812">
                  <c:v>45098</c:v>
                </c:pt>
                <c:pt idx="813">
                  <c:v>45099</c:v>
                </c:pt>
                <c:pt idx="814">
                  <c:v>45100</c:v>
                </c:pt>
                <c:pt idx="815">
                  <c:v>45101</c:v>
                </c:pt>
                <c:pt idx="816">
                  <c:v>45102</c:v>
                </c:pt>
                <c:pt idx="817">
                  <c:v>45103</c:v>
                </c:pt>
                <c:pt idx="818">
                  <c:v>45104</c:v>
                </c:pt>
                <c:pt idx="819">
                  <c:v>45105</c:v>
                </c:pt>
                <c:pt idx="820">
                  <c:v>45106</c:v>
                </c:pt>
                <c:pt idx="821">
                  <c:v>45107</c:v>
                </c:pt>
                <c:pt idx="822">
                  <c:v>45108</c:v>
                </c:pt>
                <c:pt idx="823">
                  <c:v>45109</c:v>
                </c:pt>
                <c:pt idx="824">
                  <c:v>45110</c:v>
                </c:pt>
                <c:pt idx="825">
                  <c:v>45111</c:v>
                </c:pt>
                <c:pt idx="826">
                  <c:v>45112</c:v>
                </c:pt>
                <c:pt idx="827">
                  <c:v>45113</c:v>
                </c:pt>
                <c:pt idx="828">
                  <c:v>45114</c:v>
                </c:pt>
                <c:pt idx="829">
                  <c:v>45115</c:v>
                </c:pt>
                <c:pt idx="830">
                  <c:v>45116</c:v>
                </c:pt>
                <c:pt idx="831">
                  <c:v>45117</c:v>
                </c:pt>
                <c:pt idx="832">
                  <c:v>45118</c:v>
                </c:pt>
                <c:pt idx="833">
                  <c:v>45119</c:v>
                </c:pt>
                <c:pt idx="834">
                  <c:v>45120</c:v>
                </c:pt>
                <c:pt idx="835">
                  <c:v>45121</c:v>
                </c:pt>
                <c:pt idx="836">
                  <c:v>45122</c:v>
                </c:pt>
                <c:pt idx="837">
                  <c:v>45123</c:v>
                </c:pt>
                <c:pt idx="838">
                  <c:v>45124</c:v>
                </c:pt>
                <c:pt idx="839">
                  <c:v>45125</c:v>
                </c:pt>
                <c:pt idx="840">
                  <c:v>45126</c:v>
                </c:pt>
                <c:pt idx="841">
                  <c:v>45127</c:v>
                </c:pt>
                <c:pt idx="842">
                  <c:v>45128</c:v>
                </c:pt>
                <c:pt idx="843">
                  <c:v>45129</c:v>
                </c:pt>
                <c:pt idx="844">
                  <c:v>45130</c:v>
                </c:pt>
                <c:pt idx="845">
                  <c:v>45131</c:v>
                </c:pt>
                <c:pt idx="846">
                  <c:v>45132</c:v>
                </c:pt>
                <c:pt idx="847">
                  <c:v>45133</c:v>
                </c:pt>
                <c:pt idx="848">
                  <c:v>45134</c:v>
                </c:pt>
                <c:pt idx="849">
                  <c:v>45135</c:v>
                </c:pt>
                <c:pt idx="850">
                  <c:v>45136</c:v>
                </c:pt>
                <c:pt idx="851">
                  <c:v>45137</c:v>
                </c:pt>
                <c:pt idx="852">
                  <c:v>45138</c:v>
                </c:pt>
                <c:pt idx="853">
                  <c:v>45139</c:v>
                </c:pt>
                <c:pt idx="854">
                  <c:v>45140</c:v>
                </c:pt>
                <c:pt idx="855">
                  <c:v>45141</c:v>
                </c:pt>
                <c:pt idx="856">
                  <c:v>45142</c:v>
                </c:pt>
                <c:pt idx="857">
                  <c:v>45143</c:v>
                </c:pt>
                <c:pt idx="858">
                  <c:v>45144</c:v>
                </c:pt>
                <c:pt idx="859">
                  <c:v>45145</c:v>
                </c:pt>
                <c:pt idx="860">
                  <c:v>45146</c:v>
                </c:pt>
                <c:pt idx="861">
                  <c:v>45147</c:v>
                </c:pt>
                <c:pt idx="862">
                  <c:v>45148</c:v>
                </c:pt>
                <c:pt idx="863">
                  <c:v>45149</c:v>
                </c:pt>
                <c:pt idx="864">
                  <c:v>45150</c:v>
                </c:pt>
                <c:pt idx="865">
                  <c:v>45151</c:v>
                </c:pt>
                <c:pt idx="866">
                  <c:v>45152</c:v>
                </c:pt>
                <c:pt idx="867">
                  <c:v>45153</c:v>
                </c:pt>
                <c:pt idx="868">
                  <c:v>45154</c:v>
                </c:pt>
                <c:pt idx="869">
                  <c:v>45155</c:v>
                </c:pt>
                <c:pt idx="870">
                  <c:v>45156</c:v>
                </c:pt>
                <c:pt idx="871">
                  <c:v>45157</c:v>
                </c:pt>
                <c:pt idx="872">
                  <c:v>45158</c:v>
                </c:pt>
                <c:pt idx="873">
                  <c:v>45159</c:v>
                </c:pt>
                <c:pt idx="874">
                  <c:v>45160</c:v>
                </c:pt>
                <c:pt idx="875">
                  <c:v>45161</c:v>
                </c:pt>
                <c:pt idx="876">
                  <c:v>45162</c:v>
                </c:pt>
                <c:pt idx="877">
                  <c:v>45163</c:v>
                </c:pt>
                <c:pt idx="878">
                  <c:v>45164</c:v>
                </c:pt>
                <c:pt idx="879">
                  <c:v>45165</c:v>
                </c:pt>
                <c:pt idx="880">
                  <c:v>45166</c:v>
                </c:pt>
                <c:pt idx="881">
                  <c:v>45167</c:v>
                </c:pt>
                <c:pt idx="882">
                  <c:v>45168</c:v>
                </c:pt>
                <c:pt idx="883">
                  <c:v>45169</c:v>
                </c:pt>
                <c:pt idx="884">
                  <c:v>45170</c:v>
                </c:pt>
                <c:pt idx="885">
                  <c:v>45171</c:v>
                </c:pt>
                <c:pt idx="886">
                  <c:v>45172</c:v>
                </c:pt>
                <c:pt idx="887">
                  <c:v>45173</c:v>
                </c:pt>
                <c:pt idx="888">
                  <c:v>45174</c:v>
                </c:pt>
                <c:pt idx="889">
                  <c:v>45175</c:v>
                </c:pt>
                <c:pt idx="890">
                  <c:v>45176</c:v>
                </c:pt>
                <c:pt idx="891">
                  <c:v>45177</c:v>
                </c:pt>
                <c:pt idx="892">
                  <c:v>45178</c:v>
                </c:pt>
                <c:pt idx="893">
                  <c:v>45179</c:v>
                </c:pt>
                <c:pt idx="894">
                  <c:v>45180</c:v>
                </c:pt>
                <c:pt idx="895">
                  <c:v>45181</c:v>
                </c:pt>
                <c:pt idx="896">
                  <c:v>45182</c:v>
                </c:pt>
                <c:pt idx="897">
                  <c:v>45183</c:v>
                </c:pt>
                <c:pt idx="898">
                  <c:v>45184</c:v>
                </c:pt>
                <c:pt idx="899">
                  <c:v>45185</c:v>
                </c:pt>
                <c:pt idx="900">
                  <c:v>45186</c:v>
                </c:pt>
                <c:pt idx="901">
                  <c:v>45187</c:v>
                </c:pt>
                <c:pt idx="902">
                  <c:v>45188</c:v>
                </c:pt>
                <c:pt idx="903">
                  <c:v>45189</c:v>
                </c:pt>
                <c:pt idx="904">
                  <c:v>45190</c:v>
                </c:pt>
                <c:pt idx="905">
                  <c:v>45191</c:v>
                </c:pt>
                <c:pt idx="906">
                  <c:v>45192</c:v>
                </c:pt>
                <c:pt idx="907">
                  <c:v>45193</c:v>
                </c:pt>
                <c:pt idx="908">
                  <c:v>45194</c:v>
                </c:pt>
                <c:pt idx="909">
                  <c:v>45195</c:v>
                </c:pt>
                <c:pt idx="910">
                  <c:v>45196</c:v>
                </c:pt>
                <c:pt idx="911">
                  <c:v>45197</c:v>
                </c:pt>
                <c:pt idx="912">
                  <c:v>45198</c:v>
                </c:pt>
                <c:pt idx="913">
                  <c:v>45199</c:v>
                </c:pt>
                <c:pt idx="914">
                  <c:v>45200</c:v>
                </c:pt>
                <c:pt idx="915">
                  <c:v>45201</c:v>
                </c:pt>
                <c:pt idx="916">
                  <c:v>45202</c:v>
                </c:pt>
                <c:pt idx="917">
                  <c:v>45203</c:v>
                </c:pt>
                <c:pt idx="918">
                  <c:v>45204</c:v>
                </c:pt>
                <c:pt idx="919">
                  <c:v>45205</c:v>
                </c:pt>
                <c:pt idx="920">
                  <c:v>45206</c:v>
                </c:pt>
                <c:pt idx="921">
                  <c:v>45207</c:v>
                </c:pt>
                <c:pt idx="922">
                  <c:v>45208</c:v>
                </c:pt>
                <c:pt idx="923">
                  <c:v>45209</c:v>
                </c:pt>
                <c:pt idx="924">
                  <c:v>45210</c:v>
                </c:pt>
                <c:pt idx="925">
                  <c:v>45211</c:v>
                </c:pt>
                <c:pt idx="926">
                  <c:v>45212</c:v>
                </c:pt>
                <c:pt idx="927">
                  <c:v>45213</c:v>
                </c:pt>
                <c:pt idx="928">
                  <c:v>45214</c:v>
                </c:pt>
                <c:pt idx="929">
                  <c:v>45215</c:v>
                </c:pt>
                <c:pt idx="930">
                  <c:v>45216</c:v>
                </c:pt>
                <c:pt idx="931">
                  <c:v>45217</c:v>
                </c:pt>
                <c:pt idx="932">
                  <c:v>45218</c:v>
                </c:pt>
                <c:pt idx="933">
                  <c:v>45219</c:v>
                </c:pt>
                <c:pt idx="934">
                  <c:v>45220</c:v>
                </c:pt>
                <c:pt idx="935">
                  <c:v>45221</c:v>
                </c:pt>
                <c:pt idx="936">
                  <c:v>45222</c:v>
                </c:pt>
                <c:pt idx="937">
                  <c:v>45223</c:v>
                </c:pt>
                <c:pt idx="938">
                  <c:v>45224</c:v>
                </c:pt>
                <c:pt idx="939">
                  <c:v>45225</c:v>
                </c:pt>
                <c:pt idx="940">
                  <c:v>45226</c:v>
                </c:pt>
                <c:pt idx="941">
                  <c:v>45227</c:v>
                </c:pt>
                <c:pt idx="942">
                  <c:v>45228</c:v>
                </c:pt>
                <c:pt idx="943">
                  <c:v>45229</c:v>
                </c:pt>
                <c:pt idx="944">
                  <c:v>45230</c:v>
                </c:pt>
                <c:pt idx="945">
                  <c:v>45231</c:v>
                </c:pt>
                <c:pt idx="946">
                  <c:v>45232</c:v>
                </c:pt>
                <c:pt idx="947">
                  <c:v>45233</c:v>
                </c:pt>
                <c:pt idx="948">
                  <c:v>45234</c:v>
                </c:pt>
                <c:pt idx="949">
                  <c:v>45235</c:v>
                </c:pt>
                <c:pt idx="950">
                  <c:v>45236</c:v>
                </c:pt>
                <c:pt idx="951">
                  <c:v>45237</c:v>
                </c:pt>
                <c:pt idx="952">
                  <c:v>45238</c:v>
                </c:pt>
                <c:pt idx="953">
                  <c:v>45239</c:v>
                </c:pt>
                <c:pt idx="954">
                  <c:v>45240</c:v>
                </c:pt>
                <c:pt idx="955">
                  <c:v>45241</c:v>
                </c:pt>
                <c:pt idx="956">
                  <c:v>45242</c:v>
                </c:pt>
                <c:pt idx="957">
                  <c:v>45243</c:v>
                </c:pt>
                <c:pt idx="958">
                  <c:v>45244</c:v>
                </c:pt>
                <c:pt idx="959">
                  <c:v>45245</c:v>
                </c:pt>
                <c:pt idx="960">
                  <c:v>45246</c:v>
                </c:pt>
                <c:pt idx="961">
                  <c:v>45247</c:v>
                </c:pt>
                <c:pt idx="962">
                  <c:v>45248</c:v>
                </c:pt>
                <c:pt idx="963">
                  <c:v>45249</c:v>
                </c:pt>
                <c:pt idx="964">
                  <c:v>45250</c:v>
                </c:pt>
                <c:pt idx="965">
                  <c:v>45251</c:v>
                </c:pt>
                <c:pt idx="966">
                  <c:v>45252</c:v>
                </c:pt>
                <c:pt idx="967">
                  <c:v>45253</c:v>
                </c:pt>
                <c:pt idx="968">
                  <c:v>45254</c:v>
                </c:pt>
                <c:pt idx="969">
                  <c:v>45255</c:v>
                </c:pt>
                <c:pt idx="970">
                  <c:v>45256</c:v>
                </c:pt>
                <c:pt idx="971">
                  <c:v>45257</c:v>
                </c:pt>
                <c:pt idx="972">
                  <c:v>45258</c:v>
                </c:pt>
                <c:pt idx="973">
                  <c:v>45259</c:v>
                </c:pt>
                <c:pt idx="974">
                  <c:v>45260</c:v>
                </c:pt>
                <c:pt idx="975">
                  <c:v>45261</c:v>
                </c:pt>
                <c:pt idx="976">
                  <c:v>45262</c:v>
                </c:pt>
                <c:pt idx="977">
                  <c:v>45263</c:v>
                </c:pt>
                <c:pt idx="978">
                  <c:v>45264</c:v>
                </c:pt>
                <c:pt idx="979">
                  <c:v>45265</c:v>
                </c:pt>
                <c:pt idx="980">
                  <c:v>45266</c:v>
                </c:pt>
                <c:pt idx="981">
                  <c:v>45267</c:v>
                </c:pt>
                <c:pt idx="982">
                  <c:v>45268</c:v>
                </c:pt>
                <c:pt idx="983">
                  <c:v>45269</c:v>
                </c:pt>
                <c:pt idx="984">
                  <c:v>45270</c:v>
                </c:pt>
                <c:pt idx="985">
                  <c:v>45271</c:v>
                </c:pt>
                <c:pt idx="986">
                  <c:v>45272</c:v>
                </c:pt>
                <c:pt idx="987">
                  <c:v>45273</c:v>
                </c:pt>
                <c:pt idx="988">
                  <c:v>45274</c:v>
                </c:pt>
                <c:pt idx="989">
                  <c:v>45275</c:v>
                </c:pt>
                <c:pt idx="990">
                  <c:v>45276</c:v>
                </c:pt>
                <c:pt idx="991">
                  <c:v>45277</c:v>
                </c:pt>
                <c:pt idx="992">
                  <c:v>45278</c:v>
                </c:pt>
                <c:pt idx="993">
                  <c:v>45279</c:v>
                </c:pt>
                <c:pt idx="994">
                  <c:v>45280</c:v>
                </c:pt>
                <c:pt idx="995">
                  <c:v>45281</c:v>
                </c:pt>
                <c:pt idx="996">
                  <c:v>45282</c:v>
                </c:pt>
                <c:pt idx="997">
                  <c:v>45283</c:v>
                </c:pt>
                <c:pt idx="998">
                  <c:v>45284</c:v>
                </c:pt>
                <c:pt idx="999">
                  <c:v>45285</c:v>
                </c:pt>
                <c:pt idx="1000">
                  <c:v>45286</c:v>
                </c:pt>
                <c:pt idx="1001">
                  <c:v>45287</c:v>
                </c:pt>
                <c:pt idx="1002">
                  <c:v>45288</c:v>
                </c:pt>
                <c:pt idx="1003">
                  <c:v>45289</c:v>
                </c:pt>
                <c:pt idx="1004">
                  <c:v>45290</c:v>
                </c:pt>
                <c:pt idx="1005">
                  <c:v>45291</c:v>
                </c:pt>
                <c:pt idx="1006">
                  <c:v>45292</c:v>
                </c:pt>
                <c:pt idx="1007">
                  <c:v>45293</c:v>
                </c:pt>
                <c:pt idx="1008">
                  <c:v>45294</c:v>
                </c:pt>
                <c:pt idx="1009">
                  <c:v>45295</c:v>
                </c:pt>
                <c:pt idx="1010">
                  <c:v>45296</c:v>
                </c:pt>
                <c:pt idx="1011">
                  <c:v>45297</c:v>
                </c:pt>
                <c:pt idx="1012">
                  <c:v>45298</c:v>
                </c:pt>
                <c:pt idx="1013">
                  <c:v>45299</c:v>
                </c:pt>
                <c:pt idx="1014">
                  <c:v>45300</c:v>
                </c:pt>
                <c:pt idx="1015">
                  <c:v>45301</c:v>
                </c:pt>
                <c:pt idx="1016">
                  <c:v>45302</c:v>
                </c:pt>
                <c:pt idx="1017">
                  <c:v>45303</c:v>
                </c:pt>
                <c:pt idx="1018">
                  <c:v>45304</c:v>
                </c:pt>
                <c:pt idx="1019">
                  <c:v>45305</c:v>
                </c:pt>
                <c:pt idx="1020">
                  <c:v>45306</c:v>
                </c:pt>
                <c:pt idx="1021">
                  <c:v>45307</c:v>
                </c:pt>
                <c:pt idx="1022">
                  <c:v>45308</c:v>
                </c:pt>
                <c:pt idx="1023">
                  <c:v>45309</c:v>
                </c:pt>
                <c:pt idx="1024">
                  <c:v>45310</c:v>
                </c:pt>
                <c:pt idx="1025">
                  <c:v>45311</c:v>
                </c:pt>
                <c:pt idx="1026">
                  <c:v>45312</c:v>
                </c:pt>
                <c:pt idx="1027">
                  <c:v>45313</c:v>
                </c:pt>
                <c:pt idx="1028">
                  <c:v>45314</c:v>
                </c:pt>
                <c:pt idx="1029">
                  <c:v>45315</c:v>
                </c:pt>
                <c:pt idx="1030">
                  <c:v>45316</c:v>
                </c:pt>
                <c:pt idx="1031">
                  <c:v>45317</c:v>
                </c:pt>
                <c:pt idx="1032">
                  <c:v>45318</c:v>
                </c:pt>
                <c:pt idx="1033">
                  <c:v>45319</c:v>
                </c:pt>
                <c:pt idx="1034">
                  <c:v>45320</c:v>
                </c:pt>
                <c:pt idx="1035">
                  <c:v>45321</c:v>
                </c:pt>
                <c:pt idx="1036">
                  <c:v>45322</c:v>
                </c:pt>
                <c:pt idx="1037">
                  <c:v>45323</c:v>
                </c:pt>
                <c:pt idx="1038">
                  <c:v>45324</c:v>
                </c:pt>
                <c:pt idx="1039">
                  <c:v>45325</c:v>
                </c:pt>
                <c:pt idx="1040">
                  <c:v>45326</c:v>
                </c:pt>
                <c:pt idx="1041">
                  <c:v>45327</c:v>
                </c:pt>
                <c:pt idx="1042">
                  <c:v>45328</c:v>
                </c:pt>
                <c:pt idx="1043">
                  <c:v>45329</c:v>
                </c:pt>
                <c:pt idx="1044">
                  <c:v>45330</c:v>
                </c:pt>
                <c:pt idx="1045">
                  <c:v>45331</c:v>
                </c:pt>
                <c:pt idx="1046">
                  <c:v>45332</c:v>
                </c:pt>
                <c:pt idx="1047">
                  <c:v>45333</c:v>
                </c:pt>
                <c:pt idx="1048">
                  <c:v>45334</c:v>
                </c:pt>
                <c:pt idx="1049">
                  <c:v>45335</c:v>
                </c:pt>
                <c:pt idx="1050">
                  <c:v>45336</c:v>
                </c:pt>
                <c:pt idx="1051">
                  <c:v>45337</c:v>
                </c:pt>
                <c:pt idx="1052">
                  <c:v>45338</c:v>
                </c:pt>
                <c:pt idx="1053">
                  <c:v>45339</c:v>
                </c:pt>
                <c:pt idx="1054">
                  <c:v>45340</c:v>
                </c:pt>
                <c:pt idx="1055">
                  <c:v>45341</c:v>
                </c:pt>
                <c:pt idx="1056">
                  <c:v>45342</c:v>
                </c:pt>
                <c:pt idx="1057">
                  <c:v>45343</c:v>
                </c:pt>
                <c:pt idx="1058">
                  <c:v>45344</c:v>
                </c:pt>
                <c:pt idx="1059">
                  <c:v>45345</c:v>
                </c:pt>
                <c:pt idx="1060">
                  <c:v>45346</c:v>
                </c:pt>
                <c:pt idx="1061">
                  <c:v>45347</c:v>
                </c:pt>
                <c:pt idx="1062">
                  <c:v>45348</c:v>
                </c:pt>
                <c:pt idx="1063">
                  <c:v>45349</c:v>
                </c:pt>
                <c:pt idx="1064">
                  <c:v>45350</c:v>
                </c:pt>
                <c:pt idx="1065">
                  <c:v>45351</c:v>
                </c:pt>
                <c:pt idx="1066">
                  <c:v>45352</c:v>
                </c:pt>
                <c:pt idx="1067">
                  <c:v>45353</c:v>
                </c:pt>
                <c:pt idx="1068">
                  <c:v>45354</c:v>
                </c:pt>
                <c:pt idx="1069">
                  <c:v>45355</c:v>
                </c:pt>
                <c:pt idx="1070">
                  <c:v>45356</c:v>
                </c:pt>
                <c:pt idx="1071">
                  <c:v>45357</c:v>
                </c:pt>
                <c:pt idx="1072">
                  <c:v>45358</c:v>
                </c:pt>
                <c:pt idx="1073">
                  <c:v>45359</c:v>
                </c:pt>
                <c:pt idx="1074">
                  <c:v>45360</c:v>
                </c:pt>
                <c:pt idx="1075">
                  <c:v>45361</c:v>
                </c:pt>
                <c:pt idx="1076">
                  <c:v>45362</c:v>
                </c:pt>
                <c:pt idx="1077">
                  <c:v>45363</c:v>
                </c:pt>
                <c:pt idx="1078">
                  <c:v>45364</c:v>
                </c:pt>
                <c:pt idx="1079">
                  <c:v>45365</c:v>
                </c:pt>
                <c:pt idx="1080">
                  <c:v>45366</c:v>
                </c:pt>
                <c:pt idx="1081">
                  <c:v>45367</c:v>
                </c:pt>
                <c:pt idx="1082">
                  <c:v>45368</c:v>
                </c:pt>
                <c:pt idx="1083">
                  <c:v>45369</c:v>
                </c:pt>
                <c:pt idx="1084">
                  <c:v>45370</c:v>
                </c:pt>
                <c:pt idx="1085">
                  <c:v>45371</c:v>
                </c:pt>
                <c:pt idx="1086">
                  <c:v>45372</c:v>
                </c:pt>
                <c:pt idx="1087">
                  <c:v>45373</c:v>
                </c:pt>
                <c:pt idx="1088">
                  <c:v>45374</c:v>
                </c:pt>
                <c:pt idx="1089">
                  <c:v>45375</c:v>
                </c:pt>
                <c:pt idx="1090">
                  <c:v>45376</c:v>
                </c:pt>
                <c:pt idx="1091">
                  <c:v>45377</c:v>
                </c:pt>
                <c:pt idx="1092">
                  <c:v>45378</c:v>
                </c:pt>
                <c:pt idx="1093">
                  <c:v>45379</c:v>
                </c:pt>
                <c:pt idx="1094">
                  <c:v>45380</c:v>
                </c:pt>
                <c:pt idx="1095">
                  <c:v>45381</c:v>
                </c:pt>
                <c:pt idx="1096">
                  <c:v>45382</c:v>
                </c:pt>
                <c:pt idx="1097">
                  <c:v>45383</c:v>
                </c:pt>
                <c:pt idx="1098">
                  <c:v>45384</c:v>
                </c:pt>
                <c:pt idx="1099">
                  <c:v>45385</c:v>
                </c:pt>
                <c:pt idx="1100">
                  <c:v>45386</c:v>
                </c:pt>
                <c:pt idx="1101">
                  <c:v>45387</c:v>
                </c:pt>
                <c:pt idx="1102">
                  <c:v>45388</c:v>
                </c:pt>
                <c:pt idx="1103">
                  <c:v>45389</c:v>
                </c:pt>
                <c:pt idx="1104">
                  <c:v>45390</c:v>
                </c:pt>
                <c:pt idx="1105">
                  <c:v>45391</c:v>
                </c:pt>
                <c:pt idx="1106">
                  <c:v>45392</c:v>
                </c:pt>
                <c:pt idx="1107">
                  <c:v>45393</c:v>
                </c:pt>
                <c:pt idx="1108">
                  <c:v>45394</c:v>
                </c:pt>
                <c:pt idx="1109">
                  <c:v>45395</c:v>
                </c:pt>
                <c:pt idx="1110">
                  <c:v>45396</c:v>
                </c:pt>
                <c:pt idx="1111">
                  <c:v>45397</c:v>
                </c:pt>
                <c:pt idx="1112">
                  <c:v>45398</c:v>
                </c:pt>
                <c:pt idx="1113">
                  <c:v>45399</c:v>
                </c:pt>
                <c:pt idx="1114">
                  <c:v>45400</c:v>
                </c:pt>
                <c:pt idx="1115">
                  <c:v>45401</c:v>
                </c:pt>
                <c:pt idx="1116">
                  <c:v>45402</c:v>
                </c:pt>
                <c:pt idx="1117">
                  <c:v>45403</c:v>
                </c:pt>
                <c:pt idx="1118">
                  <c:v>45404</c:v>
                </c:pt>
                <c:pt idx="1119">
                  <c:v>45405</c:v>
                </c:pt>
                <c:pt idx="1120">
                  <c:v>45406</c:v>
                </c:pt>
                <c:pt idx="1121">
                  <c:v>45407</c:v>
                </c:pt>
                <c:pt idx="1122">
                  <c:v>45408</c:v>
                </c:pt>
                <c:pt idx="1123">
                  <c:v>45409</c:v>
                </c:pt>
                <c:pt idx="1124">
                  <c:v>45410</c:v>
                </c:pt>
                <c:pt idx="1125">
                  <c:v>45411</c:v>
                </c:pt>
                <c:pt idx="1126">
                  <c:v>45412</c:v>
                </c:pt>
                <c:pt idx="1127">
                  <c:v>45413</c:v>
                </c:pt>
                <c:pt idx="1128">
                  <c:v>45414</c:v>
                </c:pt>
                <c:pt idx="1129">
                  <c:v>45415</c:v>
                </c:pt>
                <c:pt idx="1130">
                  <c:v>45416</c:v>
                </c:pt>
                <c:pt idx="1131">
                  <c:v>45417</c:v>
                </c:pt>
                <c:pt idx="1132">
                  <c:v>45418</c:v>
                </c:pt>
                <c:pt idx="1133">
                  <c:v>45419</c:v>
                </c:pt>
                <c:pt idx="1134">
                  <c:v>45420</c:v>
                </c:pt>
                <c:pt idx="1135">
                  <c:v>45421</c:v>
                </c:pt>
                <c:pt idx="1136">
                  <c:v>45422</c:v>
                </c:pt>
                <c:pt idx="1137">
                  <c:v>45423</c:v>
                </c:pt>
                <c:pt idx="1138">
                  <c:v>45424</c:v>
                </c:pt>
                <c:pt idx="1139">
                  <c:v>45425</c:v>
                </c:pt>
                <c:pt idx="1140">
                  <c:v>45426</c:v>
                </c:pt>
                <c:pt idx="1141">
                  <c:v>45427</c:v>
                </c:pt>
                <c:pt idx="1142">
                  <c:v>45428</c:v>
                </c:pt>
                <c:pt idx="1143">
                  <c:v>45429</c:v>
                </c:pt>
                <c:pt idx="1144">
                  <c:v>45430</c:v>
                </c:pt>
                <c:pt idx="1145">
                  <c:v>45431</c:v>
                </c:pt>
                <c:pt idx="1146">
                  <c:v>45432</c:v>
                </c:pt>
                <c:pt idx="1147">
                  <c:v>45433</c:v>
                </c:pt>
                <c:pt idx="1148">
                  <c:v>45434</c:v>
                </c:pt>
                <c:pt idx="1149">
                  <c:v>45435</c:v>
                </c:pt>
                <c:pt idx="1150">
                  <c:v>45436</c:v>
                </c:pt>
                <c:pt idx="1151">
                  <c:v>45437</c:v>
                </c:pt>
                <c:pt idx="1152">
                  <c:v>45438</c:v>
                </c:pt>
                <c:pt idx="1153">
                  <c:v>45439</c:v>
                </c:pt>
                <c:pt idx="1154">
                  <c:v>45440</c:v>
                </c:pt>
                <c:pt idx="1155">
                  <c:v>45441</c:v>
                </c:pt>
                <c:pt idx="1156">
                  <c:v>45442</c:v>
                </c:pt>
                <c:pt idx="1157">
                  <c:v>45443</c:v>
                </c:pt>
                <c:pt idx="1158">
                  <c:v>45444</c:v>
                </c:pt>
                <c:pt idx="1159">
                  <c:v>45445</c:v>
                </c:pt>
                <c:pt idx="1160">
                  <c:v>45446</c:v>
                </c:pt>
                <c:pt idx="1161">
                  <c:v>45447</c:v>
                </c:pt>
                <c:pt idx="1162">
                  <c:v>45448</c:v>
                </c:pt>
                <c:pt idx="1163">
                  <c:v>45449</c:v>
                </c:pt>
                <c:pt idx="1164">
                  <c:v>45450</c:v>
                </c:pt>
                <c:pt idx="1165">
                  <c:v>45451</c:v>
                </c:pt>
                <c:pt idx="1166">
                  <c:v>45452</c:v>
                </c:pt>
                <c:pt idx="1167">
                  <c:v>45453</c:v>
                </c:pt>
                <c:pt idx="1168">
                  <c:v>45454</c:v>
                </c:pt>
                <c:pt idx="1169">
                  <c:v>45455</c:v>
                </c:pt>
                <c:pt idx="1170">
                  <c:v>45456</c:v>
                </c:pt>
                <c:pt idx="1171">
                  <c:v>45457</c:v>
                </c:pt>
                <c:pt idx="1172">
                  <c:v>45458</c:v>
                </c:pt>
                <c:pt idx="1173">
                  <c:v>45459</c:v>
                </c:pt>
                <c:pt idx="1174">
                  <c:v>45460</c:v>
                </c:pt>
                <c:pt idx="1175">
                  <c:v>45461</c:v>
                </c:pt>
                <c:pt idx="1176">
                  <c:v>45462</c:v>
                </c:pt>
                <c:pt idx="1177">
                  <c:v>45463</c:v>
                </c:pt>
                <c:pt idx="1178">
                  <c:v>45464</c:v>
                </c:pt>
                <c:pt idx="1179">
                  <c:v>45465</c:v>
                </c:pt>
                <c:pt idx="1180">
                  <c:v>45466</c:v>
                </c:pt>
                <c:pt idx="1181">
                  <c:v>45467</c:v>
                </c:pt>
                <c:pt idx="1182">
                  <c:v>45468</c:v>
                </c:pt>
                <c:pt idx="1183">
                  <c:v>45469</c:v>
                </c:pt>
                <c:pt idx="1184">
                  <c:v>45470</c:v>
                </c:pt>
                <c:pt idx="1185">
                  <c:v>45471</c:v>
                </c:pt>
                <c:pt idx="1186">
                  <c:v>45472</c:v>
                </c:pt>
                <c:pt idx="1187">
                  <c:v>45473</c:v>
                </c:pt>
                <c:pt idx="1188">
                  <c:v>45474</c:v>
                </c:pt>
                <c:pt idx="1189">
                  <c:v>45475</c:v>
                </c:pt>
                <c:pt idx="1190">
                  <c:v>45476</c:v>
                </c:pt>
                <c:pt idx="1191">
                  <c:v>45477</c:v>
                </c:pt>
                <c:pt idx="1192">
                  <c:v>45478</c:v>
                </c:pt>
                <c:pt idx="1193">
                  <c:v>45479</c:v>
                </c:pt>
                <c:pt idx="1194">
                  <c:v>45480</c:v>
                </c:pt>
                <c:pt idx="1195">
                  <c:v>45481</c:v>
                </c:pt>
                <c:pt idx="1196">
                  <c:v>45482</c:v>
                </c:pt>
                <c:pt idx="1197">
                  <c:v>45483</c:v>
                </c:pt>
                <c:pt idx="1198">
                  <c:v>45484</c:v>
                </c:pt>
                <c:pt idx="1199">
                  <c:v>45485</c:v>
                </c:pt>
                <c:pt idx="1200">
                  <c:v>45486</c:v>
                </c:pt>
                <c:pt idx="1201">
                  <c:v>45487</c:v>
                </c:pt>
                <c:pt idx="1202">
                  <c:v>45488</c:v>
                </c:pt>
                <c:pt idx="1203">
                  <c:v>45489</c:v>
                </c:pt>
                <c:pt idx="1204">
                  <c:v>45490</c:v>
                </c:pt>
                <c:pt idx="1205">
                  <c:v>45491</c:v>
                </c:pt>
                <c:pt idx="1206">
                  <c:v>45492</c:v>
                </c:pt>
                <c:pt idx="1207">
                  <c:v>45493</c:v>
                </c:pt>
                <c:pt idx="1208">
                  <c:v>45494</c:v>
                </c:pt>
                <c:pt idx="1209">
                  <c:v>45495</c:v>
                </c:pt>
                <c:pt idx="1210">
                  <c:v>45496</c:v>
                </c:pt>
                <c:pt idx="1211">
                  <c:v>45497</c:v>
                </c:pt>
                <c:pt idx="1212">
                  <c:v>45498</c:v>
                </c:pt>
                <c:pt idx="1213">
                  <c:v>45499</c:v>
                </c:pt>
                <c:pt idx="1214">
                  <c:v>45500</c:v>
                </c:pt>
                <c:pt idx="1215">
                  <c:v>45501</c:v>
                </c:pt>
                <c:pt idx="1216">
                  <c:v>45502</c:v>
                </c:pt>
                <c:pt idx="1217">
                  <c:v>45503</c:v>
                </c:pt>
                <c:pt idx="1218">
                  <c:v>45504</c:v>
                </c:pt>
                <c:pt idx="1219">
                  <c:v>45505</c:v>
                </c:pt>
                <c:pt idx="1220">
                  <c:v>45506</c:v>
                </c:pt>
                <c:pt idx="1221">
                  <c:v>45507</c:v>
                </c:pt>
                <c:pt idx="1222">
                  <c:v>45508</c:v>
                </c:pt>
                <c:pt idx="1223">
                  <c:v>45509</c:v>
                </c:pt>
                <c:pt idx="1224">
                  <c:v>45510</c:v>
                </c:pt>
                <c:pt idx="1225">
                  <c:v>45511</c:v>
                </c:pt>
                <c:pt idx="1226">
                  <c:v>45512</c:v>
                </c:pt>
                <c:pt idx="1227">
                  <c:v>45513</c:v>
                </c:pt>
                <c:pt idx="1228">
                  <c:v>45514</c:v>
                </c:pt>
                <c:pt idx="1229">
                  <c:v>45515</c:v>
                </c:pt>
                <c:pt idx="1230">
                  <c:v>45516</c:v>
                </c:pt>
                <c:pt idx="1231">
                  <c:v>45517</c:v>
                </c:pt>
                <c:pt idx="1232">
                  <c:v>45518</c:v>
                </c:pt>
                <c:pt idx="1233">
                  <c:v>45519</c:v>
                </c:pt>
                <c:pt idx="1234">
                  <c:v>45520</c:v>
                </c:pt>
                <c:pt idx="1235">
                  <c:v>45521</c:v>
                </c:pt>
                <c:pt idx="1236">
                  <c:v>45522</c:v>
                </c:pt>
                <c:pt idx="1237">
                  <c:v>45523</c:v>
                </c:pt>
                <c:pt idx="1238">
                  <c:v>45524</c:v>
                </c:pt>
                <c:pt idx="1239">
                  <c:v>45525</c:v>
                </c:pt>
                <c:pt idx="1240">
                  <c:v>45526</c:v>
                </c:pt>
                <c:pt idx="1241">
                  <c:v>45527</c:v>
                </c:pt>
                <c:pt idx="1242">
                  <c:v>45528</c:v>
                </c:pt>
                <c:pt idx="1243">
                  <c:v>45529</c:v>
                </c:pt>
                <c:pt idx="1244">
                  <c:v>45530</c:v>
                </c:pt>
                <c:pt idx="1245">
                  <c:v>45531</c:v>
                </c:pt>
                <c:pt idx="1246">
                  <c:v>45532</c:v>
                </c:pt>
                <c:pt idx="1247">
                  <c:v>45533</c:v>
                </c:pt>
                <c:pt idx="1248">
                  <c:v>45534</c:v>
                </c:pt>
                <c:pt idx="1249">
                  <c:v>45535</c:v>
                </c:pt>
                <c:pt idx="1250">
                  <c:v>45536</c:v>
                </c:pt>
                <c:pt idx="1251">
                  <c:v>45537</c:v>
                </c:pt>
                <c:pt idx="1252">
                  <c:v>45538</c:v>
                </c:pt>
                <c:pt idx="1253">
                  <c:v>45539</c:v>
                </c:pt>
                <c:pt idx="1254">
                  <c:v>45540</c:v>
                </c:pt>
                <c:pt idx="1255">
                  <c:v>45541</c:v>
                </c:pt>
                <c:pt idx="1256">
                  <c:v>45542</c:v>
                </c:pt>
                <c:pt idx="1257">
                  <c:v>45543</c:v>
                </c:pt>
                <c:pt idx="1258">
                  <c:v>45544</c:v>
                </c:pt>
                <c:pt idx="1259">
                  <c:v>45545</c:v>
                </c:pt>
                <c:pt idx="1260">
                  <c:v>45546</c:v>
                </c:pt>
                <c:pt idx="1261">
                  <c:v>45547</c:v>
                </c:pt>
                <c:pt idx="1262">
                  <c:v>45548</c:v>
                </c:pt>
                <c:pt idx="1263">
                  <c:v>45549</c:v>
                </c:pt>
                <c:pt idx="1264">
                  <c:v>45550</c:v>
                </c:pt>
                <c:pt idx="1265">
                  <c:v>45551</c:v>
                </c:pt>
                <c:pt idx="1266">
                  <c:v>45552</c:v>
                </c:pt>
                <c:pt idx="1267">
                  <c:v>45553</c:v>
                </c:pt>
                <c:pt idx="1268">
                  <c:v>45554</c:v>
                </c:pt>
                <c:pt idx="1269">
                  <c:v>45555</c:v>
                </c:pt>
                <c:pt idx="1270">
                  <c:v>45556</c:v>
                </c:pt>
                <c:pt idx="1271">
                  <c:v>45557</c:v>
                </c:pt>
                <c:pt idx="1272">
                  <c:v>45558</c:v>
                </c:pt>
                <c:pt idx="1273">
                  <c:v>45559</c:v>
                </c:pt>
                <c:pt idx="1274">
                  <c:v>45560</c:v>
                </c:pt>
                <c:pt idx="1275">
                  <c:v>45561</c:v>
                </c:pt>
                <c:pt idx="1276">
                  <c:v>45562</c:v>
                </c:pt>
                <c:pt idx="1277">
                  <c:v>45563</c:v>
                </c:pt>
                <c:pt idx="1278">
                  <c:v>45564</c:v>
                </c:pt>
                <c:pt idx="1279">
                  <c:v>45565</c:v>
                </c:pt>
                <c:pt idx="1280">
                  <c:v>45566</c:v>
                </c:pt>
                <c:pt idx="1281">
                  <c:v>45567</c:v>
                </c:pt>
                <c:pt idx="1282">
                  <c:v>45568</c:v>
                </c:pt>
                <c:pt idx="1283">
                  <c:v>45569</c:v>
                </c:pt>
                <c:pt idx="1284">
                  <c:v>45570</c:v>
                </c:pt>
                <c:pt idx="1285">
                  <c:v>45571</c:v>
                </c:pt>
                <c:pt idx="1286">
                  <c:v>45572</c:v>
                </c:pt>
                <c:pt idx="1287">
                  <c:v>45573</c:v>
                </c:pt>
                <c:pt idx="1288">
                  <c:v>45574</c:v>
                </c:pt>
                <c:pt idx="1289">
                  <c:v>45575</c:v>
                </c:pt>
                <c:pt idx="1290">
                  <c:v>45576</c:v>
                </c:pt>
                <c:pt idx="1291">
                  <c:v>45577</c:v>
                </c:pt>
                <c:pt idx="1292">
                  <c:v>45578</c:v>
                </c:pt>
                <c:pt idx="1293">
                  <c:v>45579</c:v>
                </c:pt>
                <c:pt idx="1294">
                  <c:v>45580</c:v>
                </c:pt>
                <c:pt idx="1295">
                  <c:v>45581</c:v>
                </c:pt>
                <c:pt idx="1296">
                  <c:v>45582</c:v>
                </c:pt>
                <c:pt idx="1297">
                  <c:v>45583</c:v>
                </c:pt>
                <c:pt idx="1298">
                  <c:v>45584</c:v>
                </c:pt>
                <c:pt idx="1299">
                  <c:v>45585</c:v>
                </c:pt>
                <c:pt idx="1300">
                  <c:v>45586</c:v>
                </c:pt>
                <c:pt idx="1301">
                  <c:v>45587</c:v>
                </c:pt>
                <c:pt idx="1302">
                  <c:v>45588</c:v>
                </c:pt>
                <c:pt idx="1303">
                  <c:v>45589</c:v>
                </c:pt>
                <c:pt idx="1304">
                  <c:v>45590</c:v>
                </c:pt>
                <c:pt idx="1305">
                  <c:v>45591</c:v>
                </c:pt>
                <c:pt idx="1306">
                  <c:v>45592</c:v>
                </c:pt>
                <c:pt idx="1307">
                  <c:v>45593</c:v>
                </c:pt>
                <c:pt idx="1308">
                  <c:v>45594</c:v>
                </c:pt>
                <c:pt idx="1309">
                  <c:v>45595</c:v>
                </c:pt>
                <c:pt idx="1310">
                  <c:v>45596</c:v>
                </c:pt>
                <c:pt idx="1311">
                  <c:v>45597</c:v>
                </c:pt>
                <c:pt idx="1312">
                  <c:v>45598</c:v>
                </c:pt>
                <c:pt idx="1313">
                  <c:v>45599</c:v>
                </c:pt>
                <c:pt idx="1314">
                  <c:v>45600</c:v>
                </c:pt>
                <c:pt idx="1315">
                  <c:v>45601</c:v>
                </c:pt>
                <c:pt idx="1316">
                  <c:v>45602</c:v>
                </c:pt>
                <c:pt idx="1317">
                  <c:v>45603</c:v>
                </c:pt>
                <c:pt idx="1318">
                  <c:v>45604</c:v>
                </c:pt>
                <c:pt idx="1319">
                  <c:v>45605</c:v>
                </c:pt>
                <c:pt idx="1320">
                  <c:v>45606</c:v>
                </c:pt>
                <c:pt idx="1321">
                  <c:v>45607</c:v>
                </c:pt>
                <c:pt idx="1322">
                  <c:v>45608</c:v>
                </c:pt>
                <c:pt idx="1323">
                  <c:v>45609</c:v>
                </c:pt>
                <c:pt idx="1324">
                  <c:v>45610</c:v>
                </c:pt>
                <c:pt idx="1325">
                  <c:v>45611</c:v>
                </c:pt>
                <c:pt idx="1326">
                  <c:v>45612</c:v>
                </c:pt>
                <c:pt idx="1327">
                  <c:v>45613</c:v>
                </c:pt>
                <c:pt idx="1328">
                  <c:v>45614</c:v>
                </c:pt>
                <c:pt idx="1329">
                  <c:v>45615</c:v>
                </c:pt>
                <c:pt idx="1330">
                  <c:v>45616</c:v>
                </c:pt>
                <c:pt idx="1331">
                  <c:v>45617</c:v>
                </c:pt>
                <c:pt idx="1332">
                  <c:v>45618</c:v>
                </c:pt>
                <c:pt idx="1333">
                  <c:v>45619</c:v>
                </c:pt>
                <c:pt idx="1334">
                  <c:v>45620</c:v>
                </c:pt>
                <c:pt idx="1335">
                  <c:v>45621</c:v>
                </c:pt>
                <c:pt idx="1336">
                  <c:v>45622</c:v>
                </c:pt>
                <c:pt idx="1337">
                  <c:v>45623</c:v>
                </c:pt>
                <c:pt idx="1338">
                  <c:v>45624</c:v>
                </c:pt>
                <c:pt idx="1339">
                  <c:v>45625</c:v>
                </c:pt>
                <c:pt idx="1340">
                  <c:v>45626</c:v>
                </c:pt>
                <c:pt idx="1341">
                  <c:v>45627</c:v>
                </c:pt>
                <c:pt idx="1342">
                  <c:v>45628</c:v>
                </c:pt>
                <c:pt idx="1343">
                  <c:v>45629</c:v>
                </c:pt>
                <c:pt idx="1344">
                  <c:v>45630</c:v>
                </c:pt>
                <c:pt idx="1345">
                  <c:v>45631</c:v>
                </c:pt>
                <c:pt idx="1346">
                  <c:v>45632</c:v>
                </c:pt>
                <c:pt idx="1347">
                  <c:v>45633</c:v>
                </c:pt>
                <c:pt idx="1348">
                  <c:v>45634</c:v>
                </c:pt>
                <c:pt idx="1349">
                  <c:v>45635</c:v>
                </c:pt>
                <c:pt idx="1350">
                  <c:v>45636</c:v>
                </c:pt>
                <c:pt idx="1351">
                  <c:v>45637</c:v>
                </c:pt>
                <c:pt idx="1352">
                  <c:v>45638</c:v>
                </c:pt>
                <c:pt idx="1353">
                  <c:v>45639</c:v>
                </c:pt>
                <c:pt idx="1354">
                  <c:v>45640</c:v>
                </c:pt>
                <c:pt idx="1355">
                  <c:v>45641</c:v>
                </c:pt>
                <c:pt idx="1356">
                  <c:v>45642</c:v>
                </c:pt>
                <c:pt idx="1357">
                  <c:v>45643</c:v>
                </c:pt>
                <c:pt idx="1358">
                  <c:v>45644</c:v>
                </c:pt>
                <c:pt idx="1359">
                  <c:v>45645</c:v>
                </c:pt>
                <c:pt idx="1360">
                  <c:v>45646</c:v>
                </c:pt>
                <c:pt idx="1361">
                  <c:v>45647</c:v>
                </c:pt>
                <c:pt idx="1362">
                  <c:v>45648</c:v>
                </c:pt>
                <c:pt idx="1363">
                  <c:v>45649</c:v>
                </c:pt>
                <c:pt idx="1364">
                  <c:v>45650</c:v>
                </c:pt>
                <c:pt idx="1365">
                  <c:v>45651</c:v>
                </c:pt>
                <c:pt idx="1366">
                  <c:v>45652</c:v>
                </c:pt>
                <c:pt idx="1367">
                  <c:v>45653</c:v>
                </c:pt>
                <c:pt idx="1368">
                  <c:v>45654</c:v>
                </c:pt>
                <c:pt idx="1369">
                  <c:v>45655</c:v>
                </c:pt>
                <c:pt idx="1370">
                  <c:v>45656</c:v>
                </c:pt>
                <c:pt idx="1371">
                  <c:v>45657</c:v>
                </c:pt>
                <c:pt idx="1372">
                  <c:v>45658</c:v>
                </c:pt>
                <c:pt idx="1373">
                  <c:v>45659</c:v>
                </c:pt>
                <c:pt idx="1374">
                  <c:v>45660</c:v>
                </c:pt>
                <c:pt idx="1375">
                  <c:v>45661</c:v>
                </c:pt>
                <c:pt idx="1376">
                  <c:v>45662</c:v>
                </c:pt>
                <c:pt idx="1377">
                  <c:v>45663</c:v>
                </c:pt>
                <c:pt idx="1378">
                  <c:v>45664</c:v>
                </c:pt>
                <c:pt idx="1379">
                  <c:v>45665</c:v>
                </c:pt>
                <c:pt idx="1380">
                  <c:v>45666</c:v>
                </c:pt>
                <c:pt idx="1381">
                  <c:v>45667</c:v>
                </c:pt>
                <c:pt idx="1382">
                  <c:v>45668</c:v>
                </c:pt>
                <c:pt idx="1383">
                  <c:v>45669</c:v>
                </c:pt>
                <c:pt idx="1384">
                  <c:v>45670</c:v>
                </c:pt>
                <c:pt idx="1385">
                  <c:v>45671</c:v>
                </c:pt>
                <c:pt idx="1386">
                  <c:v>45672</c:v>
                </c:pt>
                <c:pt idx="1387">
                  <c:v>45673</c:v>
                </c:pt>
                <c:pt idx="1388">
                  <c:v>45674</c:v>
                </c:pt>
                <c:pt idx="1389">
                  <c:v>45675</c:v>
                </c:pt>
                <c:pt idx="1390">
                  <c:v>45676</c:v>
                </c:pt>
                <c:pt idx="1391">
                  <c:v>45677</c:v>
                </c:pt>
                <c:pt idx="1392">
                  <c:v>45678</c:v>
                </c:pt>
                <c:pt idx="1393">
                  <c:v>45679</c:v>
                </c:pt>
                <c:pt idx="1394">
                  <c:v>45680</c:v>
                </c:pt>
                <c:pt idx="1395">
                  <c:v>45681</c:v>
                </c:pt>
                <c:pt idx="1396">
                  <c:v>45682</c:v>
                </c:pt>
                <c:pt idx="1397">
                  <c:v>45683</c:v>
                </c:pt>
                <c:pt idx="1398">
                  <c:v>45684</c:v>
                </c:pt>
                <c:pt idx="1399">
                  <c:v>45685</c:v>
                </c:pt>
                <c:pt idx="1400">
                  <c:v>45686</c:v>
                </c:pt>
                <c:pt idx="1401">
                  <c:v>45687</c:v>
                </c:pt>
                <c:pt idx="1402">
                  <c:v>45688</c:v>
                </c:pt>
                <c:pt idx="1403">
                  <c:v>45689</c:v>
                </c:pt>
                <c:pt idx="1404">
                  <c:v>45690</c:v>
                </c:pt>
                <c:pt idx="1405">
                  <c:v>45691</c:v>
                </c:pt>
                <c:pt idx="1406">
                  <c:v>45692</c:v>
                </c:pt>
                <c:pt idx="1407">
                  <c:v>45693</c:v>
                </c:pt>
                <c:pt idx="1408">
                  <c:v>45694</c:v>
                </c:pt>
                <c:pt idx="1409">
                  <c:v>45695</c:v>
                </c:pt>
                <c:pt idx="1410">
                  <c:v>45696</c:v>
                </c:pt>
                <c:pt idx="1411">
                  <c:v>45697</c:v>
                </c:pt>
                <c:pt idx="1412">
                  <c:v>45698</c:v>
                </c:pt>
                <c:pt idx="1413">
                  <c:v>45699</c:v>
                </c:pt>
                <c:pt idx="1414">
                  <c:v>45700</c:v>
                </c:pt>
                <c:pt idx="1415">
                  <c:v>45701</c:v>
                </c:pt>
                <c:pt idx="1416">
                  <c:v>45702</c:v>
                </c:pt>
                <c:pt idx="1417">
                  <c:v>45703</c:v>
                </c:pt>
                <c:pt idx="1418">
                  <c:v>45704</c:v>
                </c:pt>
                <c:pt idx="1419">
                  <c:v>45705</c:v>
                </c:pt>
                <c:pt idx="1420">
                  <c:v>45706</c:v>
                </c:pt>
                <c:pt idx="1421">
                  <c:v>45707</c:v>
                </c:pt>
                <c:pt idx="1422">
                  <c:v>45708</c:v>
                </c:pt>
                <c:pt idx="1423">
                  <c:v>45709</c:v>
                </c:pt>
                <c:pt idx="1424">
                  <c:v>45710</c:v>
                </c:pt>
                <c:pt idx="1425">
                  <c:v>45711</c:v>
                </c:pt>
                <c:pt idx="1426">
                  <c:v>45712</c:v>
                </c:pt>
                <c:pt idx="1427">
                  <c:v>45713</c:v>
                </c:pt>
                <c:pt idx="1428">
                  <c:v>45714</c:v>
                </c:pt>
                <c:pt idx="1429">
                  <c:v>45715</c:v>
                </c:pt>
                <c:pt idx="1430">
                  <c:v>45716</c:v>
                </c:pt>
                <c:pt idx="1431">
                  <c:v>45717</c:v>
                </c:pt>
                <c:pt idx="1432">
                  <c:v>45718</c:v>
                </c:pt>
                <c:pt idx="1433">
                  <c:v>45719</c:v>
                </c:pt>
                <c:pt idx="1434">
                  <c:v>45720</c:v>
                </c:pt>
                <c:pt idx="1435">
                  <c:v>45721</c:v>
                </c:pt>
                <c:pt idx="1436">
                  <c:v>45722</c:v>
                </c:pt>
                <c:pt idx="1437">
                  <c:v>45723</c:v>
                </c:pt>
                <c:pt idx="1438">
                  <c:v>45724</c:v>
                </c:pt>
                <c:pt idx="1439">
                  <c:v>45725</c:v>
                </c:pt>
                <c:pt idx="1440">
                  <c:v>45726</c:v>
                </c:pt>
                <c:pt idx="1441">
                  <c:v>45727</c:v>
                </c:pt>
                <c:pt idx="1442">
                  <c:v>45728</c:v>
                </c:pt>
                <c:pt idx="1443">
                  <c:v>45729</c:v>
                </c:pt>
                <c:pt idx="1444">
                  <c:v>45730</c:v>
                </c:pt>
                <c:pt idx="1445">
                  <c:v>45731</c:v>
                </c:pt>
                <c:pt idx="1446">
                  <c:v>45732</c:v>
                </c:pt>
                <c:pt idx="1447">
                  <c:v>45733</c:v>
                </c:pt>
                <c:pt idx="1448">
                  <c:v>45734</c:v>
                </c:pt>
                <c:pt idx="1449">
                  <c:v>45735</c:v>
                </c:pt>
                <c:pt idx="1450">
                  <c:v>45736</c:v>
                </c:pt>
                <c:pt idx="1451">
                  <c:v>45737</c:v>
                </c:pt>
                <c:pt idx="1452">
                  <c:v>45738</c:v>
                </c:pt>
                <c:pt idx="1453">
                  <c:v>45739</c:v>
                </c:pt>
                <c:pt idx="1454">
                  <c:v>45740</c:v>
                </c:pt>
                <c:pt idx="1455">
                  <c:v>45741</c:v>
                </c:pt>
                <c:pt idx="1456">
                  <c:v>45742</c:v>
                </c:pt>
                <c:pt idx="1457">
                  <c:v>45743</c:v>
                </c:pt>
                <c:pt idx="1458">
                  <c:v>45744</c:v>
                </c:pt>
                <c:pt idx="1459">
                  <c:v>45745</c:v>
                </c:pt>
                <c:pt idx="1460">
                  <c:v>45746</c:v>
                </c:pt>
                <c:pt idx="1461">
                  <c:v>45747</c:v>
                </c:pt>
                <c:pt idx="1462">
                  <c:v>45748</c:v>
                </c:pt>
                <c:pt idx="1463">
                  <c:v>45749</c:v>
                </c:pt>
                <c:pt idx="1464">
                  <c:v>45750</c:v>
                </c:pt>
                <c:pt idx="1465">
                  <c:v>45751</c:v>
                </c:pt>
                <c:pt idx="1466">
                  <c:v>45752</c:v>
                </c:pt>
                <c:pt idx="1467">
                  <c:v>45753</c:v>
                </c:pt>
                <c:pt idx="1468">
                  <c:v>45754</c:v>
                </c:pt>
                <c:pt idx="1469">
                  <c:v>45755</c:v>
                </c:pt>
                <c:pt idx="1470">
                  <c:v>45756</c:v>
                </c:pt>
                <c:pt idx="1471">
                  <c:v>45757</c:v>
                </c:pt>
                <c:pt idx="1472">
                  <c:v>45758</c:v>
                </c:pt>
                <c:pt idx="1473">
                  <c:v>45759</c:v>
                </c:pt>
                <c:pt idx="1474">
                  <c:v>45760</c:v>
                </c:pt>
                <c:pt idx="1475">
                  <c:v>45761</c:v>
                </c:pt>
                <c:pt idx="1476">
                  <c:v>45762</c:v>
                </c:pt>
                <c:pt idx="1477">
                  <c:v>45763</c:v>
                </c:pt>
                <c:pt idx="1478">
                  <c:v>45764</c:v>
                </c:pt>
                <c:pt idx="1479">
                  <c:v>45765</c:v>
                </c:pt>
                <c:pt idx="1480">
                  <c:v>45766</c:v>
                </c:pt>
                <c:pt idx="1481">
                  <c:v>45767</c:v>
                </c:pt>
                <c:pt idx="1482">
                  <c:v>45768</c:v>
                </c:pt>
                <c:pt idx="1483">
                  <c:v>45769</c:v>
                </c:pt>
                <c:pt idx="1484">
                  <c:v>45770</c:v>
                </c:pt>
                <c:pt idx="1485">
                  <c:v>45771</c:v>
                </c:pt>
                <c:pt idx="1486">
                  <c:v>45772</c:v>
                </c:pt>
                <c:pt idx="1487">
                  <c:v>45773</c:v>
                </c:pt>
                <c:pt idx="1488">
                  <c:v>45774</c:v>
                </c:pt>
                <c:pt idx="1489">
                  <c:v>45775</c:v>
                </c:pt>
                <c:pt idx="1490">
                  <c:v>45776</c:v>
                </c:pt>
                <c:pt idx="1491">
                  <c:v>45777</c:v>
                </c:pt>
                <c:pt idx="1492">
                  <c:v>45778</c:v>
                </c:pt>
                <c:pt idx="1493">
                  <c:v>45779</c:v>
                </c:pt>
                <c:pt idx="1494">
                  <c:v>45780</c:v>
                </c:pt>
                <c:pt idx="1495">
                  <c:v>45781</c:v>
                </c:pt>
                <c:pt idx="1496">
                  <c:v>45782</c:v>
                </c:pt>
                <c:pt idx="1497">
                  <c:v>45783</c:v>
                </c:pt>
                <c:pt idx="1498">
                  <c:v>45784</c:v>
                </c:pt>
                <c:pt idx="1499">
                  <c:v>45785</c:v>
                </c:pt>
                <c:pt idx="1500">
                  <c:v>45786</c:v>
                </c:pt>
                <c:pt idx="1501">
                  <c:v>45787</c:v>
                </c:pt>
                <c:pt idx="1502">
                  <c:v>45788</c:v>
                </c:pt>
                <c:pt idx="1503">
                  <c:v>45789</c:v>
                </c:pt>
                <c:pt idx="1504">
                  <c:v>45790</c:v>
                </c:pt>
                <c:pt idx="1505">
                  <c:v>45791</c:v>
                </c:pt>
                <c:pt idx="1506">
                  <c:v>45792</c:v>
                </c:pt>
                <c:pt idx="1507">
                  <c:v>45793</c:v>
                </c:pt>
                <c:pt idx="1508">
                  <c:v>45794</c:v>
                </c:pt>
                <c:pt idx="1509">
                  <c:v>45795</c:v>
                </c:pt>
                <c:pt idx="1510">
                  <c:v>45796</c:v>
                </c:pt>
                <c:pt idx="1511">
                  <c:v>45797</c:v>
                </c:pt>
                <c:pt idx="1512">
                  <c:v>45798</c:v>
                </c:pt>
                <c:pt idx="1513">
                  <c:v>45799</c:v>
                </c:pt>
                <c:pt idx="1514">
                  <c:v>45800</c:v>
                </c:pt>
                <c:pt idx="1515">
                  <c:v>45801</c:v>
                </c:pt>
                <c:pt idx="1516">
                  <c:v>45802</c:v>
                </c:pt>
                <c:pt idx="1517">
                  <c:v>45803</c:v>
                </c:pt>
                <c:pt idx="1518">
                  <c:v>45804</c:v>
                </c:pt>
                <c:pt idx="1519">
                  <c:v>45805</c:v>
                </c:pt>
                <c:pt idx="1520">
                  <c:v>45806</c:v>
                </c:pt>
                <c:pt idx="1521">
                  <c:v>45807</c:v>
                </c:pt>
                <c:pt idx="1522">
                  <c:v>45808</c:v>
                </c:pt>
                <c:pt idx="1523">
                  <c:v>45809</c:v>
                </c:pt>
                <c:pt idx="1524">
                  <c:v>45810</c:v>
                </c:pt>
                <c:pt idx="1525">
                  <c:v>45811</c:v>
                </c:pt>
                <c:pt idx="1526">
                  <c:v>45812</c:v>
                </c:pt>
                <c:pt idx="1527">
                  <c:v>45813</c:v>
                </c:pt>
                <c:pt idx="1528">
                  <c:v>45814</c:v>
                </c:pt>
                <c:pt idx="1529">
                  <c:v>45816</c:v>
                </c:pt>
                <c:pt idx="1530">
                  <c:v>45819</c:v>
                </c:pt>
                <c:pt idx="1531">
                  <c:v>45820</c:v>
                </c:pt>
                <c:pt idx="1532">
                  <c:v>45824</c:v>
                </c:pt>
                <c:pt idx="1533">
                  <c:v>45825</c:v>
                </c:pt>
                <c:pt idx="1534">
                  <c:v>45826</c:v>
                </c:pt>
                <c:pt idx="1535">
                  <c:v>45827</c:v>
                </c:pt>
                <c:pt idx="1536">
                  <c:v>45828</c:v>
                </c:pt>
                <c:pt idx="1537">
                  <c:v>45829</c:v>
                </c:pt>
                <c:pt idx="1538">
                  <c:v>45830</c:v>
                </c:pt>
                <c:pt idx="1539">
                  <c:v>45831</c:v>
                </c:pt>
                <c:pt idx="1540">
                  <c:v>45832</c:v>
                </c:pt>
                <c:pt idx="1541">
                  <c:v>45833</c:v>
                </c:pt>
                <c:pt idx="1542">
                  <c:v>45834</c:v>
                </c:pt>
                <c:pt idx="1543">
                  <c:v>45835</c:v>
                </c:pt>
                <c:pt idx="1544">
                  <c:v>45836</c:v>
                </c:pt>
                <c:pt idx="1545">
                  <c:v>45837</c:v>
                </c:pt>
                <c:pt idx="1546">
                  <c:v>45838</c:v>
                </c:pt>
                <c:pt idx="1547">
                  <c:v>45839</c:v>
                </c:pt>
                <c:pt idx="1548">
                  <c:v>45840</c:v>
                </c:pt>
                <c:pt idx="1549">
                  <c:v>45841</c:v>
                </c:pt>
                <c:pt idx="1550">
                  <c:v>45842</c:v>
                </c:pt>
                <c:pt idx="1551">
                  <c:v>45843</c:v>
                </c:pt>
                <c:pt idx="1552">
                  <c:v>45844</c:v>
                </c:pt>
                <c:pt idx="1553">
                  <c:v>45845</c:v>
                </c:pt>
                <c:pt idx="1554">
                  <c:v>45846</c:v>
                </c:pt>
                <c:pt idx="1555">
                  <c:v>45847</c:v>
                </c:pt>
                <c:pt idx="1556">
                  <c:v>45848</c:v>
                </c:pt>
                <c:pt idx="1557">
                  <c:v>45849</c:v>
                </c:pt>
                <c:pt idx="1558">
                  <c:v>45850</c:v>
                </c:pt>
                <c:pt idx="1559">
                  <c:v>45851</c:v>
                </c:pt>
                <c:pt idx="1560">
                  <c:v>45852</c:v>
                </c:pt>
                <c:pt idx="1561">
                  <c:v>45853</c:v>
                </c:pt>
                <c:pt idx="1562">
                  <c:v>45854</c:v>
                </c:pt>
                <c:pt idx="1563">
                  <c:v>45855</c:v>
                </c:pt>
                <c:pt idx="1564">
                  <c:v>45856</c:v>
                </c:pt>
                <c:pt idx="1565">
                  <c:v>45857</c:v>
                </c:pt>
                <c:pt idx="1566">
                  <c:v>45858</c:v>
                </c:pt>
                <c:pt idx="1567">
                  <c:v>45859</c:v>
                </c:pt>
                <c:pt idx="1568">
                  <c:v>45860</c:v>
                </c:pt>
                <c:pt idx="1569">
                  <c:v>45861</c:v>
                </c:pt>
                <c:pt idx="1570">
                  <c:v>45862</c:v>
                </c:pt>
                <c:pt idx="1571">
                  <c:v>45863</c:v>
                </c:pt>
                <c:pt idx="1572">
                  <c:v>45864</c:v>
                </c:pt>
                <c:pt idx="1573">
                  <c:v>45865</c:v>
                </c:pt>
                <c:pt idx="1574">
                  <c:v>45866</c:v>
                </c:pt>
                <c:pt idx="1575">
                  <c:v>45867</c:v>
                </c:pt>
                <c:pt idx="1576">
                  <c:v>45868</c:v>
                </c:pt>
                <c:pt idx="1577">
                  <c:v>45869</c:v>
                </c:pt>
              </c:numCache>
            </c:numRef>
          </c:cat>
          <c:val>
            <c:numRef>
              <c:f>'1.9A'!$T$3:$T$1619</c:f>
              <c:numCache>
                <c:formatCode>0.00</c:formatCode>
                <c:ptCount val="1617"/>
                <c:pt idx="0">
                  <c:v>75.040000000000006</c:v>
                </c:pt>
                <c:pt idx="1">
                  <c:v>75.069999999999993</c:v>
                </c:pt>
                <c:pt idx="2">
                  <c:v>75.36</c:v>
                </c:pt>
                <c:pt idx="3">
                  <c:v>76.17</c:v>
                </c:pt>
                <c:pt idx="4">
                  <c:v>75.33</c:v>
                </c:pt>
                <c:pt idx="5">
                  <c:v>74.8</c:v>
                </c:pt>
                <c:pt idx="6">
                  <c:v>74.650000000000006</c:v>
                </c:pt>
                <c:pt idx="7">
                  <c:v>75.31</c:v>
                </c:pt>
                <c:pt idx="8">
                  <c:v>74.81</c:v>
                </c:pt>
                <c:pt idx="9">
                  <c:v>74.400000000000006</c:v>
                </c:pt>
                <c:pt idx="10">
                  <c:v>73.97</c:v>
                </c:pt>
                <c:pt idx="11">
                  <c:v>73.58</c:v>
                </c:pt>
                <c:pt idx="12">
                  <c:v>72.81</c:v>
                </c:pt>
                <c:pt idx="13">
                  <c:v>73.13</c:v>
                </c:pt>
                <c:pt idx="14">
                  <c:v>74.510000000000005</c:v>
                </c:pt>
                <c:pt idx="15">
                  <c:v>75.010000000000005</c:v>
                </c:pt>
                <c:pt idx="16">
                  <c:v>75.27</c:v>
                </c:pt>
                <c:pt idx="17">
                  <c:v>75.599999999999994</c:v>
                </c:pt>
                <c:pt idx="18">
                  <c:v>75.16</c:v>
                </c:pt>
                <c:pt idx="19">
                  <c:v>75.650000000000006</c:v>
                </c:pt>
                <c:pt idx="20">
                  <c:v>76.069999999999993</c:v>
                </c:pt>
                <c:pt idx="21">
                  <c:v>77.39</c:v>
                </c:pt>
                <c:pt idx="22">
                  <c:v>77.61</c:v>
                </c:pt>
                <c:pt idx="23">
                  <c:v>78.61</c:v>
                </c:pt>
                <c:pt idx="24">
                  <c:v>79.48</c:v>
                </c:pt>
                <c:pt idx="25">
                  <c:v>78.099999999999994</c:v>
                </c:pt>
                <c:pt idx="26">
                  <c:v>78.150000000000006</c:v>
                </c:pt>
                <c:pt idx="27">
                  <c:v>78.849999999999994</c:v>
                </c:pt>
                <c:pt idx="28">
                  <c:v>78.150000000000006</c:v>
                </c:pt>
                <c:pt idx="29">
                  <c:v>77.97</c:v>
                </c:pt>
                <c:pt idx="30">
                  <c:v>77.69</c:v>
                </c:pt>
                <c:pt idx="31">
                  <c:v>78.05</c:v>
                </c:pt>
                <c:pt idx="32">
                  <c:v>77.930000000000007</c:v>
                </c:pt>
                <c:pt idx="33">
                  <c:v>76.88</c:v>
                </c:pt>
                <c:pt idx="34">
                  <c:v>77.14</c:v>
                </c:pt>
                <c:pt idx="35">
                  <c:v>76.95</c:v>
                </c:pt>
                <c:pt idx="36">
                  <c:v>76.61</c:v>
                </c:pt>
                <c:pt idx="37">
                  <c:v>76.53</c:v>
                </c:pt>
                <c:pt idx="38">
                  <c:v>76.03</c:v>
                </c:pt>
                <c:pt idx="39">
                  <c:v>75.319999999999993</c:v>
                </c:pt>
                <c:pt idx="40">
                  <c:v>75.180000000000007</c:v>
                </c:pt>
                <c:pt idx="41">
                  <c:v>75.47</c:v>
                </c:pt>
                <c:pt idx="42">
                  <c:v>75.47</c:v>
                </c:pt>
                <c:pt idx="43">
                  <c:v>76.209999999999994</c:v>
                </c:pt>
                <c:pt idx="44">
                  <c:v>77.09</c:v>
                </c:pt>
                <c:pt idx="45">
                  <c:v>77.790000000000006</c:v>
                </c:pt>
                <c:pt idx="46">
                  <c:v>77.66</c:v>
                </c:pt>
                <c:pt idx="47">
                  <c:v>77.66</c:v>
                </c:pt>
                <c:pt idx="48">
                  <c:v>77.599999999999994</c:v>
                </c:pt>
                <c:pt idx="49">
                  <c:v>78.989999999999995</c:v>
                </c:pt>
                <c:pt idx="50">
                  <c:v>79.44</c:v>
                </c:pt>
                <c:pt idx="51">
                  <c:v>81.02</c:v>
                </c:pt>
                <c:pt idx="52">
                  <c:v>81.36</c:v>
                </c:pt>
                <c:pt idx="53">
                  <c:v>81.3</c:v>
                </c:pt>
                <c:pt idx="54">
                  <c:v>81.760000000000005</c:v>
                </c:pt>
                <c:pt idx="55">
                  <c:v>82.79</c:v>
                </c:pt>
                <c:pt idx="56">
                  <c:v>84.24</c:v>
                </c:pt>
                <c:pt idx="57">
                  <c:v>84.38</c:v>
                </c:pt>
                <c:pt idx="58">
                  <c:v>85.03</c:v>
                </c:pt>
                <c:pt idx="59">
                  <c:v>84.95</c:v>
                </c:pt>
                <c:pt idx="60">
                  <c:v>84.22</c:v>
                </c:pt>
                <c:pt idx="61">
                  <c:v>83.34</c:v>
                </c:pt>
                <c:pt idx="62">
                  <c:v>82.35</c:v>
                </c:pt>
                <c:pt idx="63">
                  <c:v>82.13</c:v>
                </c:pt>
                <c:pt idx="64">
                  <c:v>81.81</c:v>
                </c:pt>
                <c:pt idx="65">
                  <c:v>82.05</c:v>
                </c:pt>
                <c:pt idx="66">
                  <c:v>82.33</c:v>
                </c:pt>
                <c:pt idx="67">
                  <c:v>82.18</c:v>
                </c:pt>
                <c:pt idx="68">
                  <c:v>82.54</c:v>
                </c:pt>
                <c:pt idx="69">
                  <c:v>82.57</c:v>
                </c:pt>
                <c:pt idx="70">
                  <c:v>82.82</c:v>
                </c:pt>
                <c:pt idx="71">
                  <c:v>83.22</c:v>
                </c:pt>
                <c:pt idx="72">
                  <c:v>83.88</c:v>
                </c:pt>
                <c:pt idx="73">
                  <c:v>83.91</c:v>
                </c:pt>
                <c:pt idx="74">
                  <c:v>83.32</c:v>
                </c:pt>
                <c:pt idx="75">
                  <c:v>82.44</c:v>
                </c:pt>
                <c:pt idx="76">
                  <c:v>82.22</c:v>
                </c:pt>
                <c:pt idx="77">
                  <c:v>82.33</c:v>
                </c:pt>
                <c:pt idx="78">
                  <c:v>83.39</c:v>
                </c:pt>
                <c:pt idx="79">
                  <c:v>84</c:v>
                </c:pt>
                <c:pt idx="80">
                  <c:v>84.18</c:v>
                </c:pt>
                <c:pt idx="81">
                  <c:v>83.9</c:v>
                </c:pt>
                <c:pt idx="82">
                  <c:v>83.85</c:v>
                </c:pt>
                <c:pt idx="83">
                  <c:v>84.9</c:v>
                </c:pt>
                <c:pt idx="84">
                  <c:v>84.65</c:v>
                </c:pt>
                <c:pt idx="85">
                  <c:v>84.72</c:v>
                </c:pt>
                <c:pt idx="86">
                  <c:v>84.87</c:v>
                </c:pt>
                <c:pt idx="87">
                  <c:v>84.32</c:v>
                </c:pt>
                <c:pt idx="88">
                  <c:v>83.04</c:v>
                </c:pt>
                <c:pt idx="89">
                  <c:v>83.06</c:v>
                </c:pt>
                <c:pt idx="90">
                  <c:v>83.28</c:v>
                </c:pt>
                <c:pt idx="91">
                  <c:v>83.01</c:v>
                </c:pt>
                <c:pt idx="92">
                  <c:v>82.99</c:v>
                </c:pt>
                <c:pt idx="93">
                  <c:v>82.85</c:v>
                </c:pt>
                <c:pt idx="94">
                  <c:v>83.11</c:v>
                </c:pt>
                <c:pt idx="95">
                  <c:v>82.8</c:v>
                </c:pt>
                <c:pt idx="96">
                  <c:v>82.5</c:v>
                </c:pt>
                <c:pt idx="97">
                  <c:v>81.94</c:v>
                </c:pt>
                <c:pt idx="98">
                  <c:v>81.97</c:v>
                </c:pt>
                <c:pt idx="99">
                  <c:v>81.849999999999994</c:v>
                </c:pt>
                <c:pt idx="100">
                  <c:v>81.849999999999994</c:v>
                </c:pt>
                <c:pt idx="101">
                  <c:v>81.66</c:v>
                </c:pt>
                <c:pt idx="102">
                  <c:v>80.84</c:v>
                </c:pt>
                <c:pt idx="103">
                  <c:v>80.56</c:v>
                </c:pt>
                <c:pt idx="104">
                  <c:v>79.349999999999994</c:v>
                </c:pt>
                <c:pt idx="105">
                  <c:v>78.83</c:v>
                </c:pt>
                <c:pt idx="106">
                  <c:v>78.930000000000007</c:v>
                </c:pt>
                <c:pt idx="107">
                  <c:v>78.59</c:v>
                </c:pt>
                <c:pt idx="108">
                  <c:v>78.83</c:v>
                </c:pt>
                <c:pt idx="109">
                  <c:v>77.959999999999994</c:v>
                </c:pt>
                <c:pt idx="110">
                  <c:v>77.13</c:v>
                </c:pt>
                <c:pt idx="111">
                  <c:v>75.7</c:v>
                </c:pt>
                <c:pt idx="112">
                  <c:v>74.989999999999995</c:v>
                </c:pt>
                <c:pt idx="113">
                  <c:v>74.42</c:v>
                </c:pt>
                <c:pt idx="114">
                  <c:v>74.2</c:v>
                </c:pt>
                <c:pt idx="115">
                  <c:v>74.739999999999995</c:v>
                </c:pt>
                <c:pt idx="116">
                  <c:v>74.42</c:v>
                </c:pt>
                <c:pt idx="117">
                  <c:v>73.62</c:v>
                </c:pt>
                <c:pt idx="118">
                  <c:v>73.94</c:v>
                </c:pt>
                <c:pt idx="119">
                  <c:v>74.010000000000005</c:v>
                </c:pt>
                <c:pt idx="120">
                  <c:v>73.95</c:v>
                </c:pt>
                <c:pt idx="121">
                  <c:v>74.22</c:v>
                </c:pt>
                <c:pt idx="122">
                  <c:v>74.010000000000005</c:v>
                </c:pt>
                <c:pt idx="123">
                  <c:v>73.38</c:v>
                </c:pt>
                <c:pt idx="124">
                  <c:v>73.58</c:v>
                </c:pt>
                <c:pt idx="125">
                  <c:v>73.47</c:v>
                </c:pt>
                <c:pt idx="126">
                  <c:v>73.63</c:v>
                </c:pt>
                <c:pt idx="127">
                  <c:v>74.11</c:v>
                </c:pt>
                <c:pt idx="128">
                  <c:v>74.78</c:v>
                </c:pt>
                <c:pt idx="129">
                  <c:v>75.25</c:v>
                </c:pt>
                <c:pt idx="130">
                  <c:v>74.91</c:v>
                </c:pt>
                <c:pt idx="131">
                  <c:v>74.260000000000005</c:v>
                </c:pt>
                <c:pt idx="132">
                  <c:v>74.709999999999994</c:v>
                </c:pt>
                <c:pt idx="133">
                  <c:v>73.95</c:v>
                </c:pt>
                <c:pt idx="134">
                  <c:v>73.510000000000005</c:v>
                </c:pt>
                <c:pt idx="135">
                  <c:v>73.59</c:v>
                </c:pt>
                <c:pt idx="136">
                  <c:v>73.17</c:v>
                </c:pt>
                <c:pt idx="137">
                  <c:v>72.760000000000005</c:v>
                </c:pt>
                <c:pt idx="138">
                  <c:v>73.08</c:v>
                </c:pt>
                <c:pt idx="139">
                  <c:v>73.069999999999993</c:v>
                </c:pt>
                <c:pt idx="140">
                  <c:v>72.59</c:v>
                </c:pt>
                <c:pt idx="141">
                  <c:v>71.3</c:v>
                </c:pt>
                <c:pt idx="142">
                  <c:v>71.31</c:v>
                </c:pt>
                <c:pt idx="143">
                  <c:v>71.63</c:v>
                </c:pt>
                <c:pt idx="144">
                  <c:v>70.81</c:v>
                </c:pt>
                <c:pt idx="145">
                  <c:v>71.02</c:v>
                </c:pt>
                <c:pt idx="146">
                  <c:v>70.540000000000006</c:v>
                </c:pt>
                <c:pt idx="147">
                  <c:v>69.59</c:v>
                </c:pt>
                <c:pt idx="148">
                  <c:v>69.3</c:v>
                </c:pt>
                <c:pt idx="149">
                  <c:v>69.8</c:v>
                </c:pt>
                <c:pt idx="150">
                  <c:v>70.75</c:v>
                </c:pt>
                <c:pt idx="151">
                  <c:v>71.02</c:v>
                </c:pt>
                <c:pt idx="152">
                  <c:v>71.48</c:v>
                </c:pt>
                <c:pt idx="153">
                  <c:v>72.97</c:v>
                </c:pt>
                <c:pt idx="154">
                  <c:v>73.19</c:v>
                </c:pt>
                <c:pt idx="155">
                  <c:v>73.489999999999995</c:v>
                </c:pt>
                <c:pt idx="156">
                  <c:v>74.13</c:v>
                </c:pt>
                <c:pt idx="157">
                  <c:v>74.19</c:v>
                </c:pt>
                <c:pt idx="158">
                  <c:v>74.150000000000006</c:v>
                </c:pt>
                <c:pt idx="159">
                  <c:v>74.39</c:v>
                </c:pt>
                <c:pt idx="160">
                  <c:v>74.66</c:v>
                </c:pt>
                <c:pt idx="161">
                  <c:v>74.66</c:v>
                </c:pt>
                <c:pt idx="162">
                  <c:v>74.02</c:v>
                </c:pt>
                <c:pt idx="163">
                  <c:v>74.23</c:v>
                </c:pt>
                <c:pt idx="164">
                  <c:v>74.569999999999993</c:v>
                </c:pt>
                <c:pt idx="165">
                  <c:v>75.010000000000005</c:v>
                </c:pt>
                <c:pt idx="166">
                  <c:v>75.36</c:v>
                </c:pt>
                <c:pt idx="167">
                  <c:v>74.53</c:v>
                </c:pt>
                <c:pt idx="168">
                  <c:v>73.73</c:v>
                </c:pt>
                <c:pt idx="169">
                  <c:v>74.11</c:v>
                </c:pt>
                <c:pt idx="170">
                  <c:v>75.33</c:v>
                </c:pt>
                <c:pt idx="171">
                  <c:v>75.430000000000007</c:v>
                </c:pt>
                <c:pt idx="172">
                  <c:v>74.83</c:v>
                </c:pt>
                <c:pt idx="173">
                  <c:v>73.599999999999994</c:v>
                </c:pt>
                <c:pt idx="174">
                  <c:v>74.08</c:v>
                </c:pt>
                <c:pt idx="175">
                  <c:v>73.84</c:v>
                </c:pt>
                <c:pt idx="176">
                  <c:v>73.989999999999995</c:v>
                </c:pt>
                <c:pt idx="177">
                  <c:v>74.739999999999995</c:v>
                </c:pt>
                <c:pt idx="178">
                  <c:v>75.05</c:v>
                </c:pt>
                <c:pt idx="179">
                  <c:v>74.34</c:v>
                </c:pt>
                <c:pt idx="180">
                  <c:v>73.91</c:v>
                </c:pt>
                <c:pt idx="181">
                  <c:v>74.489999999999995</c:v>
                </c:pt>
                <c:pt idx="182">
                  <c:v>74.430000000000007</c:v>
                </c:pt>
                <c:pt idx="183">
                  <c:v>74.7</c:v>
                </c:pt>
                <c:pt idx="184">
                  <c:v>74.930000000000007</c:v>
                </c:pt>
                <c:pt idx="185">
                  <c:v>75.06</c:v>
                </c:pt>
                <c:pt idx="186">
                  <c:v>74.8</c:v>
                </c:pt>
                <c:pt idx="187">
                  <c:v>74.83</c:v>
                </c:pt>
                <c:pt idx="188">
                  <c:v>76.349999999999994</c:v>
                </c:pt>
                <c:pt idx="189">
                  <c:v>76.56</c:v>
                </c:pt>
                <c:pt idx="190">
                  <c:v>77.55</c:v>
                </c:pt>
                <c:pt idx="191">
                  <c:v>78.25</c:v>
                </c:pt>
                <c:pt idx="192">
                  <c:v>78.37</c:v>
                </c:pt>
                <c:pt idx="193">
                  <c:v>77.88</c:v>
                </c:pt>
                <c:pt idx="194">
                  <c:v>77.59</c:v>
                </c:pt>
                <c:pt idx="195">
                  <c:v>77.87</c:v>
                </c:pt>
                <c:pt idx="196">
                  <c:v>77.75</c:v>
                </c:pt>
                <c:pt idx="197">
                  <c:v>77.59</c:v>
                </c:pt>
                <c:pt idx="198">
                  <c:v>77.930000000000007</c:v>
                </c:pt>
                <c:pt idx="199">
                  <c:v>77.87</c:v>
                </c:pt>
                <c:pt idx="200">
                  <c:v>77.69</c:v>
                </c:pt>
                <c:pt idx="201">
                  <c:v>78.69</c:v>
                </c:pt>
                <c:pt idx="202">
                  <c:v>79.62</c:v>
                </c:pt>
                <c:pt idx="203">
                  <c:v>79.41</c:v>
                </c:pt>
                <c:pt idx="204">
                  <c:v>79.430000000000007</c:v>
                </c:pt>
                <c:pt idx="205">
                  <c:v>79.66</c:v>
                </c:pt>
                <c:pt idx="206">
                  <c:v>80.069999999999993</c:v>
                </c:pt>
                <c:pt idx="207">
                  <c:v>79.959999999999994</c:v>
                </c:pt>
                <c:pt idx="208">
                  <c:v>79.959999999999994</c:v>
                </c:pt>
                <c:pt idx="209">
                  <c:v>80.98</c:v>
                </c:pt>
                <c:pt idx="210">
                  <c:v>81.78</c:v>
                </c:pt>
                <c:pt idx="211">
                  <c:v>81.95</c:v>
                </c:pt>
                <c:pt idx="212">
                  <c:v>82.23</c:v>
                </c:pt>
                <c:pt idx="213">
                  <c:v>82.33</c:v>
                </c:pt>
                <c:pt idx="214">
                  <c:v>81.83</c:v>
                </c:pt>
                <c:pt idx="215">
                  <c:v>82.65</c:v>
                </c:pt>
                <c:pt idx="216">
                  <c:v>82.35</c:v>
                </c:pt>
                <c:pt idx="217">
                  <c:v>82.06</c:v>
                </c:pt>
                <c:pt idx="218">
                  <c:v>82.71</c:v>
                </c:pt>
                <c:pt idx="219">
                  <c:v>83</c:v>
                </c:pt>
                <c:pt idx="220">
                  <c:v>83.11</c:v>
                </c:pt>
                <c:pt idx="221">
                  <c:v>83.15</c:v>
                </c:pt>
                <c:pt idx="222">
                  <c:v>82.52</c:v>
                </c:pt>
                <c:pt idx="223">
                  <c:v>82.66</c:v>
                </c:pt>
                <c:pt idx="224">
                  <c:v>83.32</c:v>
                </c:pt>
                <c:pt idx="225">
                  <c:v>83.18</c:v>
                </c:pt>
                <c:pt idx="226">
                  <c:v>84.18</c:v>
                </c:pt>
                <c:pt idx="227">
                  <c:v>84.26</c:v>
                </c:pt>
                <c:pt idx="228">
                  <c:v>83.42</c:v>
                </c:pt>
                <c:pt idx="229">
                  <c:v>83.24</c:v>
                </c:pt>
                <c:pt idx="230">
                  <c:v>83.68</c:v>
                </c:pt>
                <c:pt idx="231">
                  <c:v>84.53</c:v>
                </c:pt>
                <c:pt idx="232">
                  <c:v>85.52</c:v>
                </c:pt>
                <c:pt idx="233">
                  <c:v>85.67</c:v>
                </c:pt>
                <c:pt idx="234">
                  <c:v>85.45</c:v>
                </c:pt>
                <c:pt idx="235">
                  <c:v>83.71</c:v>
                </c:pt>
                <c:pt idx="236">
                  <c:v>83.67</c:v>
                </c:pt>
                <c:pt idx="237">
                  <c:v>84.04</c:v>
                </c:pt>
                <c:pt idx="238">
                  <c:v>83.74</c:v>
                </c:pt>
                <c:pt idx="239">
                  <c:v>83.9</c:v>
                </c:pt>
                <c:pt idx="240">
                  <c:v>83.26</c:v>
                </c:pt>
                <c:pt idx="241">
                  <c:v>82.99</c:v>
                </c:pt>
                <c:pt idx="242">
                  <c:v>82.19</c:v>
                </c:pt>
                <c:pt idx="243">
                  <c:v>80.61</c:v>
                </c:pt>
                <c:pt idx="244">
                  <c:v>80.75</c:v>
                </c:pt>
                <c:pt idx="245">
                  <c:v>80.53</c:v>
                </c:pt>
                <c:pt idx="246">
                  <c:v>80.47</c:v>
                </c:pt>
                <c:pt idx="247">
                  <c:v>81.06</c:v>
                </c:pt>
                <c:pt idx="248">
                  <c:v>81.31</c:v>
                </c:pt>
                <c:pt idx="249">
                  <c:v>81.37</c:v>
                </c:pt>
                <c:pt idx="250">
                  <c:v>81.400000000000006</c:v>
                </c:pt>
                <c:pt idx="251">
                  <c:v>82.7</c:v>
                </c:pt>
                <c:pt idx="252">
                  <c:v>83.5</c:v>
                </c:pt>
                <c:pt idx="253">
                  <c:v>83.93</c:v>
                </c:pt>
                <c:pt idx="254">
                  <c:v>84.77</c:v>
                </c:pt>
                <c:pt idx="255">
                  <c:v>85.07</c:v>
                </c:pt>
                <c:pt idx="256">
                  <c:v>84.75</c:v>
                </c:pt>
                <c:pt idx="257">
                  <c:v>85.2</c:v>
                </c:pt>
                <c:pt idx="258">
                  <c:v>85.91</c:v>
                </c:pt>
                <c:pt idx="259">
                  <c:v>85.39</c:v>
                </c:pt>
                <c:pt idx="260">
                  <c:v>85.21</c:v>
                </c:pt>
                <c:pt idx="261">
                  <c:v>85.12</c:v>
                </c:pt>
                <c:pt idx="262">
                  <c:v>85.64</c:v>
                </c:pt>
                <c:pt idx="263">
                  <c:v>85.65</c:v>
                </c:pt>
                <c:pt idx="264">
                  <c:v>85.3</c:v>
                </c:pt>
                <c:pt idx="265">
                  <c:v>85.82</c:v>
                </c:pt>
                <c:pt idx="266">
                  <c:v>86.63</c:v>
                </c:pt>
                <c:pt idx="267">
                  <c:v>87.1</c:v>
                </c:pt>
                <c:pt idx="268">
                  <c:v>88.21</c:v>
                </c:pt>
                <c:pt idx="269">
                  <c:v>88.32</c:v>
                </c:pt>
                <c:pt idx="270">
                  <c:v>88.18</c:v>
                </c:pt>
                <c:pt idx="271">
                  <c:v>87.98</c:v>
                </c:pt>
                <c:pt idx="272">
                  <c:v>87.98</c:v>
                </c:pt>
                <c:pt idx="273">
                  <c:v>87.26</c:v>
                </c:pt>
                <c:pt idx="274">
                  <c:v>88.14</c:v>
                </c:pt>
                <c:pt idx="275">
                  <c:v>88.35</c:v>
                </c:pt>
                <c:pt idx="276">
                  <c:v>88.57</c:v>
                </c:pt>
                <c:pt idx="277">
                  <c:v>88.26</c:v>
                </c:pt>
                <c:pt idx="278">
                  <c:v>86.93</c:v>
                </c:pt>
                <c:pt idx="279">
                  <c:v>87.3</c:v>
                </c:pt>
                <c:pt idx="280">
                  <c:v>87.02</c:v>
                </c:pt>
                <c:pt idx="281">
                  <c:v>86.75</c:v>
                </c:pt>
                <c:pt idx="282">
                  <c:v>87.65</c:v>
                </c:pt>
                <c:pt idx="283">
                  <c:v>87.78</c:v>
                </c:pt>
                <c:pt idx="284">
                  <c:v>87.93</c:v>
                </c:pt>
                <c:pt idx="285">
                  <c:v>88.47</c:v>
                </c:pt>
                <c:pt idx="286">
                  <c:v>89.52</c:v>
                </c:pt>
                <c:pt idx="287">
                  <c:v>89.77</c:v>
                </c:pt>
                <c:pt idx="288">
                  <c:v>90.48</c:v>
                </c:pt>
                <c:pt idx="289">
                  <c:v>91.66</c:v>
                </c:pt>
                <c:pt idx="290">
                  <c:v>92.06</c:v>
                </c:pt>
                <c:pt idx="291">
                  <c:v>91.17</c:v>
                </c:pt>
                <c:pt idx="292">
                  <c:v>90.89</c:v>
                </c:pt>
                <c:pt idx="293">
                  <c:v>91.59</c:v>
                </c:pt>
                <c:pt idx="294">
                  <c:v>92.25</c:v>
                </c:pt>
                <c:pt idx="295">
                  <c:v>92.81</c:v>
                </c:pt>
                <c:pt idx="296">
                  <c:v>94.18</c:v>
                </c:pt>
                <c:pt idx="297">
                  <c:v>95.25</c:v>
                </c:pt>
                <c:pt idx="298">
                  <c:v>95.55</c:v>
                </c:pt>
                <c:pt idx="299">
                  <c:v>96.01</c:v>
                </c:pt>
                <c:pt idx="300">
                  <c:v>98.1</c:v>
                </c:pt>
                <c:pt idx="301">
                  <c:v>99.93</c:v>
                </c:pt>
                <c:pt idx="302">
                  <c:v>102.25</c:v>
                </c:pt>
                <c:pt idx="303">
                  <c:v>103.72</c:v>
                </c:pt>
                <c:pt idx="304">
                  <c:v>105.4</c:v>
                </c:pt>
                <c:pt idx="305">
                  <c:v>104.72</c:v>
                </c:pt>
                <c:pt idx="306">
                  <c:v>105.61</c:v>
                </c:pt>
                <c:pt idx="307">
                  <c:v>106.91</c:v>
                </c:pt>
                <c:pt idx="308">
                  <c:v>108.33</c:v>
                </c:pt>
                <c:pt idx="309">
                  <c:v>109.43</c:v>
                </c:pt>
                <c:pt idx="310">
                  <c:v>110.15</c:v>
                </c:pt>
                <c:pt idx="311">
                  <c:v>110.16</c:v>
                </c:pt>
                <c:pt idx="312">
                  <c:v>110.51</c:v>
                </c:pt>
                <c:pt idx="313">
                  <c:v>111.74</c:v>
                </c:pt>
                <c:pt idx="314">
                  <c:v>112</c:v>
                </c:pt>
                <c:pt idx="315">
                  <c:v>112.38</c:v>
                </c:pt>
                <c:pt idx="316">
                  <c:v>112.46</c:v>
                </c:pt>
                <c:pt idx="317">
                  <c:v>113.75</c:v>
                </c:pt>
                <c:pt idx="318">
                  <c:v>114.64</c:v>
                </c:pt>
                <c:pt idx="319">
                  <c:v>114.39</c:v>
                </c:pt>
                <c:pt idx="320">
                  <c:v>115.15</c:v>
                </c:pt>
                <c:pt idx="321">
                  <c:v>116.3</c:v>
                </c:pt>
                <c:pt idx="322">
                  <c:v>117.02</c:v>
                </c:pt>
                <c:pt idx="323">
                  <c:v>118.35</c:v>
                </c:pt>
                <c:pt idx="324">
                  <c:v>120.38</c:v>
                </c:pt>
                <c:pt idx="325">
                  <c:v>121.56</c:v>
                </c:pt>
                <c:pt idx="326">
                  <c:v>121.05</c:v>
                </c:pt>
                <c:pt idx="327">
                  <c:v>121.84</c:v>
                </c:pt>
                <c:pt idx="328">
                  <c:v>123.97</c:v>
                </c:pt>
                <c:pt idx="329">
                  <c:v>127.45</c:v>
                </c:pt>
                <c:pt idx="330">
                  <c:v>130.91999999999999</c:v>
                </c:pt>
                <c:pt idx="331">
                  <c:v>136.01</c:v>
                </c:pt>
                <c:pt idx="332">
                  <c:v>140.05000000000001</c:v>
                </c:pt>
                <c:pt idx="333">
                  <c:v>141.62</c:v>
                </c:pt>
                <c:pt idx="334">
                  <c:v>145.62</c:v>
                </c:pt>
                <c:pt idx="335">
                  <c:v>150.66</c:v>
                </c:pt>
                <c:pt idx="336">
                  <c:v>155.44</c:v>
                </c:pt>
                <c:pt idx="337">
                  <c:v>159.11000000000001</c:v>
                </c:pt>
                <c:pt idx="338">
                  <c:v>162.19</c:v>
                </c:pt>
                <c:pt idx="339">
                  <c:v>164.81</c:v>
                </c:pt>
                <c:pt idx="340">
                  <c:v>165.66</c:v>
                </c:pt>
                <c:pt idx="341">
                  <c:v>167.44</c:v>
                </c:pt>
                <c:pt idx="342">
                  <c:v>169.74</c:v>
                </c:pt>
                <c:pt idx="343">
                  <c:v>171.85</c:v>
                </c:pt>
                <c:pt idx="344">
                  <c:v>173.94</c:v>
                </c:pt>
                <c:pt idx="345">
                  <c:v>177.43</c:v>
                </c:pt>
                <c:pt idx="346">
                  <c:v>179.9</c:v>
                </c:pt>
                <c:pt idx="347">
                  <c:v>180.69</c:v>
                </c:pt>
                <c:pt idx="348">
                  <c:v>183.13</c:v>
                </c:pt>
                <c:pt idx="349">
                  <c:v>185.8</c:v>
                </c:pt>
                <c:pt idx="350">
                  <c:v>189.54</c:v>
                </c:pt>
                <c:pt idx="351">
                  <c:v>191.71</c:v>
                </c:pt>
                <c:pt idx="352">
                  <c:v>193.91</c:v>
                </c:pt>
                <c:pt idx="353">
                  <c:v>195.19</c:v>
                </c:pt>
                <c:pt idx="354">
                  <c:v>196.05</c:v>
                </c:pt>
                <c:pt idx="355">
                  <c:v>197.46</c:v>
                </c:pt>
                <c:pt idx="356">
                  <c:v>198.61</c:v>
                </c:pt>
                <c:pt idx="357">
                  <c:v>200.07</c:v>
                </c:pt>
                <c:pt idx="358">
                  <c:v>202.09</c:v>
                </c:pt>
                <c:pt idx="359">
                  <c:v>205.5</c:v>
                </c:pt>
                <c:pt idx="360">
                  <c:v>208.07</c:v>
                </c:pt>
                <c:pt idx="361">
                  <c:v>209.3</c:v>
                </c:pt>
                <c:pt idx="362">
                  <c:v>211.77</c:v>
                </c:pt>
                <c:pt idx="363">
                  <c:v>213.95</c:v>
                </c:pt>
                <c:pt idx="364">
                  <c:v>214.91</c:v>
                </c:pt>
                <c:pt idx="365">
                  <c:v>216.89</c:v>
                </c:pt>
                <c:pt idx="366">
                  <c:v>218.27</c:v>
                </c:pt>
                <c:pt idx="367">
                  <c:v>219.94</c:v>
                </c:pt>
                <c:pt idx="368">
                  <c:v>222.03</c:v>
                </c:pt>
                <c:pt idx="369">
                  <c:v>222.85</c:v>
                </c:pt>
                <c:pt idx="370">
                  <c:v>224.14</c:v>
                </c:pt>
                <c:pt idx="371">
                  <c:v>225.31</c:v>
                </c:pt>
                <c:pt idx="372">
                  <c:v>226.7</c:v>
                </c:pt>
                <c:pt idx="373">
                  <c:v>228.71</c:v>
                </c:pt>
                <c:pt idx="374">
                  <c:v>229.99</c:v>
                </c:pt>
                <c:pt idx="375">
                  <c:v>230.2</c:v>
                </c:pt>
                <c:pt idx="376">
                  <c:v>230.27</c:v>
                </c:pt>
                <c:pt idx="377">
                  <c:v>231.91</c:v>
                </c:pt>
                <c:pt idx="378">
                  <c:v>232.89</c:v>
                </c:pt>
                <c:pt idx="379">
                  <c:v>234.36</c:v>
                </c:pt>
                <c:pt idx="380">
                  <c:v>235.44</c:v>
                </c:pt>
                <c:pt idx="381">
                  <c:v>236.78</c:v>
                </c:pt>
                <c:pt idx="382">
                  <c:v>237.25</c:v>
                </c:pt>
                <c:pt idx="383">
                  <c:v>238.14</c:v>
                </c:pt>
                <c:pt idx="384">
                  <c:v>238.8</c:v>
                </c:pt>
                <c:pt idx="385">
                  <c:v>239.4</c:v>
                </c:pt>
                <c:pt idx="386">
                  <c:v>238.76</c:v>
                </c:pt>
                <c:pt idx="387">
                  <c:v>239.88</c:v>
                </c:pt>
                <c:pt idx="388">
                  <c:v>240.19</c:v>
                </c:pt>
                <c:pt idx="389">
                  <c:v>238.68</c:v>
                </c:pt>
                <c:pt idx="390">
                  <c:v>238.19</c:v>
                </c:pt>
                <c:pt idx="391">
                  <c:v>237.08</c:v>
                </c:pt>
                <c:pt idx="392">
                  <c:v>236.21</c:v>
                </c:pt>
                <c:pt idx="393">
                  <c:v>236.14</c:v>
                </c:pt>
                <c:pt idx="394">
                  <c:v>235.38</c:v>
                </c:pt>
                <c:pt idx="395">
                  <c:v>236.55</c:v>
                </c:pt>
                <c:pt idx="396">
                  <c:v>235.7</c:v>
                </c:pt>
                <c:pt idx="397">
                  <c:v>234.66</c:v>
                </c:pt>
                <c:pt idx="398">
                  <c:v>233.63</c:v>
                </c:pt>
                <c:pt idx="399">
                  <c:v>233.48</c:v>
                </c:pt>
                <c:pt idx="400">
                  <c:v>234.06</c:v>
                </c:pt>
                <c:pt idx="401">
                  <c:v>235.47</c:v>
                </c:pt>
                <c:pt idx="402">
                  <c:v>235.68</c:v>
                </c:pt>
                <c:pt idx="403">
                  <c:v>234.61</c:v>
                </c:pt>
                <c:pt idx="404">
                  <c:v>234.53</c:v>
                </c:pt>
                <c:pt idx="405">
                  <c:v>234.82</c:v>
                </c:pt>
                <c:pt idx="406">
                  <c:v>235.57</c:v>
                </c:pt>
                <c:pt idx="407">
                  <c:v>235.34</c:v>
                </c:pt>
                <c:pt idx="408">
                  <c:v>235.67</c:v>
                </c:pt>
                <c:pt idx="409">
                  <c:v>235.29</c:v>
                </c:pt>
                <c:pt idx="410">
                  <c:v>234.02</c:v>
                </c:pt>
                <c:pt idx="411">
                  <c:v>233.35</c:v>
                </c:pt>
                <c:pt idx="412">
                  <c:v>232.81</c:v>
                </c:pt>
                <c:pt idx="413">
                  <c:v>232.12</c:v>
                </c:pt>
                <c:pt idx="414">
                  <c:v>231.4</c:v>
                </c:pt>
                <c:pt idx="415">
                  <c:v>231.41</c:v>
                </c:pt>
                <c:pt idx="416">
                  <c:v>231.87</c:v>
                </c:pt>
                <c:pt idx="417">
                  <c:v>231.01</c:v>
                </c:pt>
                <c:pt idx="418">
                  <c:v>229.58</c:v>
                </c:pt>
                <c:pt idx="419">
                  <c:v>227.26</c:v>
                </c:pt>
                <c:pt idx="420">
                  <c:v>224.86</c:v>
                </c:pt>
                <c:pt idx="421">
                  <c:v>220.62</c:v>
                </c:pt>
                <c:pt idx="422">
                  <c:v>217.92</c:v>
                </c:pt>
                <c:pt idx="423">
                  <c:v>216.99</c:v>
                </c:pt>
                <c:pt idx="424">
                  <c:v>212.81</c:v>
                </c:pt>
                <c:pt idx="425">
                  <c:v>208.09</c:v>
                </c:pt>
                <c:pt idx="426">
                  <c:v>204.39</c:v>
                </c:pt>
                <c:pt idx="427">
                  <c:v>201.4</c:v>
                </c:pt>
                <c:pt idx="428">
                  <c:v>199.1</c:v>
                </c:pt>
                <c:pt idx="429">
                  <c:v>197.1</c:v>
                </c:pt>
                <c:pt idx="430">
                  <c:v>196.05</c:v>
                </c:pt>
                <c:pt idx="431">
                  <c:v>192.8</c:v>
                </c:pt>
                <c:pt idx="432">
                  <c:v>191</c:v>
                </c:pt>
                <c:pt idx="433">
                  <c:v>189.27</c:v>
                </c:pt>
                <c:pt idx="434">
                  <c:v>187.05</c:v>
                </c:pt>
                <c:pt idx="435">
                  <c:v>183.77</c:v>
                </c:pt>
                <c:pt idx="436">
                  <c:v>181.5</c:v>
                </c:pt>
                <c:pt idx="437">
                  <c:v>180.64</c:v>
                </c:pt>
                <c:pt idx="438">
                  <c:v>177.68</c:v>
                </c:pt>
                <c:pt idx="439">
                  <c:v>175.85</c:v>
                </c:pt>
                <c:pt idx="440">
                  <c:v>172.11</c:v>
                </c:pt>
                <c:pt idx="441">
                  <c:v>170.11</c:v>
                </c:pt>
                <c:pt idx="442">
                  <c:v>168.41</c:v>
                </c:pt>
                <c:pt idx="443">
                  <c:v>167.72</c:v>
                </c:pt>
                <c:pt idx="444">
                  <c:v>167.36</c:v>
                </c:pt>
                <c:pt idx="445">
                  <c:v>165.46</c:v>
                </c:pt>
                <c:pt idx="446">
                  <c:v>164.02</c:v>
                </c:pt>
                <c:pt idx="447">
                  <c:v>162.35</c:v>
                </c:pt>
                <c:pt idx="448">
                  <c:v>160.16999999999999</c:v>
                </c:pt>
                <c:pt idx="449">
                  <c:v>157.87</c:v>
                </c:pt>
                <c:pt idx="450">
                  <c:v>156.47</c:v>
                </c:pt>
                <c:pt idx="451">
                  <c:v>155.74</c:v>
                </c:pt>
                <c:pt idx="452">
                  <c:v>153.44999999999999</c:v>
                </c:pt>
                <c:pt idx="453">
                  <c:v>152.32</c:v>
                </c:pt>
                <c:pt idx="454">
                  <c:v>151.96</c:v>
                </c:pt>
                <c:pt idx="455">
                  <c:v>151.15</c:v>
                </c:pt>
                <c:pt idx="456">
                  <c:v>150.97999999999999</c:v>
                </c:pt>
                <c:pt idx="457">
                  <c:v>150.22</c:v>
                </c:pt>
                <c:pt idx="458">
                  <c:v>148.22</c:v>
                </c:pt>
                <c:pt idx="459">
                  <c:v>146.74</c:v>
                </c:pt>
                <c:pt idx="460">
                  <c:v>145.28</c:v>
                </c:pt>
                <c:pt idx="461">
                  <c:v>144.54</c:v>
                </c:pt>
                <c:pt idx="462">
                  <c:v>143.38</c:v>
                </c:pt>
                <c:pt idx="463">
                  <c:v>141.93</c:v>
                </c:pt>
                <c:pt idx="464">
                  <c:v>141.16999999999999</c:v>
                </c:pt>
                <c:pt idx="465">
                  <c:v>140.30000000000001</c:v>
                </c:pt>
                <c:pt idx="466">
                  <c:v>138.56</c:v>
                </c:pt>
                <c:pt idx="467">
                  <c:v>137.30000000000001</c:v>
                </c:pt>
                <c:pt idx="468">
                  <c:v>135.68</c:v>
                </c:pt>
                <c:pt idx="469">
                  <c:v>134.76</c:v>
                </c:pt>
                <c:pt idx="470">
                  <c:v>134.72999999999999</c:v>
                </c:pt>
                <c:pt idx="471">
                  <c:v>135.01</c:v>
                </c:pt>
                <c:pt idx="472">
                  <c:v>134.47</c:v>
                </c:pt>
                <c:pt idx="473">
                  <c:v>133.22999999999999</c:v>
                </c:pt>
                <c:pt idx="474">
                  <c:v>132.29</c:v>
                </c:pt>
                <c:pt idx="475">
                  <c:v>131.86000000000001</c:v>
                </c:pt>
                <c:pt idx="476">
                  <c:v>132.1</c:v>
                </c:pt>
                <c:pt idx="477">
                  <c:v>130.66</c:v>
                </c:pt>
                <c:pt idx="478">
                  <c:v>130.56</c:v>
                </c:pt>
                <c:pt idx="479">
                  <c:v>131.22</c:v>
                </c:pt>
                <c:pt idx="480">
                  <c:v>129.47</c:v>
                </c:pt>
                <c:pt idx="481">
                  <c:v>128.91</c:v>
                </c:pt>
                <c:pt idx="482">
                  <c:v>128.62</c:v>
                </c:pt>
                <c:pt idx="483">
                  <c:v>128.28</c:v>
                </c:pt>
                <c:pt idx="484">
                  <c:v>127.81</c:v>
                </c:pt>
                <c:pt idx="485">
                  <c:v>126.69</c:v>
                </c:pt>
                <c:pt idx="486">
                  <c:v>127.28</c:v>
                </c:pt>
                <c:pt idx="487">
                  <c:v>127.6</c:v>
                </c:pt>
                <c:pt idx="488">
                  <c:v>127.31</c:v>
                </c:pt>
                <c:pt idx="489">
                  <c:v>127.76</c:v>
                </c:pt>
                <c:pt idx="490">
                  <c:v>128.49</c:v>
                </c:pt>
                <c:pt idx="491">
                  <c:v>128.91</c:v>
                </c:pt>
                <c:pt idx="492">
                  <c:v>129.65</c:v>
                </c:pt>
                <c:pt idx="493">
                  <c:v>130.09</c:v>
                </c:pt>
                <c:pt idx="494">
                  <c:v>129.65</c:v>
                </c:pt>
                <c:pt idx="495">
                  <c:v>129.71</c:v>
                </c:pt>
                <c:pt idx="496">
                  <c:v>130.11000000000001</c:v>
                </c:pt>
                <c:pt idx="497">
                  <c:v>129.25</c:v>
                </c:pt>
                <c:pt idx="498">
                  <c:v>128.9</c:v>
                </c:pt>
                <c:pt idx="499">
                  <c:v>130</c:v>
                </c:pt>
                <c:pt idx="500">
                  <c:v>130.38</c:v>
                </c:pt>
                <c:pt idx="501">
                  <c:v>129.83000000000001</c:v>
                </c:pt>
                <c:pt idx="502">
                  <c:v>129.12</c:v>
                </c:pt>
                <c:pt idx="503">
                  <c:v>128.35</c:v>
                </c:pt>
                <c:pt idx="504">
                  <c:v>128.28</c:v>
                </c:pt>
                <c:pt idx="505">
                  <c:v>127.83</c:v>
                </c:pt>
                <c:pt idx="506">
                  <c:v>127.76</c:v>
                </c:pt>
                <c:pt idx="507">
                  <c:v>127.83</c:v>
                </c:pt>
                <c:pt idx="508">
                  <c:v>127.53</c:v>
                </c:pt>
                <c:pt idx="509">
                  <c:v>126.19</c:v>
                </c:pt>
                <c:pt idx="510">
                  <c:v>126.08</c:v>
                </c:pt>
                <c:pt idx="511">
                  <c:v>125.72</c:v>
                </c:pt>
                <c:pt idx="512">
                  <c:v>125.65</c:v>
                </c:pt>
                <c:pt idx="513">
                  <c:v>125.54</c:v>
                </c:pt>
                <c:pt idx="514">
                  <c:v>125.6</c:v>
                </c:pt>
                <c:pt idx="515">
                  <c:v>125.47</c:v>
                </c:pt>
                <c:pt idx="516">
                  <c:v>124.69</c:v>
                </c:pt>
                <c:pt idx="517">
                  <c:v>124.1</c:v>
                </c:pt>
                <c:pt idx="518">
                  <c:v>123.6</c:v>
                </c:pt>
                <c:pt idx="519">
                  <c:v>124.1</c:v>
                </c:pt>
                <c:pt idx="520">
                  <c:v>123.89</c:v>
                </c:pt>
                <c:pt idx="521">
                  <c:v>124.42</c:v>
                </c:pt>
                <c:pt idx="522">
                  <c:v>123.04</c:v>
                </c:pt>
                <c:pt idx="523">
                  <c:v>122.43</c:v>
                </c:pt>
                <c:pt idx="524">
                  <c:v>122.06</c:v>
                </c:pt>
                <c:pt idx="525">
                  <c:v>122.16</c:v>
                </c:pt>
                <c:pt idx="526">
                  <c:v>122.21</c:v>
                </c:pt>
                <c:pt idx="527">
                  <c:v>122.11</c:v>
                </c:pt>
                <c:pt idx="528">
                  <c:v>122.09</c:v>
                </c:pt>
                <c:pt idx="529">
                  <c:v>121.19</c:v>
                </c:pt>
                <c:pt idx="530">
                  <c:v>120.92</c:v>
                </c:pt>
                <c:pt idx="531">
                  <c:v>121.17</c:v>
                </c:pt>
                <c:pt idx="532">
                  <c:v>121.95</c:v>
                </c:pt>
                <c:pt idx="533">
                  <c:v>121.75</c:v>
                </c:pt>
                <c:pt idx="534">
                  <c:v>122.07</c:v>
                </c:pt>
                <c:pt idx="535">
                  <c:v>122.77</c:v>
                </c:pt>
                <c:pt idx="536">
                  <c:v>122.27</c:v>
                </c:pt>
                <c:pt idx="537">
                  <c:v>122.33</c:v>
                </c:pt>
                <c:pt idx="538">
                  <c:v>122.21</c:v>
                </c:pt>
                <c:pt idx="539">
                  <c:v>122.72</c:v>
                </c:pt>
                <c:pt idx="540">
                  <c:v>123.57</c:v>
                </c:pt>
                <c:pt idx="541">
                  <c:v>124.29</c:v>
                </c:pt>
                <c:pt idx="542">
                  <c:v>124.64</c:v>
                </c:pt>
                <c:pt idx="543">
                  <c:v>123.97</c:v>
                </c:pt>
                <c:pt idx="544">
                  <c:v>123.55</c:v>
                </c:pt>
                <c:pt idx="545">
                  <c:v>123.26</c:v>
                </c:pt>
                <c:pt idx="546">
                  <c:v>123.59</c:v>
                </c:pt>
                <c:pt idx="547">
                  <c:v>124.01</c:v>
                </c:pt>
                <c:pt idx="548">
                  <c:v>125.14</c:v>
                </c:pt>
                <c:pt idx="549">
                  <c:v>126.53</c:v>
                </c:pt>
                <c:pt idx="550">
                  <c:v>126.98</c:v>
                </c:pt>
                <c:pt idx="551">
                  <c:v>127.14</c:v>
                </c:pt>
                <c:pt idx="552">
                  <c:v>127.42</c:v>
                </c:pt>
                <c:pt idx="553">
                  <c:v>128.33000000000001</c:v>
                </c:pt>
                <c:pt idx="554">
                  <c:v>129.36000000000001</c:v>
                </c:pt>
                <c:pt idx="555">
                  <c:v>130.18</c:v>
                </c:pt>
                <c:pt idx="556">
                  <c:v>131.22</c:v>
                </c:pt>
                <c:pt idx="557">
                  <c:v>131.06</c:v>
                </c:pt>
                <c:pt idx="558">
                  <c:v>131.94</c:v>
                </c:pt>
                <c:pt idx="559">
                  <c:v>132.44999999999999</c:v>
                </c:pt>
                <c:pt idx="560">
                  <c:v>132.63</c:v>
                </c:pt>
                <c:pt idx="561">
                  <c:v>131.99</c:v>
                </c:pt>
                <c:pt idx="562">
                  <c:v>132.47999999999999</c:v>
                </c:pt>
                <c:pt idx="563">
                  <c:v>132.32</c:v>
                </c:pt>
                <c:pt idx="564">
                  <c:v>131.6</c:v>
                </c:pt>
                <c:pt idx="565">
                  <c:v>131.83000000000001</c:v>
                </c:pt>
                <c:pt idx="566">
                  <c:v>131.6</c:v>
                </c:pt>
                <c:pt idx="567">
                  <c:v>132.07</c:v>
                </c:pt>
                <c:pt idx="568">
                  <c:v>132.46</c:v>
                </c:pt>
                <c:pt idx="569">
                  <c:v>133.16999999999999</c:v>
                </c:pt>
                <c:pt idx="570">
                  <c:v>133.38</c:v>
                </c:pt>
                <c:pt idx="571">
                  <c:v>132.75</c:v>
                </c:pt>
                <c:pt idx="572">
                  <c:v>132</c:v>
                </c:pt>
                <c:pt idx="573">
                  <c:v>131.94</c:v>
                </c:pt>
                <c:pt idx="574">
                  <c:v>132.22999999999999</c:v>
                </c:pt>
                <c:pt idx="575">
                  <c:v>133.47999999999999</c:v>
                </c:pt>
                <c:pt idx="576">
                  <c:v>134.41</c:v>
                </c:pt>
                <c:pt idx="577">
                  <c:v>133.91999999999999</c:v>
                </c:pt>
                <c:pt idx="578">
                  <c:v>133.04</c:v>
                </c:pt>
                <c:pt idx="579">
                  <c:v>132.03</c:v>
                </c:pt>
                <c:pt idx="580">
                  <c:v>131.22</c:v>
                </c:pt>
                <c:pt idx="581">
                  <c:v>130.54</c:v>
                </c:pt>
                <c:pt idx="582">
                  <c:v>130.79</c:v>
                </c:pt>
                <c:pt idx="583">
                  <c:v>130.54</c:v>
                </c:pt>
                <c:pt idx="584">
                  <c:v>130.37</c:v>
                </c:pt>
                <c:pt idx="585">
                  <c:v>129.84</c:v>
                </c:pt>
                <c:pt idx="586">
                  <c:v>129.03</c:v>
                </c:pt>
                <c:pt idx="587">
                  <c:v>130.63999999999999</c:v>
                </c:pt>
                <c:pt idx="588">
                  <c:v>130.72</c:v>
                </c:pt>
                <c:pt idx="589">
                  <c:v>129.78</c:v>
                </c:pt>
                <c:pt idx="590">
                  <c:v>129.77000000000001</c:v>
                </c:pt>
                <c:pt idx="591">
                  <c:v>128.97</c:v>
                </c:pt>
                <c:pt idx="592">
                  <c:v>128.25</c:v>
                </c:pt>
                <c:pt idx="593">
                  <c:v>129.28</c:v>
                </c:pt>
                <c:pt idx="594">
                  <c:v>129.72999999999999</c:v>
                </c:pt>
                <c:pt idx="595">
                  <c:v>130.51</c:v>
                </c:pt>
                <c:pt idx="596">
                  <c:v>130.9</c:v>
                </c:pt>
                <c:pt idx="597">
                  <c:v>130.86000000000001</c:v>
                </c:pt>
                <c:pt idx="598">
                  <c:v>130.41</c:v>
                </c:pt>
                <c:pt idx="599">
                  <c:v>129.94999999999999</c:v>
                </c:pt>
                <c:pt idx="600">
                  <c:v>129.53</c:v>
                </c:pt>
                <c:pt idx="601">
                  <c:v>129.56</c:v>
                </c:pt>
                <c:pt idx="602">
                  <c:v>129.07</c:v>
                </c:pt>
                <c:pt idx="603">
                  <c:v>128.38999999999999</c:v>
                </c:pt>
                <c:pt idx="604">
                  <c:v>128.37</c:v>
                </c:pt>
                <c:pt idx="605">
                  <c:v>128.27000000000001</c:v>
                </c:pt>
                <c:pt idx="606">
                  <c:v>127.88</c:v>
                </c:pt>
                <c:pt idx="607">
                  <c:v>127.58</c:v>
                </c:pt>
                <c:pt idx="608">
                  <c:v>127.61</c:v>
                </c:pt>
                <c:pt idx="609">
                  <c:v>126.43</c:v>
                </c:pt>
                <c:pt idx="610">
                  <c:v>126.23</c:v>
                </c:pt>
                <c:pt idx="611">
                  <c:v>126.13</c:v>
                </c:pt>
                <c:pt idx="612">
                  <c:v>126.58</c:v>
                </c:pt>
                <c:pt idx="613">
                  <c:v>126.22</c:v>
                </c:pt>
                <c:pt idx="614">
                  <c:v>126</c:v>
                </c:pt>
                <c:pt idx="615">
                  <c:v>126.16</c:v>
                </c:pt>
                <c:pt idx="616">
                  <c:v>126.47</c:v>
                </c:pt>
                <c:pt idx="617">
                  <c:v>126.99</c:v>
                </c:pt>
                <c:pt idx="618">
                  <c:v>127.38</c:v>
                </c:pt>
                <c:pt idx="619">
                  <c:v>127.16</c:v>
                </c:pt>
                <c:pt idx="620">
                  <c:v>126.12</c:v>
                </c:pt>
                <c:pt idx="621">
                  <c:v>126.41</c:v>
                </c:pt>
                <c:pt idx="622">
                  <c:v>125.85</c:v>
                </c:pt>
                <c:pt idx="623">
                  <c:v>126.27</c:v>
                </c:pt>
                <c:pt idx="624">
                  <c:v>125.67</c:v>
                </c:pt>
                <c:pt idx="625">
                  <c:v>125.45</c:v>
                </c:pt>
                <c:pt idx="626">
                  <c:v>125.49</c:v>
                </c:pt>
                <c:pt idx="627">
                  <c:v>124.68</c:v>
                </c:pt>
                <c:pt idx="628">
                  <c:v>125.37</c:v>
                </c:pt>
                <c:pt idx="629">
                  <c:v>124.73</c:v>
                </c:pt>
                <c:pt idx="630">
                  <c:v>124.11</c:v>
                </c:pt>
                <c:pt idx="631">
                  <c:v>123.79</c:v>
                </c:pt>
                <c:pt idx="632">
                  <c:v>123.86</c:v>
                </c:pt>
                <c:pt idx="633">
                  <c:v>123.97</c:v>
                </c:pt>
                <c:pt idx="634">
                  <c:v>122.99</c:v>
                </c:pt>
                <c:pt idx="635">
                  <c:v>121.97</c:v>
                </c:pt>
                <c:pt idx="636">
                  <c:v>121.35</c:v>
                </c:pt>
                <c:pt idx="637">
                  <c:v>121.3</c:v>
                </c:pt>
                <c:pt idx="638">
                  <c:v>120.78</c:v>
                </c:pt>
                <c:pt idx="639">
                  <c:v>120.73</c:v>
                </c:pt>
                <c:pt idx="640">
                  <c:v>120.22</c:v>
                </c:pt>
                <c:pt idx="641">
                  <c:v>119.23</c:v>
                </c:pt>
                <c:pt idx="642">
                  <c:v>118.7</c:v>
                </c:pt>
                <c:pt idx="643">
                  <c:v>119.01</c:v>
                </c:pt>
                <c:pt idx="644">
                  <c:v>117.8</c:v>
                </c:pt>
                <c:pt idx="645">
                  <c:v>117.32</c:v>
                </c:pt>
                <c:pt idx="646">
                  <c:v>116.83</c:v>
                </c:pt>
                <c:pt idx="647">
                  <c:v>116.73</c:v>
                </c:pt>
                <c:pt idx="648">
                  <c:v>114.91</c:v>
                </c:pt>
                <c:pt idx="649">
                  <c:v>113.33</c:v>
                </c:pt>
                <c:pt idx="650">
                  <c:v>112.58</c:v>
                </c:pt>
                <c:pt idx="651">
                  <c:v>112.53</c:v>
                </c:pt>
                <c:pt idx="652">
                  <c:v>112.17</c:v>
                </c:pt>
                <c:pt idx="653">
                  <c:v>112.29</c:v>
                </c:pt>
                <c:pt idx="654">
                  <c:v>112.64</c:v>
                </c:pt>
                <c:pt idx="655">
                  <c:v>111.2</c:v>
                </c:pt>
                <c:pt idx="656">
                  <c:v>110.96</c:v>
                </c:pt>
                <c:pt idx="657">
                  <c:v>110.6</c:v>
                </c:pt>
                <c:pt idx="658">
                  <c:v>109.67</c:v>
                </c:pt>
                <c:pt idx="659">
                  <c:v>109.01</c:v>
                </c:pt>
                <c:pt idx="660">
                  <c:v>109.5</c:v>
                </c:pt>
                <c:pt idx="661">
                  <c:v>110.32</c:v>
                </c:pt>
                <c:pt idx="662">
                  <c:v>109.74</c:v>
                </c:pt>
                <c:pt idx="663">
                  <c:v>109.17</c:v>
                </c:pt>
                <c:pt idx="664">
                  <c:v>108.68</c:v>
                </c:pt>
                <c:pt idx="665">
                  <c:v>107.91</c:v>
                </c:pt>
                <c:pt idx="666">
                  <c:v>106.44</c:v>
                </c:pt>
                <c:pt idx="667">
                  <c:v>106.88</c:v>
                </c:pt>
                <c:pt idx="668">
                  <c:v>107.22</c:v>
                </c:pt>
                <c:pt idx="669">
                  <c:v>106.57</c:v>
                </c:pt>
                <c:pt idx="670">
                  <c:v>106.78</c:v>
                </c:pt>
                <c:pt idx="671">
                  <c:v>106.75</c:v>
                </c:pt>
                <c:pt idx="672">
                  <c:v>105.88</c:v>
                </c:pt>
                <c:pt idx="673">
                  <c:v>106.05</c:v>
                </c:pt>
                <c:pt idx="674">
                  <c:v>106.28</c:v>
                </c:pt>
                <c:pt idx="675">
                  <c:v>106.48</c:v>
                </c:pt>
                <c:pt idx="676">
                  <c:v>105.86</c:v>
                </c:pt>
                <c:pt idx="677">
                  <c:v>104.6</c:v>
                </c:pt>
                <c:pt idx="678">
                  <c:v>104.6</c:v>
                </c:pt>
                <c:pt idx="679">
                  <c:v>105.01</c:v>
                </c:pt>
                <c:pt idx="680">
                  <c:v>105.66</c:v>
                </c:pt>
                <c:pt idx="681">
                  <c:v>106.78</c:v>
                </c:pt>
                <c:pt idx="682">
                  <c:v>107.36</c:v>
                </c:pt>
                <c:pt idx="683">
                  <c:v>106.11</c:v>
                </c:pt>
                <c:pt idx="684">
                  <c:v>105.15</c:v>
                </c:pt>
                <c:pt idx="685">
                  <c:v>104.17</c:v>
                </c:pt>
                <c:pt idx="686">
                  <c:v>103.8</c:v>
                </c:pt>
                <c:pt idx="687">
                  <c:v>104.43</c:v>
                </c:pt>
                <c:pt idx="688">
                  <c:v>104.7</c:v>
                </c:pt>
                <c:pt idx="689">
                  <c:v>104.99</c:v>
                </c:pt>
                <c:pt idx="690">
                  <c:v>105.08</c:v>
                </c:pt>
                <c:pt idx="691">
                  <c:v>105.53</c:v>
                </c:pt>
                <c:pt idx="692">
                  <c:v>106.3</c:v>
                </c:pt>
                <c:pt idx="693">
                  <c:v>107.45</c:v>
                </c:pt>
                <c:pt idx="694">
                  <c:v>107.98</c:v>
                </c:pt>
                <c:pt idx="695">
                  <c:v>108.16</c:v>
                </c:pt>
                <c:pt idx="696">
                  <c:v>108.15</c:v>
                </c:pt>
                <c:pt idx="697">
                  <c:v>107.92</c:v>
                </c:pt>
                <c:pt idx="698">
                  <c:v>108.2</c:v>
                </c:pt>
                <c:pt idx="699">
                  <c:v>108.93</c:v>
                </c:pt>
                <c:pt idx="700">
                  <c:v>109.23</c:v>
                </c:pt>
                <c:pt idx="701">
                  <c:v>109.36</c:v>
                </c:pt>
                <c:pt idx="702">
                  <c:v>109.9</c:v>
                </c:pt>
                <c:pt idx="703">
                  <c:v>110.45</c:v>
                </c:pt>
                <c:pt idx="704">
                  <c:v>110.02</c:v>
                </c:pt>
                <c:pt idx="705">
                  <c:v>109.66</c:v>
                </c:pt>
                <c:pt idx="706">
                  <c:v>110.04</c:v>
                </c:pt>
                <c:pt idx="707">
                  <c:v>109.87</c:v>
                </c:pt>
                <c:pt idx="708">
                  <c:v>110.2</c:v>
                </c:pt>
                <c:pt idx="709">
                  <c:v>110.95</c:v>
                </c:pt>
                <c:pt idx="710">
                  <c:v>111.68</c:v>
                </c:pt>
                <c:pt idx="711">
                  <c:v>110.78</c:v>
                </c:pt>
                <c:pt idx="712">
                  <c:v>110.69</c:v>
                </c:pt>
                <c:pt idx="713">
                  <c:v>110.51</c:v>
                </c:pt>
                <c:pt idx="714">
                  <c:v>110.82</c:v>
                </c:pt>
                <c:pt idx="715">
                  <c:v>110.98</c:v>
                </c:pt>
                <c:pt idx="716">
                  <c:v>111.09</c:v>
                </c:pt>
                <c:pt idx="717">
                  <c:v>111.52</c:v>
                </c:pt>
                <c:pt idx="718">
                  <c:v>109.97</c:v>
                </c:pt>
                <c:pt idx="719">
                  <c:v>109.54</c:v>
                </c:pt>
                <c:pt idx="720">
                  <c:v>109.1</c:v>
                </c:pt>
                <c:pt idx="721">
                  <c:v>108.6</c:v>
                </c:pt>
                <c:pt idx="722">
                  <c:v>108.45</c:v>
                </c:pt>
                <c:pt idx="723">
                  <c:v>108.35</c:v>
                </c:pt>
                <c:pt idx="724">
                  <c:v>108.66</c:v>
                </c:pt>
                <c:pt idx="725">
                  <c:v>108.29</c:v>
                </c:pt>
                <c:pt idx="726">
                  <c:v>108</c:v>
                </c:pt>
                <c:pt idx="727">
                  <c:v>107.17</c:v>
                </c:pt>
                <c:pt idx="728">
                  <c:v>106.76</c:v>
                </c:pt>
                <c:pt idx="729">
                  <c:v>106.53</c:v>
                </c:pt>
                <c:pt idx="730">
                  <c:v>106.71</c:v>
                </c:pt>
                <c:pt idx="731">
                  <c:v>106.9</c:v>
                </c:pt>
                <c:pt idx="732">
                  <c:v>106.09</c:v>
                </c:pt>
                <c:pt idx="733">
                  <c:v>104.82</c:v>
                </c:pt>
                <c:pt idx="734">
                  <c:v>105.1</c:v>
                </c:pt>
                <c:pt idx="735">
                  <c:v>105.29</c:v>
                </c:pt>
                <c:pt idx="736">
                  <c:v>106.24</c:v>
                </c:pt>
                <c:pt idx="737">
                  <c:v>107.13</c:v>
                </c:pt>
                <c:pt idx="738">
                  <c:v>107.52</c:v>
                </c:pt>
                <c:pt idx="739">
                  <c:v>107.06</c:v>
                </c:pt>
                <c:pt idx="740">
                  <c:v>107.37</c:v>
                </c:pt>
                <c:pt idx="741">
                  <c:v>106.96</c:v>
                </c:pt>
                <c:pt idx="742">
                  <c:v>107.02</c:v>
                </c:pt>
                <c:pt idx="743">
                  <c:v>107.27</c:v>
                </c:pt>
                <c:pt idx="744">
                  <c:v>107.54</c:v>
                </c:pt>
                <c:pt idx="745">
                  <c:v>108.03</c:v>
                </c:pt>
                <c:pt idx="746">
                  <c:v>107.31</c:v>
                </c:pt>
                <c:pt idx="747">
                  <c:v>106.91</c:v>
                </c:pt>
                <c:pt idx="748">
                  <c:v>107.25</c:v>
                </c:pt>
                <c:pt idx="749">
                  <c:v>107.73</c:v>
                </c:pt>
                <c:pt idx="750">
                  <c:v>107.1</c:v>
                </c:pt>
                <c:pt idx="751">
                  <c:v>107.25</c:v>
                </c:pt>
                <c:pt idx="752">
                  <c:v>107.57</c:v>
                </c:pt>
                <c:pt idx="753">
                  <c:v>107.23</c:v>
                </c:pt>
                <c:pt idx="754">
                  <c:v>108</c:v>
                </c:pt>
                <c:pt idx="755">
                  <c:v>108.77</c:v>
                </c:pt>
                <c:pt idx="756">
                  <c:v>109.15</c:v>
                </c:pt>
                <c:pt idx="757">
                  <c:v>109.12</c:v>
                </c:pt>
                <c:pt idx="758">
                  <c:v>109.51</c:v>
                </c:pt>
                <c:pt idx="759">
                  <c:v>109.59</c:v>
                </c:pt>
                <c:pt idx="760">
                  <c:v>108.66</c:v>
                </c:pt>
                <c:pt idx="761">
                  <c:v>108.18</c:v>
                </c:pt>
                <c:pt idx="762">
                  <c:v>107.82</c:v>
                </c:pt>
                <c:pt idx="763">
                  <c:v>108.03</c:v>
                </c:pt>
                <c:pt idx="764">
                  <c:v>108.05</c:v>
                </c:pt>
                <c:pt idx="765">
                  <c:v>107.5</c:v>
                </c:pt>
                <c:pt idx="766">
                  <c:v>107.59</c:v>
                </c:pt>
                <c:pt idx="767">
                  <c:v>106.81</c:v>
                </c:pt>
                <c:pt idx="768">
                  <c:v>105.85</c:v>
                </c:pt>
                <c:pt idx="769">
                  <c:v>105.65</c:v>
                </c:pt>
                <c:pt idx="770">
                  <c:v>105.08</c:v>
                </c:pt>
                <c:pt idx="771">
                  <c:v>104.96</c:v>
                </c:pt>
                <c:pt idx="772">
                  <c:v>105.49</c:v>
                </c:pt>
                <c:pt idx="773">
                  <c:v>105.63</c:v>
                </c:pt>
                <c:pt idx="774">
                  <c:v>105.23</c:v>
                </c:pt>
                <c:pt idx="775">
                  <c:v>105.82</c:v>
                </c:pt>
                <c:pt idx="776">
                  <c:v>106.02</c:v>
                </c:pt>
                <c:pt idx="777">
                  <c:v>105.52</c:v>
                </c:pt>
                <c:pt idx="778">
                  <c:v>105.73</c:v>
                </c:pt>
                <c:pt idx="779">
                  <c:v>106.55</c:v>
                </c:pt>
                <c:pt idx="780">
                  <c:v>106.37</c:v>
                </c:pt>
                <c:pt idx="781">
                  <c:v>105.41</c:v>
                </c:pt>
                <c:pt idx="782">
                  <c:v>104.34</c:v>
                </c:pt>
                <c:pt idx="783">
                  <c:v>104.71</c:v>
                </c:pt>
                <c:pt idx="784">
                  <c:v>104.57</c:v>
                </c:pt>
                <c:pt idx="785">
                  <c:v>104.52</c:v>
                </c:pt>
                <c:pt idx="786">
                  <c:v>104.26</c:v>
                </c:pt>
                <c:pt idx="787">
                  <c:v>104.47</c:v>
                </c:pt>
                <c:pt idx="788">
                  <c:v>103.48</c:v>
                </c:pt>
                <c:pt idx="789">
                  <c:v>102.34</c:v>
                </c:pt>
                <c:pt idx="790">
                  <c:v>102.55</c:v>
                </c:pt>
                <c:pt idx="791">
                  <c:v>103.64</c:v>
                </c:pt>
                <c:pt idx="792">
                  <c:v>103.95</c:v>
                </c:pt>
                <c:pt idx="793">
                  <c:v>104.26</c:v>
                </c:pt>
                <c:pt idx="794">
                  <c:v>104.92</c:v>
                </c:pt>
                <c:pt idx="795">
                  <c:v>104.15</c:v>
                </c:pt>
                <c:pt idx="796">
                  <c:v>103.55</c:v>
                </c:pt>
                <c:pt idx="797">
                  <c:v>103.63</c:v>
                </c:pt>
                <c:pt idx="798">
                  <c:v>103.58</c:v>
                </c:pt>
                <c:pt idx="799">
                  <c:v>103.19</c:v>
                </c:pt>
                <c:pt idx="800">
                  <c:v>103.33</c:v>
                </c:pt>
                <c:pt idx="801">
                  <c:v>103.54</c:v>
                </c:pt>
                <c:pt idx="802">
                  <c:v>102.84</c:v>
                </c:pt>
                <c:pt idx="803">
                  <c:v>102.27</c:v>
                </c:pt>
                <c:pt idx="804">
                  <c:v>102</c:v>
                </c:pt>
                <c:pt idx="805">
                  <c:v>101.54</c:v>
                </c:pt>
                <c:pt idx="806">
                  <c:v>102.36</c:v>
                </c:pt>
                <c:pt idx="807">
                  <c:v>102.62</c:v>
                </c:pt>
                <c:pt idx="808">
                  <c:v>103.29</c:v>
                </c:pt>
                <c:pt idx="809">
                  <c:v>103.19</c:v>
                </c:pt>
                <c:pt idx="810">
                  <c:v>102.94</c:v>
                </c:pt>
                <c:pt idx="811">
                  <c:v>103.26</c:v>
                </c:pt>
                <c:pt idx="812">
                  <c:v>103.56</c:v>
                </c:pt>
                <c:pt idx="813">
                  <c:v>104.47</c:v>
                </c:pt>
                <c:pt idx="814">
                  <c:v>103.86</c:v>
                </c:pt>
                <c:pt idx="815">
                  <c:v>104.68</c:v>
                </c:pt>
                <c:pt idx="816">
                  <c:v>104.72</c:v>
                </c:pt>
                <c:pt idx="817">
                  <c:v>105.75</c:v>
                </c:pt>
                <c:pt idx="818">
                  <c:v>106.18</c:v>
                </c:pt>
                <c:pt idx="819">
                  <c:v>105.66</c:v>
                </c:pt>
                <c:pt idx="820">
                  <c:v>106</c:v>
                </c:pt>
                <c:pt idx="821">
                  <c:v>106.56</c:v>
                </c:pt>
                <c:pt idx="822">
                  <c:v>107.22</c:v>
                </c:pt>
                <c:pt idx="823">
                  <c:v>107.05</c:v>
                </c:pt>
                <c:pt idx="824">
                  <c:v>106.23</c:v>
                </c:pt>
                <c:pt idx="825">
                  <c:v>106.14</c:v>
                </c:pt>
                <c:pt idx="826">
                  <c:v>105.21</c:v>
                </c:pt>
                <c:pt idx="827">
                  <c:v>105.25</c:v>
                </c:pt>
                <c:pt idx="828">
                  <c:v>105.87</c:v>
                </c:pt>
                <c:pt idx="829">
                  <c:v>106.03</c:v>
                </c:pt>
                <c:pt idx="830">
                  <c:v>105.29</c:v>
                </c:pt>
                <c:pt idx="831">
                  <c:v>105.79</c:v>
                </c:pt>
                <c:pt idx="832">
                  <c:v>106.04</c:v>
                </c:pt>
                <c:pt idx="833">
                  <c:v>106.89</c:v>
                </c:pt>
                <c:pt idx="834">
                  <c:v>106.45</c:v>
                </c:pt>
                <c:pt idx="835">
                  <c:v>107.17</c:v>
                </c:pt>
                <c:pt idx="836">
                  <c:v>107.43</c:v>
                </c:pt>
                <c:pt idx="837">
                  <c:v>106.75</c:v>
                </c:pt>
                <c:pt idx="838">
                  <c:v>106.8</c:v>
                </c:pt>
                <c:pt idx="839">
                  <c:v>106.72</c:v>
                </c:pt>
                <c:pt idx="840">
                  <c:v>107.76</c:v>
                </c:pt>
                <c:pt idx="841">
                  <c:v>107.62</c:v>
                </c:pt>
                <c:pt idx="842">
                  <c:v>108.08</c:v>
                </c:pt>
                <c:pt idx="843">
                  <c:v>107.86</c:v>
                </c:pt>
                <c:pt idx="844">
                  <c:v>106.64</c:v>
                </c:pt>
                <c:pt idx="845">
                  <c:v>106.23</c:v>
                </c:pt>
                <c:pt idx="846">
                  <c:v>105.74</c:v>
                </c:pt>
                <c:pt idx="847">
                  <c:v>105.37</c:v>
                </c:pt>
                <c:pt idx="848">
                  <c:v>105.53</c:v>
                </c:pt>
                <c:pt idx="849">
                  <c:v>106.28</c:v>
                </c:pt>
                <c:pt idx="850">
                  <c:v>106.28</c:v>
                </c:pt>
                <c:pt idx="851">
                  <c:v>105.23</c:v>
                </c:pt>
                <c:pt idx="852">
                  <c:v>106.09</c:v>
                </c:pt>
                <c:pt idx="853">
                  <c:v>105.73</c:v>
                </c:pt>
                <c:pt idx="854">
                  <c:v>105.89</c:v>
                </c:pt>
                <c:pt idx="855">
                  <c:v>106.11</c:v>
                </c:pt>
                <c:pt idx="856">
                  <c:v>106.42</c:v>
                </c:pt>
                <c:pt idx="857">
                  <c:v>107.02</c:v>
                </c:pt>
                <c:pt idx="858">
                  <c:v>106.78</c:v>
                </c:pt>
                <c:pt idx="859">
                  <c:v>106.8</c:v>
                </c:pt>
                <c:pt idx="860">
                  <c:v>106.68</c:v>
                </c:pt>
                <c:pt idx="861">
                  <c:v>106.33</c:v>
                </c:pt>
                <c:pt idx="862">
                  <c:v>106.17</c:v>
                </c:pt>
                <c:pt idx="863">
                  <c:v>106.76</c:v>
                </c:pt>
                <c:pt idx="864">
                  <c:v>107.26</c:v>
                </c:pt>
                <c:pt idx="865">
                  <c:v>106.43</c:v>
                </c:pt>
                <c:pt idx="866">
                  <c:v>106.18</c:v>
                </c:pt>
                <c:pt idx="867">
                  <c:v>106.46</c:v>
                </c:pt>
                <c:pt idx="868">
                  <c:v>106.18</c:v>
                </c:pt>
                <c:pt idx="869">
                  <c:v>105.68</c:v>
                </c:pt>
                <c:pt idx="870">
                  <c:v>105.45</c:v>
                </c:pt>
                <c:pt idx="871">
                  <c:v>106.04</c:v>
                </c:pt>
                <c:pt idx="872">
                  <c:v>105.66</c:v>
                </c:pt>
                <c:pt idx="873">
                  <c:v>104.7</c:v>
                </c:pt>
                <c:pt idx="874">
                  <c:v>104.32</c:v>
                </c:pt>
                <c:pt idx="875">
                  <c:v>104.55</c:v>
                </c:pt>
                <c:pt idx="876">
                  <c:v>104.55</c:v>
                </c:pt>
                <c:pt idx="877">
                  <c:v>104.04</c:v>
                </c:pt>
                <c:pt idx="878">
                  <c:v>104.59</c:v>
                </c:pt>
                <c:pt idx="879">
                  <c:v>104.56</c:v>
                </c:pt>
                <c:pt idx="880">
                  <c:v>104.16</c:v>
                </c:pt>
                <c:pt idx="881">
                  <c:v>103.01</c:v>
                </c:pt>
                <c:pt idx="882">
                  <c:v>102.8</c:v>
                </c:pt>
                <c:pt idx="883">
                  <c:v>102.66</c:v>
                </c:pt>
                <c:pt idx="884">
                  <c:v>102.15</c:v>
                </c:pt>
                <c:pt idx="885">
                  <c:v>102.39</c:v>
                </c:pt>
                <c:pt idx="886">
                  <c:v>101.38</c:v>
                </c:pt>
                <c:pt idx="887">
                  <c:v>101.01</c:v>
                </c:pt>
                <c:pt idx="888">
                  <c:v>100.78</c:v>
                </c:pt>
                <c:pt idx="889">
                  <c:v>100.76</c:v>
                </c:pt>
                <c:pt idx="890">
                  <c:v>100.58</c:v>
                </c:pt>
                <c:pt idx="891">
                  <c:v>100.39</c:v>
                </c:pt>
                <c:pt idx="892">
                  <c:v>99.98</c:v>
                </c:pt>
                <c:pt idx="893">
                  <c:v>99.44</c:v>
                </c:pt>
                <c:pt idx="894">
                  <c:v>99.62</c:v>
                </c:pt>
                <c:pt idx="895">
                  <c:v>100.65</c:v>
                </c:pt>
                <c:pt idx="896">
                  <c:v>100.39</c:v>
                </c:pt>
                <c:pt idx="897">
                  <c:v>100.48</c:v>
                </c:pt>
                <c:pt idx="898">
                  <c:v>100.64</c:v>
                </c:pt>
                <c:pt idx="899">
                  <c:v>100.58</c:v>
                </c:pt>
                <c:pt idx="900">
                  <c:v>100.09</c:v>
                </c:pt>
                <c:pt idx="901">
                  <c:v>99.78</c:v>
                </c:pt>
                <c:pt idx="902">
                  <c:v>100.67</c:v>
                </c:pt>
                <c:pt idx="903">
                  <c:v>101.06</c:v>
                </c:pt>
                <c:pt idx="904">
                  <c:v>102.36</c:v>
                </c:pt>
                <c:pt idx="905">
                  <c:v>102.65</c:v>
                </c:pt>
                <c:pt idx="906">
                  <c:v>102.04</c:v>
                </c:pt>
                <c:pt idx="907">
                  <c:v>100.89</c:v>
                </c:pt>
                <c:pt idx="908">
                  <c:v>100.8</c:v>
                </c:pt>
                <c:pt idx="909">
                  <c:v>100.79</c:v>
                </c:pt>
                <c:pt idx="910">
                  <c:v>100.57</c:v>
                </c:pt>
                <c:pt idx="911">
                  <c:v>100.14</c:v>
                </c:pt>
                <c:pt idx="912">
                  <c:v>99.96</c:v>
                </c:pt>
                <c:pt idx="913">
                  <c:v>100.11</c:v>
                </c:pt>
                <c:pt idx="914">
                  <c:v>100.03</c:v>
                </c:pt>
                <c:pt idx="915">
                  <c:v>99.52</c:v>
                </c:pt>
                <c:pt idx="916">
                  <c:v>99.71</c:v>
                </c:pt>
                <c:pt idx="917">
                  <c:v>98.47</c:v>
                </c:pt>
                <c:pt idx="918">
                  <c:v>97.74</c:v>
                </c:pt>
                <c:pt idx="919">
                  <c:v>98.88</c:v>
                </c:pt>
                <c:pt idx="920">
                  <c:v>98.63</c:v>
                </c:pt>
                <c:pt idx="921">
                  <c:v>97.94</c:v>
                </c:pt>
                <c:pt idx="922">
                  <c:v>98.89</c:v>
                </c:pt>
                <c:pt idx="923">
                  <c:v>99.51</c:v>
                </c:pt>
                <c:pt idx="924">
                  <c:v>101.57</c:v>
                </c:pt>
                <c:pt idx="925">
                  <c:v>102.31</c:v>
                </c:pt>
                <c:pt idx="926">
                  <c:v>104.77</c:v>
                </c:pt>
                <c:pt idx="927">
                  <c:v>106.83</c:v>
                </c:pt>
                <c:pt idx="928">
                  <c:v>107.32</c:v>
                </c:pt>
                <c:pt idx="929">
                  <c:v>108.86</c:v>
                </c:pt>
                <c:pt idx="930">
                  <c:v>109.81</c:v>
                </c:pt>
                <c:pt idx="931">
                  <c:v>112.1</c:v>
                </c:pt>
                <c:pt idx="932">
                  <c:v>114.61</c:v>
                </c:pt>
                <c:pt idx="933">
                  <c:v>117.52</c:v>
                </c:pt>
                <c:pt idx="934">
                  <c:v>119.77</c:v>
                </c:pt>
                <c:pt idx="935">
                  <c:v>119.34</c:v>
                </c:pt>
                <c:pt idx="936">
                  <c:v>122.13</c:v>
                </c:pt>
                <c:pt idx="937">
                  <c:v>123.98</c:v>
                </c:pt>
                <c:pt idx="938">
                  <c:v>124.82</c:v>
                </c:pt>
                <c:pt idx="939">
                  <c:v>125.24</c:v>
                </c:pt>
                <c:pt idx="940">
                  <c:v>127.24</c:v>
                </c:pt>
                <c:pt idx="941">
                  <c:v>129.06</c:v>
                </c:pt>
                <c:pt idx="942">
                  <c:v>128.82</c:v>
                </c:pt>
                <c:pt idx="943">
                  <c:v>129.80000000000001</c:v>
                </c:pt>
                <c:pt idx="944">
                  <c:v>130.24</c:v>
                </c:pt>
                <c:pt idx="945">
                  <c:v>132.05000000000001</c:v>
                </c:pt>
                <c:pt idx="946">
                  <c:v>133.16999999999999</c:v>
                </c:pt>
                <c:pt idx="947">
                  <c:v>134.03</c:v>
                </c:pt>
                <c:pt idx="948">
                  <c:v>135.44</c:v>
                </c:pt>
                <c:pt idx="949">
                  <c:v>135.16999999999999</c:v>
                </c:pt>
                <c:pt idx="950">
                  <c:v>135.99</c:v>
                </c:pt>
                <c:pt idx="951">
                  <c:v>136.38</c:v>
                </c:pt>
                <c:pt idx="952">
                  <c:v>136.38999999999999</c:v>
                </c:pt>
                <c:pt idx="953">
                  <c:v>137.05000000000001</c:v>
                </c:pt>
                <c:pt idx="954">
                  <c:v>137.74</c:v>
                </c:pt>
                <c:pt idx="955">
                  <c:v>138.86000000000001</c:v>
                </c:pt>
                <c:pt idx="956">
                  <c:v>139.01</c:v>
                </c:pt>
                <c:pt idx="957">
                  <c:v>139.19</c:v>
                </c:pt>
                <c:pt idx="958">
                  <c:v>139.72</c:v>
                </c:pt>
                <c:pt idx="959">
                  <c:v>139.88999999999999</c:v>
                </c:pt>
                <c:pt idx="960">
                  <c:v>140.91999999999999</c:v>
                </c:pt>
                <c:pt idx="961">
                  <c:v>141.32</c:v>
                </c:pt>
                <c:pt idx="962">
                  <c:v>142.07</c:v>
                </c:pt>
                <c:pt idx="963">
                  <c:v>142.12</c:v>
                </c:pt>
                <c:pt idx="964">
                  <c:v>143.5</c:v>
                </c:pt>
                <c:pt idx="965">
                  <c:v>143.16</c:v>
                </c:pt>
                <c:pt idx="966">
                  <c:v>144.6</c:v>
                </c:pt>
                <c:pt idx="967">
                  <c:v>146.11000000000001</c:v>
                </c:pt>
                <c:pt idx="968">
                  <c:v>146.85</c:v>
                </c:pt>
                <c:pt idx="969">
                  <c:v>147.77000000000001</c:v>
                </c:pt>
                <c:pt idx="970">
                  <c:v>147.91</c:v>
                </c:pt>
                <c:pt idx="971">
                  <c:v>148.47</c:v>
                </c:pt>
                <c:pt idx="972">
                  <c:v>148.71</c:v>
                </c:pt>
                <c:pt idx="973">
                  <c:v>148.38999999999999</c:v>
                </c:pt>
                <c:pt idx="974">
                  <c:v>149.56</c:v>
                </c:pt>
                <c:pt idx="975">
                  <c:v>149.96</c:v>
                </c:pt>
                <c:pt idx="976">
                  <c:v>151.13</c:v>
                </c:pt>
                <c:pt idx="977">
                  <c:v>151.25</c:v>
                </c:pt>
                <c:pt idx="978">
                  <c:v>152.06</c:v>
                </c:pt>
                <c:pt idx="979">
                  <c:v>152.19999999999999</c:v>
                </c:pt>
                <c:pt idx="980">
                  <c:v>152.77000000000001</c:v>
                </c:pt>
                <c:pt idx="981">
                  <c:v>154.04</c:v>
                </c:pt>
                <c:pt idx="982">
                  <c:v>155.25</c:v>
                </c:pt>
                <c:pt idx="983">
                  <c:v>156.25</c:v>
                </c:pt>
                <c:pt idx="984">
                  <c:v>156.59</c:v>
                </c:pt>
                <c:pt idx="985">
                  <c:v>156.46</c:v>
                </c:pt>
                <c:pt idx="986">
                  <c:v>156.82</c:v>
                </c:pt>
                <c:pt idx="987">
                  <c:v>157.63</c:v>
                </c:pt>
                <c:pt idx="988">
                  <c:v>158.1</c:v>
                </c:pt>
                <c:pt idx="989">
                  <c:v>159.1</c:v>
                </c:pt>
                <c:pt idx="990">
                  <c:v>159.54</c:v>
                </c:pt>
                <c:pt idx="991">
                  <c:v>159.28</c:v>
                </c:pt>
                <c:pt idx="992">
                  <c:v>158.57</c:v>
                </c:pt>
                <c:pt idx="993">
                  <c:v>158.55000000000001</c:v>
                </c:pt>
                <c:pt idx="994">
                  <c:v>158.33000000000001</c:v>
                </c:pt>
                <c:pt idx="995">
                  <c:v>158.13999999999999</c:v>
                </c:pt>
                <c:pt idx="996">
                  <c:v>158.35</c:v>
                </c:pt>
                <c:pt idx="997">
                  <c:v>159.29</c:v>
                </c:pt>
                <c:pt idx="998">
                  <c:v>158.65</c:v>
                </c:pt>
                <c:pt idx="999">
                  <c:v>159.27000000000001</c:v>
                </c:pt>
                <c:pt idx="1000">
                  <c:v>159.69</c:v>
                </c:pt>
                <c:pt idx="1001">
                  <c:v>160.97999999999999</c:v>
                </c:pt>
                <c:pt idx="1002">
                  <c:v>161.38</c:v>
                </c:pt>
                <c:pt idx="1003">
                  <c:v>162.91999999999999</c:v>
                </c:pt>
                <c:pt idx="1004">
                  <c:v>164.61</c:v>
                </c:pt>
                <c:pt idx="1005">
                  <c:v>165.13</c:v>
                </c:pt>
                <c:pt idx="1006">
                  <c:v>165.8</c:v>
                </c:pt>
                <c:pt idx="1007">
                  <c:v>166.58</c:v>
                </c:pt>
                <c:pt idx="1008">
                  <c:v>167.56</c:v>
                </c:pt>
                <c:pt idx="1009">
                  <c:v>167.78</c:v>
                </c:pt>
                <c:pt idx="1010">
                  <c:v>169.03</c:v>
                </c:pt>
                <c:pt idx="1011">
                  <c:v>169.65</c:v>
                </c:pt>
                <c:pt idx="1012">
                  <c:v>168.12</c:v>
                </c:pt>
                <c:pt idx="1013">
                  <c:v>166.42</c:v>
                </c:pt>
                <c:pt idx="1014">
                  <c:v>166.15</c:v>
                </c:pt>
                <c:pt idx="1015">
                  <c:v>165.04</c:v>
                </c:pt>
                <c:pt idx="1016">
                  <c:v>163.69</c:v>
                </c:pt>
                <c:pt idx="1017">
                  <c:v>163.62</c:v>
                </c:pt>
                <c:pt idx="1018">
                  <c:v>163.69</c:v>
                </c:pt>
                <c:pt idx="1019">
                  <c:v>161.65</c:v>
                </c:pt>
                <c:pt idx="1020">
                  <c:v>159.79</c:v>
                </c:pt>
                <c:pt idx="1021">
                  <c:v>158.22999999999999</c:v>
                </c:pt>
                <c:pt idx="1022">
                  <c:v>156.43</c:v>
                </c:pt>
                <c:pt idx="1023">
                  <c:v>154.97</c:v>
                </c:pt>
                <c:pt idx="1024">
                  <c:v>154.47999999999999</c:v>
                </c:pt>
                <c:pt idx="1025">
                  <c:v>154.24</c:v>
                </c:pt>
                <c:pt idx="1026">
                  <c:v>151.55000000000001</c:v>
                </c:pt>
                <c:pt idx="1027">
                  <c:v>150.84</c:v>
                </c:pt>
                <c:pt idx="1028">
                  <c:v>150.41</c:v>
                </c:pt>
                <c:pt idx="1029">
                  <c:v>150.31</c:v>
                </c:pt>
                <c:pt idx="1030">
                  <c:v>149.76</c:v>
                </c:pt>
                <c:pt idx="1031">
                  <c:v>149.4</c:v>
                </c:pt>
                <c:pt idx="1032">
                  <c:v>149.91</c:v>
                </c:pt>
                <c:pt idx="1033">
                  <c:v>149.32</c:v>
                </c:pt>
                <c:pt idx="1034">
                  <c:v>148.97</c:v>
                </c:pt>
                <c:pt idx="1035">
                  <c:v>148.47</c:v>
                </c:pt>
                <c:pt idx="1036">
                  <c:v>148.31</c:v>
                </c:pt>
                <c:pt idx="1037">
                  <c:v>148.01</c:v>
                </c:pt>
                <c:pt idx="1038">
                  <c:v>148.16</c:v>
                </c:pt>
                <c:pt idx="1039">
                  <c:v>148.21</c:v>
                </c:pt>
                <c:pt idx="1040">
                  <c:v>147.13</c:v>
                </c:pt>
                <c:pt idx="1041">
                  <c:v>146.97</c:v>
                </c:pt>
                <c:pt idx="1042">
                  <c:v>146.81</c:v>
                </c:pt>
                <c:pt idx="1043">
                  <c:v>145.69</c:v>
                </c:pt>
                <c:pt idx="1044">
                  <c:v>144.97</c:v>
                </c:pt>
                <c:pt idx="1045">
                  <c:v>145.34</c:v>
                </c:pt>
                <c:pt idx="1046">
                  <c:v>145.01</c:v>
                </c:pt>
                <c:pt idx="1047">
                  <c:v>144.51</c:v>
                </c:pt>
                <c:pt idx="1048">
                  <c:v>144.6</c:v>
                </c:pt>
                <c:pt idx="1049">
                  <c:v>145.24</c:v>
                </c:pt>
                <c:pt idx="1050">
                  <c:v>144.85</c:v>
                </c:pt>
                <c:pt idx="1051">
                  <c:v>145.57</c:v>
                </c:pt>
                <c:pt idx="1052">
                  <c:v>146.12</c:v>
                </c:pt>
                <c:pt idx="1053">
                  <c:v>145.96</c:v>
                </c:pt>
                <c:pt idx="1054">
                  <c:v>144.58000000000001</c:v>
                </c:pt>
                <c:pt idx="1055">
                  <c:v>145.37</c:v>
                </c:pt>
                <c:pt idx="1056">
                  <c:v>145.13999999999999</c:v>
                </c:pt>
                <c:pt idx="1057">
                  <c:v>145.34</c:v>
                </c:pt>
                <c:pt idx="1058">
                  <c:v>146.08000000000001</c:v>
                </c:pt>
                <c:pt idx="1059">
                  <c:v>146.55000000000001</c:v>
                </c:pt>
                <c:pt idx="1060">
                  <c:v>146.81</c:v>
                </c:pt>
                <c:pt idx="1061">
                  <c:v>145.93</c:v>
                </c:pt>
                <c:pt idx="1062">
                  <c:v>146.11000000000001</c:v>
                </c:pt>
                <c:pt idx="1063">
                  <c:v>146.97999999999999</c:v>
                </c:pt>
                <c:pt idx="1064">
                  <c:v>146.96</c:v>
                </c:pt>
                <c:pt idx="1065">
                  <c:v>147.61000000000001</c:v>
                </c:pt>
                <c:pt idx="1066">
                  <c:v>147.97999999999999</c:v>
                </c:pt>
                <c:pt idx="1067">
                  <c:v>147.66999999999999</c:v>
                </c:pt>
                <c:pt idx="1068">
                  <c:v>146.41999999999999</c:v>
                </c:pt>
                <c:pt idx="1069">
                  <c:v>147.32</c:v>
                </c:pt>
                <c:pt idx="1070">
                  <c:v>146.79</c:v>
                </c:pt>
                <c:pt idx="1071">
                  <c:v>145.83000000000001</c:v>
                </c:pt>
                <c:pt idx="1072">
                  <c:v>145.47999999999999</c:v>
                </c:pt>
                <c:pt idx="1073">
                  <c:v>146.34</c:v>
                </c:pt>
                <c:pt idx="1074">
                  <c:v>145.96</c:v>
                </c:pt>
                <c:pt idx="1075">
                  <c:v>145.34</c:v>
                </c:pt>
                <c:pt idx="1076">
                  <c:v>145.21</c:v>
                </c:pt>
                <c:pt idx="1077">
                  <c:v>145.29</c:v>
                </c:pt>
                <c:pt idx="1078">
                  <c:v>145.30000000000001</c:v>
                </c:pt>
                <c:pt idx="1079">
                  <c:v>145.5</c:v>
                </c:pt>
                <c:pt idx="1080">
                  <c:v>145.87</c:v>
                </c:pt>
                <c:pt idx="1081">
                  <c:v>146.27000000000001</c:v>
                </c:pt>
                <c:pt idx="1082">
                  <c:v>145.44</c:v>
                </c:pt>
                <c:pt idx="1083">
                  <c:v>144.99</c:v>
                </c:pt>
                <c:pt idx="1084">
                  <c:v>145.43</c:v>
                </c:pt>
                <c:pt idx="1085">
                  <c:v>145.44999999999999</c:v>
                </c:pt>
                <c:pt idx="1086">
                  <c:v>145.91</c:v>
                </c:pt>
                <c:pt idx="1087">
                  <c:v>145.63</c:v>
                </c:pt>
                <c:pt idx="1088">
                  <c:v>146.22999999999999</c:v>
                </c:pt>
                <c:pt idx="1089">
                  <c:v>145.47999999999999</c:v>
                </c:pt>
                <c:pt idx="1090">
                  <c:v>146.02000000000001</c:v>
                </c:pt>
                <c:pt idx="1091">
                  <c:v>145.86000000000001</c:v>
                </c:pt>
                <c:pt idx="1092">
                  <c:v>145.9</c:v>
                </c:pt>
                <c:pt idx="1093">
                  <c:v>144.55000000000001</c:v>
                </c:pt>
                <c:pt idx="1094">
                  <c:v>143.83000000000001</c:v>
                </c:pt>
                <c:pt idx="1095">
                  <c:v>144.4</c:v>
                </c:pt>
                <c:pt idx="1096">
                  <c:v>143.88</c:v>
                </c:pt>
                <c:pt idx="1097">
                  <c:v>143.79</c:v>
                </c:pt>
                <c:pt idx="1098">
                  <c:v>144.4</c:v>
                </c:pt>
                <c:pt idx="1099">
                  <c:v>144.41</c:v>
                </c:pt>
                <c:pt idx="1100">
                  <c:v>144.34</c:v>
                </c:pt>
                <c:pt idx="1101">
                  <c:v>144.46</c:v>
                </c:pt>
                <c:pt idx="1102">
                  <c:v>144.91999999999999</c:v>
                </c:pt>
                <c:pt idx="1103">
                  <c:v>144.51</c:v>
                </c:pt>
                <c:pt idx="1104">
                  <c:v>143.22999999999999</c:v>
                </c:pt>
                <c:pt idx="1105">
                  <c:v>143.83000000000001</c:v>
                </c:pt>
                <c:pt idx="1106">
                  <c:v>144.31</c:v>
                </c:pt>
                <c:pt idx="1107">
                  <c:v>143.34</c:v>
                </c:pt>
                <c:pt idx="1108">
                  <c:v>143.35</c:v>
                </c:pt>
                <c:pt idx="1109">
                  <c:v>143.6</c:v>
                </c:pt>
                <c:pt idx="1110">
                  <c:v>143.94999999999999</c:v>
                </c:pt>
                <c:pt idx="1111">
                  <c:v>144.37</c:v>
                </c:pt>
                <c:pt idx="1112">
                  <c:v>146.19</c:v>
                </c:pt>
                <c:pt idx="1113">
                  <c:v>146.86000000000001</c:v>
                </c:pt>
                <c:pt idx="1114">
                  <c:v>146.22</c:v>
                </c:pt>
                <c:pt idx="1115">
                  <c:v>147.6</c:v>
                </c:pt>
                <c:pt idx="1116">
                  <c:v>148.31</c:v>
                </c:pt>
                <c:pt idx="1117">
                  <c:v>147.02000000000001</c:v>
                </c:pt>
                <c:pt idx="1118">
                  <c:v>146.94999999999999</c:v>
                </c:pt>
                <c:pt idx="1119">
                  <c:v>146.83000000000001</c:v>
                </c:pt>
                <c:pt idx="1120">
                  <c:v>146.13</c:v>
                </c:pt>
                <c:pt idx="1121">
                  <c:v>146.47999999999999</c:v>
                </c:pt>
                <c:pt idx="1122">
                  <c:v>146.16</c:v>
                </c:pt>
                <c:pt idx="1123">
                  <c:v>146.18</c:v>
                </c:pt>
                <c:pt idx="1124">
                  <c:v>145.80000000000001</c:v>
                </c:pt>
                <c:pt idx="1125">
                  <c:v>145.63</c:v>
                </c:pt>
                <c:pt idx="1126">
                  <c:v>145.21</c:v>
                </c:pt>
                <c:pt idx="1127">
                  <c:v>145.03</c:v>
                </c:pt>
                <c:pt idx="1128">
                  <c:v>144.65</c:v>
                </c:pt>
                <c:pt idx="1129">
                  <c:v>144.80000000000001</c:v>
                </c:pt>
                <c:pt idx="1130">
                  <c:v>144.81</c:v>
                </c:pt>
                <c:pt idx="1131">
                  <c:v>144.18</c:v>
                </c:pt>
                <c:pt idx="1132">
                  <c:v>143.9</c:v>
                </c:pt>
                <c:pt idx="1133">
                  <c:v>144.74</c:v>
                </c:pt>
                <c:pt idx="1134">
                  <c:v>145.27000000000001</c:v>
                </c:pt>
                <c:pt idx="1135">
                  <c:v>144.72</c:v>
                </c:pt>
                <c:pt idx="1136">
                  <c:v>145.69</c:v>
                </c:pt>
                <c:pt idx="1137">
                  <c:v>145.91</c:v>
                </c:pt>
                <c:pt idx="1138">
                  <c:v>144.77000000000001</c:v>
                </c:pt>
                <c:pt idx="1139">
                  <c:v>144.65</c:v>
                </c:pt>
                <c:pt idx="1140">
                  <c:v>144.86000000000001</c:v>
                </c:pt>
                <c:pt idx="1141">
                  <c:v>143.91</c:v>
                </c:pt>
                <c:pt idx="1142">
                  <c:v>143.51</c:v>
                </c:pt>
                <c:pt idx="1143">
                  <c:v>144.56</c:v>
                </c:pt>
                <c:pt idx="1144">
                  <c:v>144.88999999999999</c:v>
                </c:pt>
                <c:pt idx="1145">
                  <c:v>144.12</c:v>
                </c:pt>
                <c:pt idx="1146">
                  <c:v>143.72999999999999</c:v>
                </c:pt>
                <c:pt idx="1147">
                  <c:v>143.41999999999999</c:v>
                </c:pt>
                <c:pt idx="1148">
                  <c:v>142.53</c:v>
                </c:pt>
                <c:pt idx="1149">
                  <c:v>141.81</c:v>
                </c:pt>
                <c:pt idx="1150">
                  <c:v>141.87</c:v>
                </c:pt>
                <c:pt idx="1151">
                  <c:v>141.91999999999999</c:v>
                </c:pt>
                <c:pt idx="1152">
                  <c:v>141.03</c:v>
                </c:pt>
                <c:pt idx="1153">
                  <c:v>140.79</c:v>
                </c:pt>
                <c:pt idx="1154">
                  <c:v>140.41999999999999</c:v>
                </c:pt>
                <c:pt idx="1155">
                  <c:v>140.22</c:v>
                </c:pt>
                <c:pt idx="1156">
                  <c:v>139.53</c:v>
                </c:pt>
                <c:pt idx="1157">
                  <c:v>140.35</c:v>
                </c:pt>
                <c:pt idx="1158">
                  <c:v>140.78</c:v>
                </c:pt>
                <c:pt idx="1159">
                  <c:v>139.88999999999999</c:v>
                </c:pt>
                <c:pt idx="1160">
                  <c:v>140.19</c:v>
                </c:pt>
                <c:pt idx="1161">
                  <c:v>140.22</c:v>
                </c:pt>
                <c:pt idx="1162">
                  <c:v>140.19</c:v>
                </c:pt>
                <c:pt idx="1163">
                  <c:v>139.43</c:v>
                </c:pt>
                <c:pt idx="1164">
                  <c:v>139.80000000000001</c:v>
                </c:pt>
                <c:pt idx="1165">
                  <c:v>139.44999999999999</c:v>
                </c:pt>
                <c:pt idx="1166">
                  <c:v>138.75</c:v>
                </c:pt>
                <c:pt idx="1167">
                  <c:v>137.72999999999999</c:v>
                </c:pt>
                <c:pt idx="1168">
                  <c:v>137.41999999999999</c:v>
                </c:pt>
                <c:pt idx="1169">
                  <c:v>136.63999999999999</c:v>
                </c:pt>
                <c:pt idx="1170">
                  <c:v>136.59</c:v>
                </c:pt>
                <c:pt idx="1171">
                  <c:v>136.19</c:v>
                </c:pt>
                <c:pt idx="1172">
                  <c:v>136.63999999999999</c:v>
                </c:pt>
                <c:pt idx="1173">
                  <c:v>136.13999999999999</c:v>
                </c:pt>
                <c:pt idx="1174">
                  <c:v>135.44</c:v>
                </c:pt>
                <c:pt idx="1175">
                  <c:v>135.74</c:v>
                </c:pt>
                <c:pt idx="1176">
                  <c:v>135.57</c:v>
                </c:pt>
                <c:pt idx="1177">
                  <c:v>136.15</c:v>
                </c:pt>
                <c:pt idx="1178">
                  <c:v>136.38</c:v>
                </c:pt>
                <c:pt idx="1179">
                  <c:v>136.34</c:v>
                </c:pt>
                <c:pt idx="1180">
                  <c:v>135.19999999999999</c:v>
                </c:pt>
                <c:pt idx="1181">
                  <c:v>135.72</c:v>
                </c:pt>
                <c:pt idx="1182">
                  <c:v>135.53</c:v>
                </c:pt>
                <c:pt idx="1183">
                  <c:v>135.85</c:v>
                </c:pt>
                <c:pt idx="1184">
                  <c:v>135.79</c:v>
                </c:pt>
                <c:pt idx="1185">
                  <c:v>135.35</c:v>
                </c:pt>
                <c:pt idx="1186">
                  <c:v>134.49</c:v>
                </c:pt>
                <c:pt idx="1187">
                  <c:v>133.63999999999999</c:v>
                </c:pt>
                <c:pt idx="1188">
                  <c:v>132.22999999999999</c:v>
                </c:pt>
                <c:pt idx="1189">
                  <c:v>131.1</c:v>
                </c:pt>
                <c:pt idx="1190">
                  <c:v>130.51</c:v>
                </c:pt>
                <c:pt idx="1191">
                  <c:v>129.93</c:v>
                </c:pt>
                <c:pt idx="1192">
                  <c:v>129.30000000000001</c:v>
                </c:pt>
                <c:pt idx="1193">
                  <c:v>129.49</c:v>
                </c:pt>
                <c:pt idx="1194">
                  <c:v>129.15</c:v>
                </c:pt>
                <c:pt idx="1195">
                  <c:v>128.22999999999999</c:v>
                </c:pt>
                <c:pt idx="1196">
                  <c:v>126.91</c:v>
                </c:pt>
                <c:pt idx="1197">
                  <c:v>126.93</c:v>
                </c:pt>
                <c:pt idx="1198">
                  <c:v>126.55</c:v>
                </c:pt>
                <c:pt idx="1199">
                  <c:v>126.07</c:v>
                </c:pt>
                <c:pt idx="1200">
                  <c:v>124.89</c:v>
                </c:pt>
                <c:pt idx="1201">
                  <c:v>122.83</c:v>
                </c:pt>
                <c:pt idx="1202">
                  <c:v>119.8</c:v>
                </c:pt>
                <c:pt idx="1203">
                  <c:v>118.03</c:v>
                </c:pt>
                <c:pt idx="1204">
                  <c:v>117.54</c:v>
                </c:pt>
                <c:pt idx="1205">
                  <c:v>116.71</c:v>
                </c:pt>
                <c:pt idx="1206">
                  <c:v>116.81</c:v>
                </c:pt>
                <c:pt idx="1207">
                  <c:v>116.91</c:v>
                </c:pt>
                <c:pt idx="1208">
                  <c:v>116.01</c:v>
                </c:pt>
                <c:pt idx="1209">
                  <c:v>115.8</c:v>
                </c:pt>
                <c:pt idx="1210">
                  <c:v>114.66</c:v>
                </c:pt>
                <c:pt idx="1211">
                  <c:v>113.62</c:v>
                </c:pt>
                <c:pt idx="1212">
                  <c:v>112.96</c:v>
                </c:pt>
                <c:pt idx="1213">
                  <c:v>112.31</c:v>
                </c:pt>
                <c:pt idx="1214">
                  <c:v>112.04</c:v>
                </c:pt>
                <c:pt idx="1215">
                  <c:v>111.08</c:v>
                </c:pt>
                <c:pt idx="1216">
                  <c:v>110.6</c:v>
                </c:pt>
                <c:pt idx="1217">
                  <c:v>110.34</c:v>
                </c:pt>
                <c:pt idx="1218">
                  <c:v>110.06</c:v>
                </c:pt>
                <c:pt idx="1219">
                  <c:v>110.31</c:v>
                </c:pt>
                <c:pt idx="1220">
                  <c:v>111.48</c:v>
                </c:pt>
                <c:pt idx="1221">
                  <c:v>111.74</c:v>
                </c:pt>
                <c:pt idx="1222">
                  <c:v>111.54</c:v>
                </c:pt>
                <c:pt idx="1223">
                  <c:v>111.66</c:v>
                </c:pt>
                <c:pt idx="1224">
                  <c:v>111.31</c:v>
                </c:pt>
                <c:pt idx="1225">
                  <c:v>111.61</c:v>
                </c:pt>
                <c:pt idx="1226">
                  <c:v>111.49</c:v>
                </c:pt>
                <c:pt idx="1227">
                  <c:v>112</c:v>
                </c:pt>
                <c:pt idx="1228">
                  <c:v>112.75</c:v>
                </c:pt>
                <c:pt idx="1229">
                  <c:v>111.47</c:v>
                </c:pt>
                <c:pt idx="1230">
                  <c:v>111.07</c:v>
                </c:pt>
                <c:pt idx="1231">
                  <c:v>111.32</c:v>
                </c:pt>
                <c:pt idx="1232">
                  <c:v>111.88</c:v>
                </c:pt>
                <c:pt idx="1233">
                  <c:v>111.41</c:v>
                </c:pt>
                <c:pt idx="1234">
                  <c:v>111.5</c:v>
                </c:pt>
                <c:pt idx="1235">
                  <c:v>111.86</c:v>
                </c:pt>
                <c:pt idx="1236">
                  <c:v>111.2</c:v>
                </c:pt>
                <c:pt idx="1237">
                  <c:v>110.88</c:v>
                </c:pt>
                <c:pt idx="1238">
                  <c:v>111.01</c:v>
                </c:pt>
                <c:pt idx="1239">
                  <c:v>111.44</c:v>
                </c:pt>
                <c:pt idx="1240">
                  <c:v>112.19</c:v>
                </c:pt>
                <c:pt idx="1241">
                  <c:v>112.77</c:v>
                </c:pt>
                <c:pt idx="1242">
                  <c:v>112.39</c:v>
                </c:pt>
                <c:pt idx="1243">
                  <c:v>112.01</c:v>
                </c:pt>
                <c:pt idx="1244">
                  <c:v>112.37</c:v>
                </c:pt>
                <c:pt idx="1245">
                  <c:v>112.8</c:v>
                </c:pt>
                <c:pt idx="1246">
                  <c:v>113.5</c:v>
                </c:pt>
                <c:pt idx="1247">
                  <c:v>113.23</c:v>
                </c:pt>
                <c:pt idx="1248">
                  <c:v>113.74</c:v>
                </c:pt>
                <c:pt idx="1249">
                  <c:v>114.12</c:v>
                </c:pt>
                <c:pt idx="1250">
                  <c:v>114.15</c:v>
                </c:pt>
                <c:pt idx="1251">
                  <c:v>114.54</c:v>
                </c:pt>
                <c:pt idx="1252">
                  <c:v>115.12</c:v>
                </c:pt>
                <c:pt idx="1253">
                  <c:v>115.83</c:v>
                </c:pt>
                <c:pt idx="1254">
                  <c:v>116.05</c:v>
                </c:pt>
                <c:pt idx="1255">
                  <c:v>116.42</c:v>
                </c:pt>
                <c:pt idx="1256">
                  <c:v>116.39</c:v>
                </c:pt>
                <c:pt idx="1257">
                  <c:v>116.56</c:v>
                </c:pt>
                <c:pt idx="1258">
                  <c:v>116.84</c:v>
                </c:pt>
                <c:pt idx="1259">
                  <c:v>116.62</c:v>
                </c:pt>
                <c:pt idx="1260">
                  <c:v>117.5</c:v>
                </c:pt>
                <c:pt idx="1261">
                  <c:v>117.64</c:v>
                </c:pt>
                <c:pt idx="1262">
                  <c:v>118.48</c:v>
                </c:pt>
                <c:pt idx="1263">
                  <c:v>118.46</c:v>
                </c:pt>
                <c:pt idx="1264">
                  <c:v>117.74</c:v>
                </c:pt>
                <c:pt idx="1265">
                  <c:v>117.14</c:v>
                </c:pt>
                <c:pt idx="1266">
                  <c:v>116.98</c:v>
                </c:pt>
                <c:pt idx="1267">
                  <c:v>116.37</c:v>
                </c:pt>
                <c:pt idx="1268">
                  <c:v>115.99</c:v>
                </c:pt>
                <c:pt idx="1269">
                  <c:v>117.22</c:v>
                </c:pt>
                <c:pt idx="1270">
                  <c:v>117.27</c:v>
                </c:pt>
                <c:pt idx="1271">
                  <c:v>115.01</c:v>
                </c:pt>
                <c:pt idx="1272">
                  <c:v>115.55</c:v>
                </c:pt>
                <c:pt idx="1273">
                  <c:v>115.91</c:v>
                </c:pt>
                <c:pt idx="1274">
                  <c:v>116.51</c:v>
                </c:pt>
                <c:pt idx="1275">
                  <c:v>117.77</c:v>
                </c:pt>
                <c:pt idx="1276">
                  <c:v>118.8</c:v>
                </c:pt>
                <c:pt idx="1277">
                  <c:v>119.01</c:v>
                </c:pt>
                <c:pt idx="1278">
                  <c:v>119.36</c:v>
                </c:pt>
                <c:pt idx="1279">
                  <c:v>120.26</c:v>
                </c:pt>
                <c:pt idx="1280">
                  <c:v>120.57</c:v>
                </c:pt>
                <c:pt idx="1281">
                  <c:v>121.55</c:v>
                </c:pt>
                <c:pt idx="1282">
                  <c:v>123.37</c:v>
                </c:pt>
                <c:pt idx="1283">
                  <c:v>124</c:v>
                </c:pt>
                <c:pt idx="1284">
                  <c:v>123.75</c:v>
                </c:pt>
                <c:pt idx="1285">
                  <c:v>123.75</c:v>
                </c:pt>
                <c:pt idx="1286">
                  <c:v>123.65</c:v>
                </c:pt>
                <c:pt idx="1287">
                  <c:v>123.36</c:v>
                </c:pt>
                <c:pt idx="1288">
                  <c:v>123.46</c:v>
                </c:pt>
                <c:pt idx="1289">
                  <c:v>123.83</c:v>
                </c:pt>
                <c:pt idx="1290">
                  <c:v>125.23</c:v>
                </c:pt>
                <c:pt idx="1291">
                  <c:v>125.79</c:v>
                </c:pt>
                <c:pt idx="1292">
                  <c:v>125.62</c:v>
                </c:pt>
                <c:pt idx="1293">
                  <c:v>126.54</c:v>
                </c:pt>
                <c:pt idx="1294">
                  <c:v>126.77</c:v>
                </c:pt>
                <c:pt idx="1295">
                  <c:v>126.59</c:v>
                </c:pt>
                <c:pt idx="1296">
                  <c:v>126.15</c:v>
                </c:pt>
                <c:pt idx="1297">
                  <c:v>126.66</c:v>
                </c:pt>
                <c:pt idx="1298">
                  <c:v>126.56</c:v>
                </c:pt>
                <c:pt idx="1299">
                  <c:v>125.98</c:v>
                </c:pt>
                <c:pt idx="1300">
                  <c:v>126.9</c:v>
                </c:pt>
                <c:pt idx="1301">
                  <c:v>128.4</c:v>
                </c:pt>
                <c:pt idx="1302">
                  <c:v>129.78</c:v>
                </c:pt>
                <c:pt idx="1303">
                  <c:v>130.22999999999999</c:v>
                </c:pt>
                <c:pt idx="1304">
                  <c:v>131.21</c:v>
                </c:pt>
                <c:pt idx="1305">
                  <c:v>131.31</c:v>
                </c:pt>
                <c:pt idx="1306">
                  <c:v>130.97</c:v>
                </c:pt>
                <c:pt idx="1307">
                  <c:v>131.38999999999999</c:v>
                </c:pt>
                <c:pt idx="1308">
                  <c:v>131.93</c:v>
                </c:pt>
                <c:pt idx="1309">
                  <c:v>131.93</c:v>
                </c:pt>
                <c:pt idx="1310">
                  <c:v>131.30000000000001</c:v>
                </c:pt>
                <c:pt idx="1311">
                  <c:v>131.72999999999999</c:v>
                </c:pt>
                <c:pt idx="1312">
                  <c:v>131.77000000000001</c:v>
                </c:pt>
                <c:pt idx="1313">
                  <c:v>130.82</c:v>
                </c:pt>
                <c:pt idx="1314">
                  <c:v>130.63</c:v>
                </c:pt>
                <c:pt idx="1315">
                  <c:v>129.35</c:v>
                </c:pt>
                <c:pt idx="1316">
                  <c:v>128.74</c:v>
                </c:pt>
                <c:pt idx="1317">
                  <c:v>128.16</c:v>
                </c:pt>
                <c:pt idx="1318">
                  <c:v>128.01</c:v>
                </c:pt>
                <c:pt idx="1319">
                  <c:v>128.19</c:v>
                </c:pt>
                <c:pt idx="1320">
                  <c:v>127.47</c:v>
                </c:pt>
                <c:pt idx="1321">
                  <c:v>127.5</c:v>
                </c:pt>
                <c:pt idx="1322">
                  <c:v>126.74</c:v>
                </c:pt>
                <c:pt idx="1323">
                  <c:v>126.48</c:v>
                </c:pt>
                <c:pt idx="1324">
                  <c:v>125.81</c:v>
                </c:pt>
                <c:pt idx="1325">
                  <c:v>125.44</c:v>
                </c:pt>
                <c:pt idx="1326">
                  <c:v>125.68</c:v>
                </c:pt>
                <c:pt idx="1327">
                  <c:v>124.45</c:v>
                </c:pt>
                <c:pt idx="1328">
                  <c:v>125.5</c:v>
                </c:pt>
                <c:pt idx="1329">
                  <c:v>126.13</c:v>
                </c:pt>
                <c:pt idx="1330">
                  <c:v>126.25</c:v>
                </c:pt>
                <c:pt idx="1331">
                  <c:v>126.81</c:v>
                </c:pt>
                <c:pt idx="1332">
                  <c:v>126.97</c:v>
                </c:pt>
                <c:pt idx="1333">
                  <c:v>127.78</c:v>
                </c:pt>
                <c:pt idx="1334">
                  <c:v>126.77</c:v>
                </c:pt>
                <c:pt idx="1335">
                  <c:v>126.21</c:v>
                </c:pt>
                <c:pt idx="1336">
                  <c:v>126.36</c:v>
                </c:pt>
                <c:pt idx="1337">
                  <c:v>127.1</c:v>
                </c:pt>
                <c:pt idx="1338">
                  <c:v>127.21</c:v>
                </c:pt>
                <c:pt idx="1339">
                  <c:v>128.35</c:v>
                </c:pt>
                <c:pt idx="1340">
                  <c:v>128.26</c:v>
                </c:pt>
                <c:pt idx="1341">
                  <c:v>128.69</c:v>
                </c:pt>
                <c:pt idx="1342">
                  <c:v>128.97999999999999</c:v>
                </c:pt>
                <c:pt idx="1343">
                  <c:v>128.81</c:v>
                </c:pt>
                <c:pt idx="1344">
                  <c:v>128.75</c:v>
                </c:pt>
                <c:pt idx="1345">
                  <c:v>129.05000000000001</c:v>
                </c:pt>
                <c:pt idx="1346">
                  <c:v>129.72</c:v>
                </c:pt>
                <c:pt idx="1347">
                  <c:v>130.04</c:v>
                </c:pt>
                <c:pt idx="1348">
                  <c:v>129.16999999999999</c:v>
                </c:pt>
                <c:pt idx="1349">
                  <c:v>129.99</c:v>
                </c:pt>
                <c:pt idx="1350">
                  <c:v>129.78</c:v>
                </c:pt>
                <c:pt idx="1351">
                  <c:v>130.35</c:v>
                </c:pt>
                <c:pt idx="1352">
                  <c:v>130.88</c:v>
                </c:pt>
                <c:pt idx="1353">
                  <c:v>131.88999999999999</c:v>
                </c:pt>
                <c:pt idx="1354">
                  <c:v>132.4</c:v>
                </c:pt>
                <c:pt idx="1355">
                  <c:v>132.13</c:v>
                </c:pt>
                <c:pt idx="1356">
                  <c:v>133.16999999999999</c:v>
                </c:pt>
                <c:pt idx="1357">
                  <c:v>133.29</c:v>
                </c:pt>
                <c:pt idx="1358">
                  <c:v>134.21</c:v>
                </c:pt>
                <c:pt idx="1359">
                  <c:v>133.94999999999999</c:v>
                </c:pt>
                <c:pt idx="1360">
                  <c:v>134.38</c:v>
                </c:pt>
                <c:pt idx="1361">
                  <c:v>135.27000000000001</c:v>
                </c:pt>
                <c:pt idx="1362">
                  <c:v>133.93</c:v>
                </c:pt>
                <c:pt idx="1363">
                  <c:v>133.77000000000001</c:v>
                </c:pt>
                <c:pt idx="1364">
                  <c:v>133.41</c:v>
                </c:pt>
                <c:pt idx="1365">
                  <c:v>132.13999999999999</c:v>
                </c:pt>
                <c:pt idx="1366">
                  <c:v>132.12</c:v>
                </c:pt>
                <c:pt idx="1367">
                  <c:v>133.25</c:v>
                </c:pt>
                <c:pt idx="1368">
                  <c:v>133.29</c:v>
                </c:pt>
                <c:pt idx="1369">
                  <c:v>132.38999999999999</c:v>
                </c:pt>
                <c:pt idx="1370">
                  <c:v>132.09</c:v>
                </c:pt>
                <c:pt idx="1371">
                  <c:v>130.80000000000001</c:v>
                </c:pt>
                <c:pt idx="1372">
                  <c:v>129.43</c:v>
                </c:pt>
                <c:pt idx="1373">
                  <c:v>130.03</c:v>
                </c:pt>
                <c:pt idx="1374">
                  <c:v>130.76</c:v>
                </c:pt>
                <c:pt idx="1375">
                  <c:v>130.54</c:v>
                </c:pt>
                <c:pt idx="1376">
                  <c:v>130.18</c:v>
                </c:pt>
                <c:pt idx="1377">
                  <c:v>130.18</c:v>
                </c:pt>
                <c:pt idx="1378">
                  <c:v>129.97999999999999</c:v>
                </c:pt>
                <c:pt idx="1379">
                  <c:v>129.43</c:v>
                </c:pt>
                <c:pt idx="1380">
                  <c:v>129.06</c:v>
                </c:pt>
                <c:pt idx="1381">
                  <c:v>128.72</c:v>
                </c:pt>
                <c:pt idx="1382">
                  <c:v>128.88</c:v>
                </c:pt>
                <c:pt idx="1383">
                  <c:v>128.11000000000001</c:v>
                </c:pt>
                <c:pt idx="1384">
                  <c:v>127.91</c:v>
                </c:pt>
                <c:pt idx="1385">
                  <c:v>128.25</c:v>
                </c:pt>
                <c:pt idx="1386">
                  <c:v>128.72999999999999</c:v>
                </c:pt>
                <c:pt idx="1387">
                  <c:v>128.37</c:v>
                </c:pt>
                <c:pt idx="1388">
                  <c:v>128.55000000000001</c:v>
                </c:pt>
                <c:pt idx="1389">
                  <c:v>128.55000000000001</c:v>
                </c:pt>
                <c:pt idx="1390">
                  <c:v>127.98</c:v>
                </c:pt>
                <c:pt idx="1391">
                  <c:v>127.29</c:v>
                </c:pt>
                <c:pt idx="1392">
                  <c:v>125.46</c:v>
                </c:pt>
                <c:pt idx="1393">
                  <c:v>125.69</c:v>
                </c:pt>
                <c:pt idx="1394">
                  <c:v>125.21</c:v>
                </c:pt>
                <c:pt idx="1395">
                  <c:v>125.59</c:v>
                </c:pt>
                <c:pt idx="1396">
                  <c:v>125.49</c:v>
                </c:pt>
                <c:pt idx="1397">
                  <c:v>125.03</c:v>
                </c:pt>
                <c:pt idx="1398">
                  <c:v>125.44</c:v>
                </c:pt>
                <c:pt idx="1399">
                  <c:v>125.77</c:v>
                </c:pt>
                <c:pt idx="1400">
                  <c:v>125.46</c:v>
                </c:pt>
                <c:pt idx="1401">
                  <c:v>125.34</c:v>
                </c:pt>
                <c:pt idx="1402">
                  <c:v>125.68</c:v>
                </c:pt>
                <c:pt idx="1403">
                  <c:v>125.28</c:v>
                </c:pt>
                <c:pt idx="1404">
                  <c:v>124.7</c:v>
                </c:pt>
                <c:pt idx="1405">
                  <c:v>125.69</c:v>
                </c:pt>
                <c:pt idx="1406">
                  <c:v>125.93</c:v>
                </c:pt>
                <c:pt idx="1407">
                  <c:v>126.34</c:v>
                </c:pt>
                <c:pt idx="1408">
                  <c:v>126.8</c:v>
                </c:pt>
                <c:pt idx="1409">
                  <c:v>127.27</c:v>
                </c:pt>
                <c:pt idx="1410">
                  <c:v>128.13</c:v>
                </c:pt>
                <c:pt idx="1411">
                  <c:v>126.42</c:v>
                </c:pt>
                <c:pt idx="1412">
                  <c:v>126.58</c:v>
                </c:pt>
                <c:pt idx="1413">
                  <c:v>126.61</c:v>
                </c:pt>
                <c:pt idx="1414">
                  <c:v>127.02</c:v>
                </c:pt>
                <c:pt idx="1415">
                  <c:v>127.8</c:v>
                </c:pt>
                <c:pt idx="1416">
                  <c:v>128.05000000000001</c:v>
                </c:pt>
                <c:pt idx="1417">
                  <c:v>128.97</c:v>
                </c:pt>
                <c:pt idx="1418">
                  <c:v>127.2</c:v>
                </c:pt>
                <c:pt idx="1419">
                  <c:v>126.74</c:v>
                </c:pt>
                <c:pt idx="1420">
                  <c:v>126.99</c:v>
                </c:pt>
                <c:pt idx="1421">
                  <c:v>126.68</c:v>
                </c:pt>
                <c:pt idx="1422">
                  <c:v>128.5</c:v>
                </c:pt>
                <c:pt idx="1423">
                  <c:v>128.47999999999999</c:v>
                </c:pt>
                <c:pt idx="1424">
                  <c:v>128.91999999999999</c:v>
                </c:pt>
                <c:pt idx="1425">
                  <c:v>128.62</c:v>
                </c:pt>
                <c:pt idx="1426">
                  <c:v>128.34</c:v>
                </c:pt>
                <c:pt idx="1427">
                  <c:v>127.96</c:v>
                </c:pt>
                <c:pt idx="1428">
                  <c:v>127.8</c:v>
                </c:pt>
                <c:pt idx="1429">
                  <c:v>126.82</c:v>
                </c:pt>
                <c:pt idx="1430">
                  <c:v>127.01</c:v>
                </c:pt>
                <c:pt idx="1431">
                  <c:v>126.29</c:v>
                </c:pt>
                <c:pt idx="1432">
                  <c:v>125.03</c:v>
                </c:pt>
                <c:pt idx="1433">
                  <c:v>124.91</c:v>
                </c:pt>
                <c:pt idx="1434">
                  <c:v>126.21</c:v>
                </c:pt>
                <c:pt idx="1435">
                  <c:v>126.79</c:v>
                </c:pt>
                <c:pt idx="1436">
                  <c:v>127.67</c:v>
                </c:pt>
                <c:pt idx="1437">
                  <c:v>127.99</c:v>
                </c:pt>
                <c:pt idx="1438">
                  <c:v>128.84</c:v>
                </c:pt>
                <c:pt idx="1439">
                  <c:v>128.12</c:v>
                </c:pt>
                <c:pt idx="1440">
                  <c:v>128.61000000000001</c:v>
                </c:pt>
                <c:pt idx="1441">
                  <c:v>129.36000000000001</c:v>
                </c:pt>
                <c:pt idx="1442">
                  <c:v>129.19</c:v>
                </c:pt>
                <c:pt idx="1443">
                  <c:v>129.88999999999999</c:v>
                </c:pt>
                <c:pt idx="1444">
                  <c:v>131.25</c:v>
                </c:pt>
                <c:pt idx="1445">
                  <c:v>132.21</c:v>
                </c:pt>
                <c:pt idx="1446">
                  <c:v>131.09</c:v>
                </c:pt>
                <c:pt idx="1447">
                  <c:v>131.35</c:v>
                </c:pt>
                <c:pt idx="1448">
                  <c:v>131.63</c:v>
                </c:pt>
                <c:pt idx="1449">
                  <c:v>133</c:v>
                </c:pt>
                <c:pt idx="1450">
                  <c:v>134.31</c:v>
                </c:pt>
                <c:pt idx="1451">
                  <c:v>135.08000000000001</c:v>
                </c:pt>
                <c:pt idx="1452">
                  <c:v>135.72999999999999</c:v>
                </c:pt>
                <c:pt idx="1453">
                  <c:v>134.97999999999999</c:v>
                </c:pt>
                <c:pt idx="1454">
                  <c:v>134.96</c:v>
                </c:pt>
                <c:pt idx="1455">
                  <c:v>135.16999999999999</c:v>
                </c:pt>
                <c:pt idx="1456">
                  <c:v>135.43</c:v>
                </c:pt>
                <c:pt idx="1457">
                  <c:v>135.29</c:v>
                </c:pt>
                <c:pt idx="1458">
                  <c:v>135.79</c:v>
                </c:pt>
                <c:pt idx="1459">
                  <c:v>136.38</c:v>
                </c:pt>
                <c:pt idx="1460">
                  <c:v>135.79</c:v>
                </c:pt>
                <c:pt idx="1461">
                  <c:v>137.18</c:v>
                </c:pt>
                <c:pt idx="1462">
                  <c:v>136.94</c:v>
                </c:pt>
                <c:pt idx="1463">
                  <c:v>136.01</c:v>
                </c:pt>
                <c:pt idx="1464">
                  <c:v>135.57</c:v>
                </c:pt>
                <c:pt idx="1465">
                  <c:v>136.76</c:v>
                </c:pt>
                <c:pt idx="1466">
                  <c:v>137.66</c:v>
                </c:pt>
                <c:pt idx="1467">
                  <c:v>137.86000000000001</c:v>
                </c:pt>
                <c:pt idx="1468">
                  <c:v>137.94</c:v>
                </c:pt>
                <c:pt idx="1469">
                  <c:v>138.59</c:v>
                </c:pt>
                <c:pt idx="1470">
                  <c:v>139.32</c:v>
                </c:pt>
                <c:pt idx="1471">
                  <c:v>140.38</c:v>
                </c:pt>
                <c:pt idx="1472">
                  <c:v>141.13999999999999</c:v>
                </c:pt>
                <c:pt idx="1473">
                  <c:v>141.26</c:v>
                </c:pt>
                <c:pt idx="1474">
                  <c:v>141.09</c:v>
                </c:pt>
                <c:pt idx="1475">
                  <c:v>141.31</c:v>
                </c:pt>
                <c:pt idx="1476">
                  <c:v>141.25</c:v>
                </c:pt>
                <c:pt idx="1477">
                  <c:v>141.94999999999999</c:v>
                </c:pt>
                <c:pt idx="1478">
                  <c:v>142.33000000000001</c:v>
                </c:pt>
                <c:pt idx="1479">
                  <c:v>143.56</c:v>
                </c:pt>
                <c:pt idx="1480">
                  <c:v>144.1</c:v>
                </c:pt>
                <c:pt idx="1481">
                  <c:v>144.31</c:v>
                </c:pt>
                <c:pt idx="1482">
                  <c:v>145.51</c:v>
                </c:pt>
                <c:pt idx="1483">
                  <c:v>145.24</c:v>
                </c:pt>
                <c:pt idx="1484">
                  <c:v>145.46</c:v>
                </c:pt>
                <c:pt idx="1485">
                  <c:v>145.80000000000001</c:v>
                </c:pt>
                <c:pt idx="1486">
                  <c:v>146.97</c:v>
                </c:pt>
                <c:pt idx="1487">
                  <c:v>146.80000000000001</c:v>
                </c:pt>
                <c:pt idx="1488">
                  <c:v>146.32</c:v>
                </c:pt>
                <c:pt idx="1489">
                  <c:v>145.76</c:v>
                </c:pt>
                <c:pt idx="1490">
                  <c:v>146.01</c:v>
                </c:pt>
                <c:pt idx="1491">
                  <c:v>146.22999999999999</c:v>
                </c:pt>
                <c:pt idx="1492">
                  <c:v>146.16999999999999</c:v>
                </c:pt>
                <c:pt idx="1493">
                  <c:v>147.46</c:v>
                </c:pt>
                <c:pt idx="1494">
                  <c:v>147.71</c:v>
                </c:pt>
                <c:pt idx="1495">
                  <c:v>147.15</c:v>
                </c:pt>
                <c:pt idx="1496">
                  <c:v>147.94999999999999</c:v>
                </c:pt>
                <c:pt idx="1497">
                  <c:v>148.77000000000001</c:v>
                </c:pt>
                <c:pt idx="1498">
                  <c:v>149.88</c:v>
                </c:pt>
                <c:pt idx="1499">
                  <c:v>151.32</c:v>
                </c:pt>
                <c:pt idx="1500">
                  <c:v>151.52000000000001</c:v>
                </c:pt>
                <c:pt idx="1501">
                  <c:v>152.71</c:v>
                </c:pt>
                <c:pt idx="1502">
                  <c:v>152.52000000000001</c:v>
                </c:pt>
                <c:pt idx="1503">
                  <c:v>153.41999999999999</c:v>
                </c:pt>
                <c:pt idx="1504">
                  <c:v>154.03</c:v>
                </c:pt>
                <c:pt idx="1505">
                  <c:v>153.78</c:v>
                </c:pt>
                <c:pt idx="1506">
                  <c:v>154.83000000000001</c:v>
                </c:pt>
                <c:pt idx="1507">
                  <c:v>155.69999999999999</c:v>
                </c:pt>
                <c:pt idx="1508">
                  <c:v>156.22999999999999</c:v>
                </c:pt>
                <c:pt idx="1509">
                  <c:v>156.03</c:v>
                </c:pt>
                <c:pt idx="1510">
                  <c:v>156.19</c:v>
                </c:pt>
                <c:pt idx="1511">
                  <c:v>156.19999999999999</c:v>
                </c:pt>
                <c:pt idx="1512">
                  <c:v>155.72</c:v>
                </c:pt>
                <c:pt idx="1513">
                  <c:v>155.97999999999999</c:v>
                </c:pt>
                <c:pt idx="1514">
                  <c:v>155.74</c:v>
                </c:pt>
                <c:pt idx="1515">
                  <c:v>155.66</c:v>
                </c:pt>
                <c:pt idx="1516">
                  <c:v>155.63999999999999</c:v>
                </c:pt>
                <c:pt idx="1517">
                  <c:v>155.82</c:v>
                </c:pt>
                <c:pt idx="1518">
                  <c:v>156.28</c:v>
                </c:pt>
                <c:pt idx="1519">
                  <c:v>157.28</c:v>
                </c:pt>
                <c:pt idx="1520">
                  <c:v>157.74</c:v>
                </c:pt>
                <c:pt idx="1521">
                  <c:v>158.35</c:v>
                </c:pt>
                <c:pt idx="1522">
                  <c:v>158.21</c:v>
                </c:pt>
                <c:pt idx="1523">
                  <c:v>158.29</c:v>
                </c:pt>
                <c:pt idx="1524">
                  <c:v>158.22999999999999</c:v>
                </c:pt>
                <c:pt idx="1525">
                  <c:v>158.51</c:v>
                </c:pt>
                <c:pt idx="1526">
                  <c:v>158.15</c:v>
                </c:pt>
                <c:pt idx="1527">
                  <c:v>158.88</c:v>
                </c:pt>
                <c:pt idx="1528">
                  <c:v>158.80000000000001</c:v>
                </c:pt>
                <c:pt idx="1529">
                  <c:v>158.77000000000001</c:v>
                </c:pt>
                <c:pt idx="1530">
                  <c:v>158.09</c:v>
                </c:pt>
                <c:pt idx="1531">
                  <c:v>157.5</c:v>
                </c:pt>
                <c:pt idx="1532">
                  <c:v>157.91999999999999</c:v>
                </c:pt>
                <c:pt idx="1533">
                  <c:v>158.35</c:v>
                </c:pt>
                <c:pt idx="1534">
                  <c:v>159.41999999999999</c:v>
                </c:pt>
                <c:pt idx="1535">
                  <c:v>160.05000000000001</c:v>
                </c:pt>
                <c:pt idx="1536">
                  <c:v>162.18</c:v>
                </c:pt>
                <c:pt idx="1537">
                  <c:v>162.58000000000001</c:v>
                </c:pt>
                <c:pt idx="1538">
                  <c:v>162.84</c:v>
                </c:pt>
                <c:pt idx="1539">
                  <c:v>165.81</c:v>
                </c:pt>
                <c:pt idx="1540">
                  <c:v>166.92</c:v>
                </c:pt>
                <c:pt idx="1541">
                  <c:v>168.83</c:v>
                </c:pt>
                <c:pt idx="1542">
                  <c:v>170.38</c:v>
                </c:pt>
                <c:pt idx="1543">
                  <c:v>172.14</c:v>
                </c:pt>
                <c:pt idx="1544">
                  <c:v>171.82</c:v>
                </c:pt>
                <c:pt idx="1545">
                  <c:v>171.33</c:v>
                </c:pt>
                <c:pt idx="1546">
                  <c:v>171.25</c:v>
                </c:pt>
                <c:pt idx="1547">
                  <c:v>171.62</c:v>
                </c:pt>
                <c:pt idx="1548">
                  <c:v>171.01</c:v>
                </c:pt>
                <c:pt idx="1549">
                  <c:v>170.61</c:v>
                </c:pt>
                <c:pt idx="1550">
                  <c:v>171.75</c:v>
                </c:pt>
                <c:pt idx="1551">
                  <c:v>170.78</c:v>
                </c:pt>
                <c:pt idx="1552">
                  <c:v>170.31</c:v>
                </c:pt>
                <c:pt idx="1553">
                  <c:v>170.31</c:v>
                </c:pt>
                <c:pt idx="1554">
                  <c:v>170.9</c:v>
                </c:pt>
                <c:pt idx="1555">
                  <c:v>170.46</c:v>
                </c:pt>
                <c:pt idx="1556">
                  <c:v>170.64</c:v>
                </c:pt>
                <c:pt idx="1557">
                  <c:v>170.86</c:v>
                </c:pt>
                <c:pt idx="1558">
                  <c:v>170.83</c:v>
                </c:pt>
                <c:pt idx="1559">
                  <c:v>169.88</c:v>
                </c:pt>
                <c:pt idx="1560">
                  <c:v>168.97</c:v>
                </c:pt>
                <c:pt idx="1561">
                  <c:v>169.03</c:v>
                </c:pt>
                <c:pt idx="1562">
                  <c:v>169.51</c:v>
                </c:pt>
                <c:pt idx="1563">
                  <c:v>170.19</c:v>
                </c:pt>
                <c:pt idx="1564">
                  <c:v>170.73</c:v>
                </c:pt>
                <c:pt idx="1565">
                  <c:v>169.64</c:v>
                </c:pt>
                <c:pt idx="1566">
                  <c:v>169.06</c:v>
                </c:pt>
                <c:pt idx="1567">
                  <c:v>168.93</c:v>
                </c:pt>
                <c:pt idx="1568">
                  <c:v>168.88</c:v>
                </c:pt>
                <c:pt idx="1569">
                  <c:v>168.53</c:v>
                </c:pt>
                <c:pt idx="1570">
                  <c:v>169.55</c:v>
                </c:pt>
                <c:pt idx="1571">
                  <c:v>168.92</c:v>
                </c:pt>
                <c:pt idx="1572">
                  <c:v>168.62</c:v>
                </c:pt>
                <c:pt idx="1573">
                  <c:v>169.14</c:v>
                </c:pt>
                <c:pt idx="1574">
                  <c:v>169.64</c:v>
                </c:pt>
                <c:pt idx="1575">
                  <c:v>169.11</c:v>
                </c:pt>
                <c:pt idx="1576">
                  <c:v>169.39</c:v>
                </c:pt>
                <c:pt idx="1577">
                  <c:v>170.65</c:v>
                </c:pt>
                <c:pt idx="1578" formatCode="General">
                  <c:v>171.22504331800673</c:v>
                </c:pt>
                <c:pt idx="1579" formatCode="General">
                  <c:v>171.92242872450086</c:v>
                </c:pt>
                <c:pt idx="1580" formatCode="General">
                  <c:v>171.61693971421982</c:v>
                </c:pt>
                <c:pt idx="1581" formatCode="General">
                  <c:v>171.48929773966472</c:v>
                </c:pt>
                <c:pt idx="1582" formatCode="General">
                  <c:v>172.42199664645725</c:v>
                </c:pt>
                <c:pt idx="1583" formatCode="General">
                  <c:v>172.24123594495984</c:v>
                </c:pt>
                <c:pt idx="1584" formatCode="General">
                  <c:v>173.07287046644421</c:v>
                </c:pt>
                <c:pt idx="1585" formatCode="General">
                  <c:v>174.12856987847223</c:v>
                </c:pt>
                <c:pt idx="1586" formatCode="General">
                  <c:v>173.57031063503689</c:v>
                </c:pt>
                <c:pt idx="1587" formatCode="General">
                  <c:v>172.59973458184137</c:v>
                </c:pt>
                <c:pt idx="1588" formatCode="General">
                  <c:v>171.89842266506619</c:v>
                </c:pt>
                <c:pt idx="1589" formatCode="General">
                  <c:v>171.27649307250977</c:v>
                </c:pt>
                <c:pt idx="1590" formatCode="General">
                  <c:v>170.89763997395832</c:v>
                </c:pt>
                <c:pt idx="1591" formatCode="General">
                  <c:v>171.09331648084853</c:v>
                </c:pt>
                <c:pt idx="1592" formatCode="General">
                  <c:v>171.7766599867079</c:v>
                </c:pt>
                <c:pt idx="1593" formatCode="General">
                  <c:v>170.87290293375651</c:v>
                </c:pt>
                <c:pt idx="1594" formatCode="General">
                  <c:v>171.25371653238932</c:v>
                </c:pt>
                <c:pt idx="1595" formatCode="General">
                  <c:v>172.29704793294272</c:v>
                </c:pt>
                <c:pt idx="1596" formatCode="General">
                  <c:v>171.87684682210286</c:v>
                </c:pt>
                <c:pt idx="1597" formatCode="General">
                  <c:v>171.71334737141927</c:v>
                </c:pt>
                <c:pt idx="1598" formatCode="General">
                  <c:v>171.61902542114257</c:v>
                </c:pt>
                <c:pt idx="1599" formatCode="General">
                  <c:v>171.16706924438478</c:v>
                </c:pt>
                <c:pt idx="1600" formatCode="General">
                  <c:v>170.03567886352539</c:v>
                </c:pt>
                <c:pt idx="1601" formatCode="General">
                  <c:v>169.2791758219401</c:v>
                </c:pt>
                <c:pt idx="1602" formatCode="General">
                  <c:v>168.61405334472656</c:v>
                </c:pt>
                <c:pt idx="1603" formatCode="General">
                  <c:v>167.61969782511395</c:v>
                </c:pt>
                <c:pt idx="1604" formatCode="General">
                  <c:v>168.80166422526042</c:v>
                </c:pt>
                <c:pt idx="1605" formatCode="General">
                  <c:v>170.07260793050131</c:v>
                </c:pt>
                <c:pt idx="1606" formatCode="General">
                  <c:v>170.52750311957465</c:v>
                </c:pt>
                <c:pt idx="1607" formatCode="General">
                  <c:v>169.79054251776802</c:v>
                </c:pt>
                <c:pt idx="1608" formatCode="General">
                  <c:v>168.12840042114257</c:v>
                </c:pt>
                <c:pt idx="1609" formatCode="General">
                  <c:v>167.23654997083875</c:v>
                </c:pt>
                <c:pt idx="1610" formatCode="General">
                  <c:v>166.20725513034398</c:v>
                </c:pt>
                <c:pt idx="1611" formatCode="General">
                  <c:v>166.60626771714954</c:v>
                </c:pt>
                <c:pt idx="1612" formatCode="General">
                  <c:v>167.22030097113716</c:v>
                </c:pt>
                <c:pt idx="1613" formatCode="General">
                  <c:v>167.27168443467883</c:v>
                </c:pt>
                <c:pt idx="1614" formatCode="General">
                  <c:v>166.11829189724392</c:v>
                </c:pt>
                <c:pt idx="1615" formatCode="General">
                  <c:v>164.75446853637695</c:v>
                </c:pt>
                <c:pt idx="1616" formatCode="General">
                  <c:v>163.86812396579319</c:v>
                </c:pt>
              </c:numCache>
            </c:numRef>
          </c:val>
          <c:smooth val="0"/>
          <c:extLst>
            <c:ext xmlns:c16="http://schemas.microsoft.com/office/drawing/2014/chart" uri="{C3380CC4-5D6E-409C-BE32-E72D297353CC}">
              <c16:uniqueId val="{00000001-5B97-45E9-B188-8A3D063C1C96}"/>
            </c:ext>
          </c:extLst>
        </c:ser>
        <c:dLbls>
          <c:showLegendKey val="0"/>
          <c:showVal val="0"/>
          <c:showCatName val="0"/>
          <c:showSerName val="0"/>
          <c:showPercent val="0"/>
          <c:showBubbleSize val="0"/>
        </c:dLbls>
        <c:marker val="1"/>
        <c:smooth val="0"/>
        <c:axId val="2022566911"/>
        <c:axId val="2022565951"/>
      </c:lineChart>
      <c:dateAx>
        <c:axId val="2022513631"/>
        <c:scaling>
          <c:orientation val="minMax"/>
          <c:min val="44440"/>
        </c:scaling>
        <c:delete val="0"/>
        <c:axPos val="b"/>
        <c:numFmt formatCode="[$-409]mmm\-yy;@"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22527071"/>
        <c:crosses val="autoZero"/>
        <c:auto val="1"/>
        <c:lblOffset val="100"/>
        <c:baseTimeUnit val="days"/>
        <c:majorUnit val="6"/>
        <c:majorTimeUnit val="months"/>
      </c:dateAx>
      <c:valAx>
        <c:axId val="202252707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22513631"/>
        <c:crosses val="autoZero"/>
        <c:crossBetween val="between"/>
      </c:valAx>
      <c:valAx>
        <c:axId val="2022565951"/>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22566911"/>
        <c:crosses val="max"/>
        <c:crossBetween val="between"/>
      </c:valAx>
      <c:dateAx>
        <c:axId val="2022566911"/>
        <c:scaling>
          <c:orientation val="minMax"/>
        </c:scaling>
        <c:delete val="1"/>
        <c:axPos val="b"/>
        <c:numFmt formatCode="yyyy\-mm\-dd;@" sourceLinked="1"/>
        <c:majorTickMark val="out"/>
        <c:minorTickMark val="none"/>
        <c:tickLblPos val="nextTo"/>
        <c:crossAx val="2022565951"/>
        <c:crosses val="autoZero"/>
        <c:auto val="1"/>
        <c:lblOffset val="100"/>
        <c:baseTimeUnit val="days"/>
      </c:dateAx>
      <c:spPr>
        <a:noFill/>
        <a:ln>
          <a:noFill/>
        </a:ln>
        <a:effectLst/>
      </c:spPr>
    </c:plotArea>
    <c:legend>
      <c:legendPos val="b"/>
      <c:layout>
        <c:manualLayout>
          <c:xMode val="edge"/>
          <c:yMode val="edge"/>
          <c:x val="0.16698588194191782"/>
          <c:y val="0.57196507261219276"/>
          <c:w val="0.72916732283464558"/>
          <c:h val="0.17460163312919219"/>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72096135041948E-2"/>
          <c:y val="0.15402551764362787"/>
          <c:w val="0.87536852011145661"/>
          <c:h val="0.74122776319626715"/>
        </c:manualLayout>
      </c:layout>
      <c:barChart>
        <c:barDir val="col"/>
        <c:grouping val="clustered"/>
        <c:varyColors val="0"/>
        <c:ser>
          <c:idx val="5"/>
          <c:order val="1"/>
          <c:tx>
            <c:strRef>
              <c:f>'1.9.B'!$S$2</c:f>
              <c:strCache>
                <c:ptCount val="1"/>
                <c:pt idx="0">
                  <c:v>Energy imports</c:v>
                </c:pt>
              </c:strCache>
            </c:strRef>
          </c:tx>
          <c:spPr>
            <a:solidFill>
              <a:schemeClr val="tx2"/>
            </a:solidFill>
            <a:ln>
              <a:noFill/>
            </a:ln>
            <a:effectLst/>
          </c:spPr>
          <c:invertIfNegative val="0"/>
          <c:dPt>
            <c:idx val="0"/>
            <c:invertIfNegative val="0"/>
            <c:bubble3D val="0"/>
            <c:spPr>
              <a:solidFill>
                <a:schemeClr val="bg2"/>
              </a:solidFill>
              <a:ln>
                <a:noFill/>
              </a:ln>
              <a:effectLst/>
            </c:spPr>
            <c:extLst>
              <c:ext xmlns:c16="http://schemas.microsoft.com/office/drawing/2014/chart" uri="{C3380CC4-5D6E-409C-BE32-E72D297353CC}">
                <c16:uniqueId val="{00000001-9424-4A19-A55E-FE2D0F832C33}"/>
              </c:ext>
            </c:extLst>
          </c:dPt>
          <c:cat>
            <c:strRef>
              <c:f>'1.9.B'!$Q$3:$Q$8</c:f>
              <c:strCache>
                <c:ptCount val="6"/>
                <c:pt idx="0">
                  <c:v>SAR</c:v>
                </c:pt>
                <c:pt idx="1">
                  <c:v>EAP</c:v>
                </c:pt>
                <c:pt idx="2">
                  <c:v>ECA</c:v>
                </c:pt>
                <c:pt idx="3">
                  <c:v>LAC</c:v>
                </c:pt>
                <c:pt idx="4">
                  <c:v>SSA</c:v>
                </c:pt>
                <c:pt idx="5">
                  <c:v>MNA</c:v>
                </c:pt>
              </c:strCache>
            </c:strRef>
          </c:cat>
          <c:val>
            <c:numRef>
              <c:f>'1.9.B'!$S$3:$S$8</c:f>
              <c:numCache>
                <c:formatCode>General</c:formatCode>
                <c:ptCount val="6"/>
                <c:pt idx="0">
                  <c:v>3.79</c:v>
                </c:pt>
                <c:pt idx="1">
                  <c:v>5.42</c:v>
                </c:pt>
                <c:pt idx="2">
                  <c:v>5.71</c:v>
                </c:pt>
                <c:pt idx="3">
                  <c:v>2.76</c:v>
                </c:pt>
                <c:pt idx="4">
                  <c:v>1.98</c:v>
                </c:pt>
                <c:pt idx="5">
                  <c:v>4.6900000000000004</c:v>
                </c:pt>
              </c:numCache>
            </c:numRef>
          </c:val>
          <c:extLst>
            <c:ext xmlns:c16="http://schemas.microsoft.com/office/drawing/2014/chart" uri="{C3380CC4-5D6E-409C-BE32-E72D297353CC}">
              <c16:uniqueId val="{00000002-9424-4A19-A55E-FE2D0F832C33}"/>
            </c:ext>
          </c:extLst>
        </c:ser>
        <c:dLbls>
          <c:showLegendKey val="0"/>
          <c:showVal val="0"/>
          <c:showCatName val="0"/>
          <c:showSerName val="0"/>
          <c:showPercent val="0"/>
          <c:showBubbleSize val="0"/>
        </c:dLbls>
        <c:gapWidth val="150"/>
        <c:axId val="1971879407"/>
        <c:axId val="1971877007"/>
        <c:extLst/>
      </c:barChart>
      <c:lineChart>
        <c:grouping val="standard"/>
        <c:varyColors val="0"/>
        <c:ser>
          <c:idx val="4"/>
          <c:order val="0"/>
          <c:tx>
            <c:strRef>
              <c:f>'1.9.B'!$R$2</c:f>
              <c:strCache>
                <c:ptCount val="1"/>
                <c:pt idx="0">
                  <c:v>Net energy imports</c:v>
                </c:pt>
              </c:strCache>
            </c:strRef>
          </c:tx>
          <c:spPr>
            <a:ln w="25400" cap="rnd">
              <a:noFill/>
              <a:round/>
            </a:ln>
            <a:effectLst/>
          </c:spPr>
          <c:marker>
            <c:symbol val="diamond"/>
            <c:size val="25"/>
            <c:spPr>
              <a:solidFill>
                <a:schemeClr val="accent2"/>
              </a:solidFill>
              <a:ln w="9525">
                <a:noFill/>
              </a:ln>
              <a:effectLst/>
            </c:spPr>
          </c:marker>
          <c:cat>
            <c:strRef>
              <c:f>'1.9.B'!$Q$3:$Q$8</c:f>
              <c:strCache>
                <c:ptCount val="6"/>
                <c:pt idx="0">
                  <c:v>SAR</c:v>
                </c:pt>
                <c:pt idx="1">
                  <c:v>EAP</c:v>
                </c:pt>
                <c:pt idx="2">
                  <c:v>ECA</c:v>
                </c:pt>
                <c:pt idx="3">
                  <c:v>LAC</c:v>
                </c:pt>
                <c:pt idx="4">
                  <c:v>SSA</c:v>
                </c:pt>
                <c:pt idx="5">
                  <c:v>MNA</c:v>
                </c:pt>
              </c:strCache>
            </c:strRef>
          </c:cat>
          <c:val>
            <c:numRef>
              <c:f>'1.9.B'!$R$3:$R$8</c:f>
              <c:numCache>
                <c:formatCode>General</c:formatCode>
                <c:ptCount val="6"/>
                <c:pt idx="0">
                  <c:v>3.08</c:v>
                </c:pt>
                <c:pt idx="1">
                  <c:v>1.83</c:v>
                </c:pt>
                <c:pt idx="2">
                  <c:v>1.54</c:v>
                </c:pt>
                <c:pt idx="3">
                  <c:v>-0.53</c:v>
                </c:pt>
                <c:pt idx="4">
                  <c:v>-5.73</c:v>
                </c:pt>
                <c:pt idx="5">
                  <c:v>-11.89</c:v>
                </c:pt>
              </c:numCache>
            </c:numRef>
          </c:val>
          <c:smooth val="0"/>
          <c:extLst>
            <c:ext xmlns:c16="http://schemas.microsoft.com/office/drawing/2014/chart" uri="{C3380CC4-5D6E-409C-BE32-E72D297353CC}">
              <c16:uniqueId val="{00000003-9424-4A19-A55E-FE2D0F832C33}"/>
            </c:ext>
          </c:extLst>
        </c:ser>
        <c:dLbls>
          <c:showLegendKey val="0"/>
          <c:showVal val="0"/>
          <c:showCatName val="0"/>
          <c:showSerName val="0"/>
          <c:showPercent val="0"/>
          <c:showBubbleSize val="0"/>
        </c:dLbls>
        <c:marker val="1"/>
        <c:smooth val="0"/>
        <c:axId val="1971879407"/>
        <c:axId val="1971877007"/>
        <c:extLst/>
      </c:lineChart>
      <c:catAx>
        <c:axId val="1971879407"/>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71877007"/>
        <c:crosses val="autoZero"/>
        <c:auto val="1"/>
        <c:lblAlgn val="ctr"/>
        <c:lblOffset val="100"/>
        <c:noMultiLvlLbl val="0"/>
      </c:catAx>
      <c:valAx>
        <c:axId val="19718770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71879407"/>
        <c:crosses val="autoZero"/>
        <c:crossBetween val="between"/>
        <c:majorUnit val="5"/>
      </c:valAx>
      <c:spPr>
        <a:noFill/>
        <a:ln>
          <a:noFill/>
        </a:ln>
        <a:effectLst/>
      </c:spPr>
    </c:plotArea>
    <c:legend>
      <c:legendPos val="r"/>
      <c:layout>
        <c:manualLayout>
          <c:xMode val="edge"/>
          <c:yMode val="edge"/>
          <c:x val="0.14752816296193064"/>
          <c:y val="8.4319626713327503E-2"/>
          <c:w val="0.76356223724246863"/>
          <c:h val="0.1505184938953871"/>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36482939632546E-2"/>
          <c:y val="0.16483337379625276"/>
          <c:w val="0.89030796150481195"/>
          <c:h val="0.72901936058342265"/>
        </c:manualLayout>
      </c:layout>
      <c:barChart>
        <c:barDir val="col"/>
        <c:grouping val="stacked"/>
        <c:varyColors val="0"/>
        <c:ser>
          <c:idx val="1"/>
          <c:order val="0"/>
          <c:tx>
            <c:strRef>
              <c:f>'1.9.C'!$S$2</c:f>
              <c:strCache>
                <c:ptCount val="1"/>
                <c:pt idx="0">
                  <c:v>Non-renewables</c:v>
                </c:pt>
              </c:strCache>
            </c:strRef>
          </c:tx>
          <c:spPr>
            <a:solidFill>
              <a:schemeClr val="bg2"/>
            </a:solidFill>
            <a:ln>
              <a:noFill/>
            </a:ln>
            <a:effectLst/>
          </c:spPr>
          <c:invertIfNegative val="0"/>
          <c:cat>
            <c:strRef>
              <c:f>'1.9.C'!$R$3:$R$8</c:f>
              <c:strCache>
                <c:ptCount val="6"/>
                <c:pt idx="0">
                  <c:v>MNA</c:v>
                </c:pt>
                <c:pt idx="1">
                  <c:v>ECA</c:v>
                </c:pt>
                <c:pt idx="2">
                  <c:v>EAP</c:v>
                </c:pt>
                <c:pt idx="3">
                  <c:v>SAR</c:v>
                </c:pt>
                <c:pt idx="4">
                  <c:v>LAC</c:v>
                </c:pt>
                <c:pt idx="5">
                  <c:v>SSA</c:v>
                </c:pt>
              </c:strCache>
            </c:strRef>
          </c:cat>
          <c:val>
            <c:numRef>
              <c:f>'1.9.C'!$S$3:$S$8</c:f>
              <c:numCache>
                <c:formatCode>General</c:formatCode>
                <c:ptCount val="6"/>
                <c:pt idx="0">
                  <c:v>95.81</c:v>
                </c:pt>
                <c:pt idx="1">
                  <c:v>93.59</c:v>
                </c:pt>
                <c:pt idx="2">
                  <c:v>87.92</c:v>
                </c:pt>
                <c:pt idx="3">
                  <c:v>75.489999999999995</c:v>
                </c:pt>
                <c:pt idx="4">
                  <c:v>69.45</c:v>
                </c:pt>
                <c:pt idx="5">
                  <c:v>45.07</c:v>
                </c:pt>
              </c:numCache>
            </c:numRef>
          </c:val>
          <c:extLst>
            <c:ext xmlns:c16="http://schemas.microsoft.com/office/drawing/2014/chart" uri="{C3380CC4-5D6E-409C-BE32-E72D297353CC}">
              <c16:uniqueId val="{00000000-6185-49B6-9A39-96B06EBD6333}"/>
            </c:ext>
          </c:extLst>
        </c:ser>
        <c:ser>
          <c:idx val="0"/>
          <c:order val="1"/>
          <c:tx>
            <c:strRef>
              <c:f>'1.9.C'!$T$2</c:f>
              <c:strCache>
                <c:ptCount val="1"/>
                <c:pt idx="0">
                  <c:v>Renewables</c:v>
                </c:pt>
              </c:strCache>
            </c:strRef>
          </c:tx>
          <c:spPr>
            <a:solidFill>
              <a:schemeClr val="tx2"/>
            </a:solidFill>
            <a:ln>
              <a:noFill/>
            </a:ln>
            <a:effectLst/>
          </c:spPr>
          <c:invertIfNegative val="0"/>
          <c:cat>
            <c:strRef>
              <c:f>'1.9.C'!$R$3:$R$8</c:f>
              <c:strCache>
                <c:ptCount val="6"/>
                <c:pt idx="0">
                  <c:v>MNA</c:v>
                </c:pt>
                <c:pt idx="1">
                  <c:v>ECA</c:v>
                </c:pt>
                <c:pt idx="2">
                  <c:v>EAP</c:v>
                </c:pt>
                <c:pt idx="3">
                  <c:v>SAR</c:v>
                </c:pt>
                <c:pt idx="4">
                  <c:v>LAC</c:v>
                </c:pt>
                <c:pt idx="5">
                  <c:v>SSA</c:v>
                </c:pt>
              </c:strCache>
            </c:strRef>
          </c:cat>
          <c:val>
            <c:numRef>
              <c:f>'1.9.C'!$T$3:$T$8</c:f>
              <c:numCache>
                <c:formatCode>General</c:formatCode>
                <c:ptCount val="6"/>
                <c:pt idx="0">
                  <c:v>4.1900000000000004</c:v>
                </c:pt>
                <c:pt idx="1">
                  <c:v>6.41</c:v>
                </c:pt>
                <c:pt idx="2">
                  <c:v>12.08</c:v>
                </c:pt>
                <c:pt idx="3">
                  <c:v>24.51</c:v>
                </c:pt>
                <c:pt idx="4">
                  <c:v>30.55</c:v>
                </c:pt>
                <c:pt idx="5">
                  <c:v>54.93</c:v>
                </c:pt>
              </c:numCache>
            </c:numRef>
          </c:val>
          <c:extLst>
            <c:ext xmlns:c16="http://schemas.microsoft.com/office/drawing/2014/chart" uri="{C3380CC4-5D6E-409C-BE32-E72D297353CC}">
              <c16:uniqueId val="{00000001-6185-49B6-9A39-96B06EBD6333}"/>
            </c:ext>
          </c:extLst>
        </c:ser>
        <c:dLbls>
          <c:showLegendKey val="0"/>
          <c:showVal val="0"/>
          <c:showCatName val="0"/>
          <c:showSerName val="0"/>
          <c:showPercent val="0"/>
          <c:showBubbleSize val="0"/>
        </c:dLbls>
        <c:gapWidth val="219"/>
        <c:overlap val="100"/>
        <c:axId val="1971879407"/>
        <c:axId val="1971877007"/>
      </c:barChart>
      <c:catAx>
        <c:axId val="197187940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71877007"/>
        <c:crosses val="autoZero"/>
        <c:auto val="1"/>
        <c:lblAlgn val="ctr"/>
        <c:lblOffset val="100"/>
        <c:noMultiLvlLbl val="0"/>
      </c:catAx>
      <c:valAx>
        <c:axId val="1971877007"/>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71879407"/>
        <c:crosses val="autoZero"/>
        <c:crossBetween val="between"/>
        <c:majorUnit val="20"/>
      </c:valAx>
      <c:spPr>
        <a:noFill/>
        <a:ln>
          <a:noFill/>
        </a:ln>
        <a:effectLst/>
      </c:spPr>
    </c:plotArea>
    <c:legend>
      <c:legendPos val="r"/>
      <c:layout>
        <c:manualLayout>
          <c:xMode val="edge"/>
          <c:yMode val="edge"/>
          <c:x val="3.7535242051312888E-2"/>
          <c:y val="9.4866459805840048E-2"/>
          <c:w val="0.96072923939065435"/>
          <c:h val="5.1492919186117557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97594412268708E-2"/>
          <c:y val="0.13089239934306948"/>
          <c:w val="0.88895089043621611"/>
          <c:h val="0.7524631410207282"/>
        </c:manualLayout>
      </c:layout>
      <c:barChart>
        <c:barDir val="col"/>
        <c:grouping val="clustered"/>
        <c:varyColors val="0"/>
        <c:ser>
          <c:idx val="0"/>
          <c:order val="0"/>
          <c:tx>
            <c:strRef>
              <c:f>'1.9.D'!$S$2</c:f>
              <c:strCache>
                <c:ptCount val="1"/>
                <c:pt idx="0">
                  <c:v>Electric power transmission losses</c:v>
                </c:pt>
              </c:strCache>
            </c:strRef>
          </c:tx>
          <c:spPr>
            <a:solidFill>
              <a:schemeClr val="tx2"/>
            </a:solidFill>
            <a:ln>
              <a:noFill/>
            </a:ln>
            <a:effectLst/>
          </c:spPr>
          <c:invertIfNegative val="0"/>
          <c:dPt>
            <c:idx val="2"/>
            <c:invertIfNegative val="0"/>
            <c:bubble3D val="0"/>
            <c:spPr>
              <a:solidFill>
                <a:schemeClr val="bg2"/>
              </a:solidFill>
              <a:ln>
                <a:noFill/>
              </a:ln>
              <a:effectLst/>
            </c:spPr>
            <c:extLst>
              <c:ext xmlns:c16="http://schemas.microsoft.com/office/drawing/2014/chart" uri="{C3380CC4-5D6E-409C-BE32-E72D297353CC}">
                <c16:uniqueId val="{00000001-C05E-4562-9B24-156DE4A59437}"/>
              </c:ext>
            </c:extLst>
          </c:dPt>
          <c:dPt>
            <c:idx val="5"/>
            <c:invertIfNegative val="0"/>
            <c:bubble3D val="0"/>
            <c:spPr>
              <a:solidFill>
                <a:schemeClr val="tx2"/>
              </a:solidFill>
              <a:ln>
                <a:noFill/>
              </a:ln>
              <a:effectLst/>
            </c:spPr>
            <c:extLst>
              <c:ext xmlns:c16="http://schemas.microsoft.com/office/drawing/2014/chart" uri="{C3380CC4-5D6E-409C-BE32-E72D297353CC}">
                <c16:uniqueId val="{00000003-C05E-4562-9B24-156DE4A59437}"/>
              </c:ext>
            </c:extLst>
          </c:dPt>
          <c:cat>
            <c:strRef>
              <c:f>'1.9.D'!$R$3:$R$8</c:f>
              <c:strCache>
                <c:ptCount val="6"/>
                <c:pt idx="0">
                  <c:v>EAP</c:v>
                </c:pt>
                <c:pt idx="1">
                  <c:v>ECA</c:v>
                </c:pt>
                <c:pt idx="2">
                  <c:v>SAR</c:v>
                </c:pt>
                <c:pt idx="3">
                  <c:v>LAC</c:v>
                </c:pt>
                <c:pt idx="4">
                  <c:v>MNA</c:v>
                </c:pt>
                <c:pt idx="5">
                  <c:v>SSA</c:v>
                </c:pt>
              </c:strCache>
            </c:strRef>
          </c:cat>
          <c:val>
            <c:numRef>
              <c:f>'1.9.D'!$S$3:$S$8</c:f>
              <c:numCache>
                <c:formatCode>0.0</c:formatCode>
                <c:ptCount val="6"/>
                <c:pt idx="0">
                  <c:v>9</c:v>
                </c:pt>
                <c:pt idx="1">
                  <c:v>9.6</c:v>
                </c:pt>
                <c:pt idx="2">
                  <c:v>11.7</c:v>
                </c:pt>
                <c:pt idx="3">
                  <c:v>14.2</c:v>
                </c:pt>
                <c:pt idx="4">
                  <c:v>15.4</c:v>
                </c:pt>
                <c:pt idx="5">
                  <c:v>19.600000000000001</c:v>
                </c:pt>
              </c:numCache>
            </c:numRef>
          </c:val>
          <c:extLst>
            <c:ext xmlns:c16="http://schemas.microsoft.com/office/drawing/2014/chart" uri="{C3380CC4-5D6E-409C-BE32-E72D297353CC}">
              <c16:uniqueId val="{00000004-C05E-4562-9B24-156DE4A59437}"/>
            </c:ext>
          </c:extLst>
        </c:ser>
        <c:dLbls>
          <c:showLegendKey val="0"/>
          <c:showVal val="0"/>
          <c:showCatName val="0"/>
          <c:showSerName val="0"/>
          <c:showPercent val="0"/>
          <c:showBubbleSize val="0"/>
        </c:dLbls>
        <c:gapWidth val="219"/>
        <c:overlap val="-27"/>
        <c:axId val="578441311"/>
        <c:axId val="578436031"/>
      </c:barChart>
      <c:lineChart>
        <c:grouping val="standard"/>
        <c:varyColors val="0"/>
        <c:ser>
          <c:idx val="1"/>
          <c:order val="1"/>
          <c:tx>
            <c:strRef>
              <c:f>'1.9.D'!$T$2</c:f>
              <c:strCache>
                <c:ptCount val="1"/>
                <c:pt idx="0">
                  <c:v>EMDE average</c:v>
                </c:pt>
              </c:strCache>
            </c:strRef>
          </c:tx>
          <c:spPr>
            <a:ln w="76200" cap="rnd">
              <a:solidFill>
                <a:schemeClr val="accent2"/>
              </a:solidFill>
              <a:round/>
            </a:ln>
            <a:effectLst/>
          </c:spPr>
          <c:marker>
            <c:symbol val="none"/>
          </c:marker>
          <c:cat>
            <c:strRef>
              <c:f>'1.9.D'!$R$3:$R$8</c:f>
              <c:strCache>
                <c:ptCount val="6"/>
                <c:pt idx="0">
                  <c:v>EAP</c:v>
                </c:pt>
                <c:pt idx="1">
                  <c:v>ECA</c:v>
                </c:pt>
                <c:pt idx="2">
                  <c:v>SAR</c:v>
                </c:pt>
                <c:pt idx="3">
                  <c:v>LAC</c:v>
                </c:pt>
                <c:pt idx="4">
                  <c:v>MNA</c:v>
                </c:pt>
                <c:pt idx="5">
                  <c:v>SSA</c:v>
                </c:pt>
              </c:strCache>
            </c:strRef>
          </c:cat>
          <c:val>
            <c:numRef>
              <c:f>'1.9.D'!$T$3:$T$8</c:f>
              <c:numCache>
                <c:formatCode>0.0</c:formatCode>
                <c:ptCount val="6"/>
                <c:pt idx="0">
                  <c:v>14.4</c:v>
                </c:pt>
                <c:pt idx="1">
                  <c:v>14.4</c:v>
                </c:pt>
                <c:pt idx="2">
                  <c:v>14.4</c:v>
                </c:pt>
                <c:pt idx="3">
                  <c:v>14.4</c:v>
                </c:pt>
                <c:pt idx="4">
                  <c:v>14.4</c:v>
                </c:pt>
                <c:pt idx="5">
                  <c:v>14.4</c:v>
                </c:pt>
              </c:numCache>
            </c:numRef>
          </c:val>
          <c:smooth val="0"/>
          <c:extLst>
            <c:ext xmlns:c16="http://schemas.microsoft.com/office/drawing/2014/chart" uri="{C3380CC4-5D6E-409C-BE32-E72D297353CC}">
              <c16:uniqueId val="{00000005-C05E-4562-9B24-156DE4A59437}"/>
            </c:ext>
          </c:extLst>
        </c:ser>
        <c:dLbls>
          <c:showLegendKey val="0"/>
          <c:showVal val="0"/>
          <c:showCatName val="0"/>
          <c:showSerName val="0"/>
          <c:showPercent val="0"/>
          <c:showBubbleSize val="0"/>
        </c:dLbls>
        <c:marker val="1"/>
        <c:smooth val="0"/>
        <c:axId val="578441311"/>
        <c:axId val="578436031"/>
      </c:lineChart>
      <c:catAx>
        <c:axId val="57844131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78436031"/>
        <c:crosses val="autoZero"/>
        <c:auto val="1"/>
        <c:lblAlgn val="ctr"/>
        <c:lblOffset val="100"/>
        <c:noMultiLvlLbl val="0"/>
      </c:catAx>
      <c:valAx>
        <c:axId val="57843603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78441311"/>
        <c:crosses val="autoZero"/>
        <c:crossBetween val="between"/>
      </c:valAx>
      <c:spPr>
        <a:noFill/>
        <a:ln>
          <a:noFill/>
        </a:ln>
        <a:effectLst/>
      </c:spPr>
    </c:plotArea>
    <c:legend>
      <c:legendPos val="r"/>
      <c:legendEntry>
        <c:idx val="0"/>
        <c:delete val="1"/>
      </c:legendEntry>
      <c:layout>
        <c:manualLayout>
          <c:xMode val="edge"/>
          <c:yMode val="edge"/>
          <c:x val="0.29844341116843154"/>
          <c:y val="0.12787361807567743"/>
          <c:w val="0.53803670015386007"/>
          <c:h val="0.13016195014607593"/>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41544716982325E-2"/>
          <c:y val="6.357581368723568E-2"/>
          <c:w val="0.86947966036619528"/>
          <c:h val="0.83152205659010725"/>
        </c:manualLayout>
      </c:layout>
      <c:lineChart>
        <c:grouping val="standard"/>
        <c:varyColors val="0"/>
        <c:ser>
          <c:idx val="0"/>
          <c:order val="0"/>
          <c:tx>
            <c:strRef>
              <c:f>'1.9.E'!$S$2</c:f>
              <c:strCache>
                <c:ptCount val="1"/>
                <c:pt idx="0">
                  <c:v>Coal</c:v>
                </c:pt>
              </c:strCache>
            </c:strRef>
          </c:tx>
          <c:spPr>
            <a:ln w="76200" cap="rnd">
              <a:solidFill>
                <a:schemeClr val="tx2"/>
              </a:solidFill>
              <a:round/>
            </a:ln>
            <a:effectLst/>
          </c:spPr>
          <c:marker>
            <c:symbol val="none"/>
          </c:marker>
          <c:cat>
            <c:numRef>
              <c:f>'1.9.E'!$R$3:$R$17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2023</c:v>
                </c:pt>
                <c:pt idx="14">
                  <c:v>2024</c:v>
                </c:pt>
              </c:numCache>
            </c:numRef>
          </c:cat>
          <c:val>
            <c:numRef>
              <c:f>'1.9.E'!$S$3:$S$17</c:f>
              <c:numCache>
                <c:formatCode>General</c:formatCode>
                <c:ptCount val="15"/>
                <c:pt idx="0">
                  <c:v>111</c:v>
                </c:pt>
                <c:pt idx="1">
                  <c:v>111</c:v>
                </c:pt>
                <c:pt idx="2">
                  <c:v>111</c:v>
                </c:pt>
                <c:pt idx="3">
                  <c:v>102</c:v>
                </c:pt>
                <c:pt idx="4">
                  <c:v>105</c:v>
                </c:pt>
                <c:pt idx="5">
                  <c:v>109</c:v>
                </c:pt>
                <c:pt idx="6">
                  <c:v>108</c:v>
                </c:pt>
                <c:pt idx="7">
                  <c:v>102</c:v>
                </c:pt>
                <c:pt idx="8">
                  <c:v>102</c:v>
                </c:pt>
                <c:pt idx="9">
                  <c:v>102</c:v>
                </c:pt>
                <c:pt idx="10">
                  <c:v>109</c:v>
                </c:pt>
                <c:pt idx="11">
                  <c:v>112</c:v>
                </c:pt>
                <c:pt idx="12">
                  <c:v>108</c:v>
                </c:pt>
                <c:pt idx="13">
                  <c:v>117</c:v>
                </c:pt>
                <c:pt idx="14">
                  <c:v>118</c:v>
                </c:pt>
              </c:numCache>
            </c:numRef>
          </c:val>
          <c:smooth val="0"/>
          <c:extLst>
            <c:ext xmlns:c16="http://schemas.microsoft.com/office/drawing/2014/chart" uri="{C3380CC4-5D6E-409C-BE32-E72D297353CC}">
              <c16:uniqueId val="{00000000-B1A6-49E7-9D17-F9773A6F3243}"/>
            </c:ext>
          </c:extLst>
        </c:ser>
        <c:ser>
          <c:idx val="1"/>
          <c:order val="1"/>
          <c:tx>
            <c:strRef>
              <c:f>'1.9.E'!$T$2</c:f>
              <c:strCache>
                <c:ptCount val="1"/>
                <c:pt idx="0">
                  <c:v>Solar</c:v>
                </c:pt>
              </c:strCache>
            </c:strRef>
          </c:tx>
          <c:spPr>
            <a:ln w="76200" cap="rnd">
              <a:solidFill>
                <a:schemeClr val="bg2"/>
              </a:solidFill>
              <a:round/>
            </a:ln>
            <a:effectLst/>
          </c:spPr>
          <c:marker>
            <c:symbol val="none"/>
          </c:marker>
          <c:cat>
            <c:numRef>
              <c:f>'1.9.E'!$R$3:$R$17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2023</c:v>
                </c:pt>
                <c:pt idx="14">
                  <c:v>2024</c:v>
                </c:pt>
              </c:numCache>
            </c:numRef>
          </c:cat>
          <c:val>
            <c:numRef>
              <c:f>'1.9.E'!$T$3:$T$17</c:f>
              <c:numCache>
                <c:formatCode>General</c:formatCode>
                <c:ptCount val="15"/>
                <c:pt idx="0">
                  <c:v>359</c:v>
                </c:pt>
                <c:pt idx="1">
                  <c:v>248</c:v>
                </c:pt>
                <c:pt idx="2">
                  <c:v>157</c:v>
                </c:pt>
                <c:pt idx="3">
                  <c:v>125</c:v>
                </c:pt>
                <c:pt idx="4">
                  <c:v>98</c:v>
                </c:pt>
                <c:pt idx="5">
                  <c:v>79</c:v>
                </c:pt>
                <c:pt idx="6">
                  <c:v>64</c:v>
                </c:pt>
                <c:pt idx="7">
                  <c:v>55</c:v>
                </c:pt>
                <c:pt idx="8">
                  <c:v>50</c:v>
                </c:pt>
                <c:pt idx="9">
                  <c:v>43</c:v>
                </c:pt>
                <c:pt idx="10">
                  <c:v>40</c:v>
                </c:pt>
                <c:pt idx="11">
                  <c:v>37</c:v>
                </c:pt>
                <c:pt idx="12">
                  <c:v>36</c:v>
                </c:pt>
                <c:pt idx="13">
                  <c:v>60</c:v>
                </c:pt>
                <c:pt idx="14">
                  <c:v>61</c:v>
                </c:pt>
              </c:numCache>
            </c:numRef>
          </c:val>
          <c:smooth val="0"/>
          <c:extLst>
            <c:ext xmlns:c16="http://schemas.microsoft.com/office/drawing/2014/chart" uri="{C3380CC4-5D6E-409C-BE32-E72D297353CC}">
              <c16:uniqueId val="{00000001-B1A6-49E7-9D17-F9773A6F3243}"/>
            </c:ext>
          </c:extLst>
        </c:ser>
        <c:dLbls>
          <c:showLegendKey val="0"/>
          <c:showVal val="0"/>
          <c:showCatName val="0"/>
          <c:showSerName val="0"/>
          <c:showPercent val="0"/>
          <c:showBubbleSize val="0"/>
        </c:dLbls>
        <c:smooth val="0"/>
        <c:axId val="977683999"/>
        <c:axId val="1114394304"/>
      </c:lineChart>
      <c:catAx>
        <c:axId val="97768399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4394304"/>
        <c:crosses val="autoZero"/>
        <c:auto val="1"/>
        <c:lblAlgn val="ctr"/>
        <c:lblOffset val="100"/>
        <c:tickLblSkip val="2"/>
        <c:tickMarkSkip val="2"/>
        <c:noMultiLvlLbl val="0"/>
      </c:catAx>
      <c:valAx>
        <c:axId val="1114394304"/>
        <c:scaling>
          <c:orientation val="minMax"/>
          <c:max val="380"/>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77683999"/>
        <c:crosses val="autoZero"/>
        <c:crossBetween val="between"/>
      </c:valAx>
      <c:spPr>
        <a:noFill/>
        <a:ln>
          <a:noFill/>
        </a:ln>
        <a:effectLst/>
      </c:spPr>
    </c:plotArea>
    <c:legend>
      <c:legendPos val="r"/>
      <c:layout>
        <c:manualLayout>
          <c:xMode val="edge"/>
          <c:yMode val="edge"/>
          <c:x val="0.23503346456692908"/>
          <c:y val="7.5391076115485553E-2"/>
          <c:w val="0.55659011373578304"/>
          <c:h val="7.7344165384134883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83733821035021"/>
          <c:y val="0.1574607757363663"/>
          <c:w val="0.87218500164284529"/>
          <c:h val="0.74423242927967337"/>
        </c:manualLayout>
      </c:layout>
      <c:barChart>
        <c:barDir val="col"/>
        <c:grouping val="stacked"/>
        <c:varyColors val="0"/>
        <c:ser>
          <c:idx val="0"/>
          <c:order val="0"/>
          <c:tx>
            <c:strRef>
              <c:f>'1.1E'!$R$3</c:f>
              <c:strCache>
                <c:ptCount val="1"/>
                <c:pt idx="0">
                  <c:v>Tariff &lt; 5</c:v>
                </c:pt>
              </c:strCache>
            </c:strRef>
          </c:tx>
          <c:spPr>
            <a:solidFill>
              <a:schemeClr val="tx2"/>
            </a:solidFill>
            <a:ln>
              <a:noFill/>
            </a:ln>
            <a:effectLst/>
          </c:spPr>
          <c:invertIfNegative val="0"/>
          <c:cat>
            <c:strRef>
              <c:f>'1.1E'!$S$2:$V$2</c:f>
              <c:strCache>
                <c:ptCount val="4"/>
                <c:pt idx="0">
                  <c:v>SAR</c:v>
                </c:pt>
                <c:pt idx="1">
                  <c:v>BGD</c:v>
                </c:pt>
                <c:pt idx="2">
                  <c:v>IND</c:v>
                </c:pt>
                <c:pt idx="3">
                  <c:v>LKA</c:v>
                </c:pt>
              </c:strCache>
            </c:strRef>
          </c:cat>
          <c:val>
            <c:numRef>
              <c:f>'1.1E'!$S$3:$V$3</c:f>
              <c:numCache>
                <c:formatCode>0.0</c:formatCode>
                <c:ptCount val="4"/>
                <c:pt idx="0">
                  <c:v>0.78300000000000003</c:v>
                </c:pt>
                <c:pt idx="1">
                  <c:v>0.92100000000000004</c:v>
                </c:pt>
                <c:pt idx="2">
                  <c:v>0.76700000000000002</c:v>
                </c:pt>
                <c:pt idx="3">
                  <c:v>0.61199999999999999</c:v>
                </c:pt>
              </c:numCache>
            </c:numRef>
          </c:val>
          <c:extLst>
            <c:ext xmlns:c16="http://schemas.microsoft.com/office/drawing/2014/chart" uri="{C3380CC4-5D6E-409C-BE32-E72D297353CC}">
              <c16:uniqueId val="{00000000-8F1C-459F-9265-6846823334AE}"/>
            </c:ext>
          </c:extLst>
        </c:ser>
        <c:ser>
          <c:idx val="1"/>
          <c:order val="1"/>
          <c:tx>
            <c:strRef>
              <c:f>'1.1E'!$R$4</c:f>
              <c:strCache>
                <c:ptCount val="1"/>
                <c:pt idx="0">
                  <c:v>Tariff [5, 20]</c:v>
                </c:pt>
              </c:strCache>
            </c:strRef>
          </c:tx>
          <c:spPr>
            <a:solidFill>
              <a:schemeClr val="bg2"/>
            </a:solidFill>
            <a:ln>
              <a:noFill/>
            </a:ln>
            <a:effectLst/>
          </c:spPr>
          <c:invertIfNegative val="0"/>
          <c:cat>
            <c:strRef>
              <c:f>'1.1E'!$S$2:$V$2</c:f>
              <c:strCache>
                <c:ptCount val="4"/>
                <c:pt idx="0">
                  <c:v>SAR</c:v>
                </c:pt>
                <c:pt idx="1">
                  <c:v>BGD</c:v>
                </c:pt>
                <c:pt idx="2">
                  <c:v>IND</c:v>
                </c:pt>
                <c:pt idx="3">
                  <c:v>LKA</c:v>
                </c:pt>
              </c:strCache>
            </c:strRef>
          </c:cat>
          <c:val>
            <c:numRef>
              <c:f>'1.1E'!$S$4:$V$4</c:f>
              <c:numCache>
                <c:formatCode>0.0</c:formatCode>
                <c:ptCount val="4"/>
                <c:pt idx="0">
                  <c:v>0.45800000000000002</c:v>
                </c:pt>
                <c:pt idx="1">
                  <c:v>0.76800000000000002</c:v>
                </c:pt>
                <c:pt idx="2">
                  <c:v>0.42299999999999999</c:v>
                </c:pt>
                <c:pt idx="3">
                  <c:v>1E-3</c:v>
                </c:pt>
              </c:numCache>
            </c:numRef>
          </c:val>
          <c:extLst>
            <c:ext xmlns:c16="http://schemas.microsoft.com/office/drawing/2014/chart" uri="{C3380CC4-5D6E-409C-BE32-E72D297353CC}">
              <c16:uniqueId val="{00000001-8F1C-459F-9265-6846823334AE}"/>
            </c:ext>
          </c:extLst>
        </c:ser>
        <c:ser>
          <c:idx val="2"/>
          <c:order val="2"/>
          <c:tx>
            <c:strRef>
              <c:f>'1.1E'!$R$5</c:f>
              <c:strCache>
                <c:ptCount val="1"/>
                <c:pt idx="0">
                  <c:v>Tariff &gt; 20</c:v>
                </c:pt>
              </c:strCache>
            </c:strRef>
          </c:tx>
          <c:spPr>
            <a:solidFill>
              <a:schemeClr val="accent1"/>
            </a:solidFill>
            <a:ln>
              <a:noFill/>
            </a:ln>
            <a:effectLst/>
          </c:spPr>
          <c:invertIfNegative val="0"/>
          <c:cat>
            <c:strRef>
              <c:f>'1.1E'!$S$2:$V$2</c:f>
              <c:strCache>
                <c:ptCount val="4"/>
                <c:pt idx="0">
                  <c:v>SAR</c:v>
                </c:pt>
                <c:pt idx="1">
                  <c:v>BGD</c:v>
                </c:pt>
                <c:pt idx="2">
                  <c:v>IND</c:v>
                </c:pt>
                <c:pt idx="3">
                  <c:v>LKA</c:v>
                </c:pt>
              </c:strCache>
            </c:strRef>
          </c:cat>
          <c:val>
            <c:numRef>
              <c:f>'1.1E'!$S$5:$V$5</c:f>
              <c:numCache>
                <c:formatCode>0.0</c:formatCode>
                <c:ptCount val="4"/>
                <c:pt idx="0">
                  <c:v>-0.24199999999999999</c:v>
                </c:pt>
                <c:pt idx="1">
                  <c:v>7.1999999999999995E-2</c:v>
                </c:pt>
                <c:pt idx="2">
                  <c:v>-0.28599999999999998</c:v>
                </c:pt>
                <c:pt idx="3">
                  <c:v>-0.222</c:v>
                </c:pt>
              </c:numCache>
            </c:numRef>
          </c:val>
          <c:extLst>
            <c:ext xmlns:c16="http://schemas.microsoft.com/office/drawing/2014/chart" uri="{C3380CC4-5D6E-409C-BE32-E72D297353CC}">
              <c16:uniqueId val="{00000002-8F1C-459F-9265-6846823334AE}"/>
            </c:ext>
          </c:extLst>
        </c:ser>
        <c:dLbls>
          <c:showLegendKey val="0"/>
          <c:showVal val="0"/>
          <c:showCatName val="0"/>
          <c:showSerName val="0"/>
          <c:showPercent val="0"/>
          <c:showBubbleSize val="0"/>
        </c:dLbls>
        <c:gapWidth val="120"/>
        <c:overlap val="100"/>
        <c:axId val="539852399"/>
        <c:axId val="539857199"/>
      </c:barChart>
      <c:catAx>
        <c:axId val="539852399"/>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857199"/>
        <c:crosses val="autoZero"/>
        <c:auto val="1"/>
        <c:lblAlgn val="ctr"/>
        <c:lblOffset val="1"/>
        <c:noMultiLvlLbl val="0"/>
      </c:catAx>
      <c:valAx>
        <c:axId val="539857199"/>
        <c:scaling>
          <c:orientation val="minMax"/>
          <c:min val="-0.5"/>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9852399"/>
        <c:crosses val="autoZero"/>
        <c:crossBetween val="between"/>
      </c:valAx>
      <c:spPr>
        <a:noFill/>
        <a:ln>
          <a:noFill/>
        </a:ln>
        <a:effectLst/>
      </c:spPr>
    </c:plotArea>
    <c:legend>
      <c:legendPos val="t"/>
      <c:layout>
        <c:manualLayout>
          <c:xMode val="edge"/>
          <c:yMode val="edge"/>
          <c:x val="0.55047681539807525"/>
          <c:y val="2.4198997098232054E-2"/>
          <c:w val="0.44825503422399776"/>
          <c:h val="0.29724562156513984"/>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72096135041948E-2"/>
          <c:y val="0.11424583524492887"/>
          <c:w val="0.87536852011145661"/>
          <c:h val="0.78196851445824445"/>
        </c:manualLayout>
      </c:layout>
      <c:barChart>
        <c:barDir val="col"/>
        <c:grouping val="clustered"/>
        <c:varyColors val="0"/>
        <c:ser>
          <c:idx val="1"/>
          <c:order val="0"/>
          <c:tx>
            <c:strRef>
              <c:f>'1.9.F'!$S$2</c:f>
              <c:strCache>
                <c:ptCount val="1"/>
                <c:pt idx="0">
                  <c:v>Clean energy</c:v>
                </c:pt>
              </c:strCache>
            </c:strRef>
          </c:tx>
          <c:spPr>
            <a:solidFill>
              <a:schemeClr val="tx2"/>
            </a:solidFill>
            <a:ln>
              <a:noFill/>
            </a:ln>
            <a:effectLst/>
          </c:spPr>
          <c:invertIfNegative val="0"/>
          <c:cat>
            <c:numRef>
              <c:f>'1.9.F'!$R$3:$R$12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'1.9.F'!$S$3:$S$12</c:f>
              <c:numCache>
                <c:formatCode>General</c:formatCode>
                <c:ptCount val="10"/>
                <c:pt idx="0">
                  <c:v>1125</c:v>
                </c:pt>
                <c:pt idx="1">
                  <c:v>1208</c:v>
                </c:pt>
                <c:pt idx="2">
                  <c:v>1209</c:v>
                </c:pt>
                <c:pt idx="3">
                  <c:v>1213</c:v>
                </c:pt>
                <c:pt idx="4">
                  <c:v>1244</c:v>
                </c:pt>
                <c:pt idx="5">
                  <c:v>1250</c:v>
                </c:pt>
                <c:pt idx="6">
                  <c:v>1431</c:v>
                </c:pt>
                <c:pt idx="7">
                  <c:v>1707</c:v>
                </c:pt>
                <c:pt idx="8">
                  <c:v>1884</c:v>
                </c:pt>
                <c:pt idx="9">
                  <c:v>2003</c:v>
                </c:pt>
              </c:numCache>
            </c:numRef>
          </c:val>
          <c:extLst>
            <c:ext xmlns:c16="http://schemas.microsoft.com/office/drawing/2014/chart" uri="{C3380CC4-5D6E-409C-BE32-E72D297353CC}">
              <c16:uniqueId val="{00000000-9A04-48FC-B9EC-F0F51ADD175E}"/>
            </c:ext>
          </c:extLst>
        </c:ser>
        <c:dLbls>
          <c:showLegendKey val="0"/>
          <c:showVal val="0"/>
          <c:showCatName val="0"/>
          <c:showSerName val="0"/>
          <c:showPercent val="0"/>
          <c:showBubbleSize val="0"/>
        </c:dLbls>
        <c:gapWidth val="150"/>
        <c:axId val="1971879407"/>
        <c:axId val="1971877007"/>
      </c:barChart>
      <c:lineChart>
        <c:grouping val="standard"/>
        <c:varyColors val="0"/>
        <c:ser>
          <c:idx val="0"/>
          <c:order val="1"/>
          <c:tx>
            <c:strRef>
              <c:f>'1.9.F'!$T$2</c:f>
              <c:strCache>
                <c:ptCount val="1"/>
                <c:pt idx="0">
                  <c:v>Fossil fuels</c:v>
                </c:pt>
              </c:strCache>
            </c:strRef>
          </c:tx>
          <c:spPr>
            <a:ln w="28575" cap="rnd">
              <a:noFill/>
              <a:round/>
            </a:ln>
            <a:effectLst/>
          </c:spPr>
          <c:marker>
            <c:symbol val="diamond"/>
            <c:size val="25"/>
            <c:spPr>
              <a:solidFill>
                <a:schemeClr val="accent2"/>
              </a:solidFill>
              <a:ln w="76200">
                <a:noFill/>
              </a:ln>
              <a:effectLst/>
            </c:spPr>
          </c:marker>
          <c:cat>
            <c:numRef>
              <c:f>'1.9.F'!$R$3:$R$12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'1.9.F'!$T$3:$T$12</c:f>
              <c:numCache>
                <c:formatCode>General</c:formatCode>
                <c:ptCount val="10"/>
                <c:pt idx="0">
                  <c:v>1374</c:v>
                </c:pt>
                <c:pt idx="1">
                  <c:v>1145</c:v>
                </c:pt>
                <c:pt idx="2">
                  <c:v>1179</c:v>
                </c:pt>
                <c:pt idx="3">
                  <c:v>1170</c:v>
                </c:pt>
                <c:pt idx="4">
                  <c:v>1127</c:v>
                </c:pt>
                <c:pt idx="5">
                  <c:v>897</c:v>
                </c:pt>
                <c:pt idx="6">
                  <c:v>963</c:v>
                </c:pt>
                <c:pt idx="7">
                  <c:v>1036</c:v>
                </c:pt>
                <c:pt idx="8">
                  <c:v>1090</c:v>
                </c:pt>
                <c:pt idx="9">
                  <c:v>1116</c:v>
                </c:pt>
              </c:numCache>
            </c:numRef>
          </c:val>
          <c:smooth val="0"/>
          <c:extLst>
            <c:ext xmlns:c16="http://schemas.microsoft.com/office/drawing/2014/chart" uri="{C3380CC4-5D6E-409C-BE32-E72D297353CC}">
              <c16:uniqueId val="{00000001-9A04-48FC-B9EC-F0F51ADD175E}"/>
            </c:ext>
          </c:extLst>
        </c:ser>
        <c:dLbls>
          <c:showLegendKey val="0"/>
          <c:showVal val="0"/>
          <c:showCatName val="0"/>
          <c:showSerName val="0"/>
          <c:showPercent val="0"/>
          <c:showBubbleSize val="0"/>
        </c:dLbls>
        <c:marker val="1"/>
        <c:smooth val="0"/>
        <c:axId val="1971879407"/>
        <c:axId val="1971877007"/>
      </c:lineChart>
      <c:catAx>
        <c:axId val="1971879407"/>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71877007"/>
        <c:crosses val="autoZero"/>
        <c:auto val="1"/>
        <c:lblAlgn val="ctr"/>
        <c:lblOffset val="100"/>
        <c:tickLblSkip val="1"/>
        <c:noMultiLvlLbl val="0"/>
      </c:catAx>
      <c:valAx>
        <c:axId val="1971877007"/>
        <c:scaling>
          <c:orientation val="minMax"/>
          <c:max val="2100"/>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71879407"/>
        <c:crosses val="autoZero"/>
        <c:crossBetween val="between"/>
      </c:valAx>
      <c:spPr>
        <a:noFill/>
        <a:ln>
          <a:noFill/>
        </a:ln>
        <a:effectLst/>
      </c:spPr>
    </c:plotArea>
    <c:legend>
      <c:legendPos val="r"/>
      <c:layout>
        <c:manualLayout>
          <c:xMode val="edge"/>
          <c:yMode val="edge"/>
          <c:x val="0.22693766404199475"/>
          <c:y val="9.0465908623962185E-2"/>
          <c:w val="0.62388287401574805"/>
          <c:h val="0.14245191362684884"/>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2582764417341"/>
          <c:y val="0.10813376236971199"/>
          <c:w val="0.80745138032950259"/>
          <c:h val="0.78618332007306491"/>
        </c:manualLayout>
      </c:layout>
      <c:barChart>
        <c:barDir val="col"/>
        <c:grouping val="clustered"/>
        <c:varyColors val="0"/>
        <c:ser>
          <c:idx val="0"/>
          <c:order val="0"/>
          <c:tx>
            <c:strRef>
              <c:f>'1.10A'!$S$2</c:f>
              <c:strCache>
                <c:ptCount val="1"/>
                <c:pt idx="0">
                  <c:v>Happiness (All Age)</c:v>
                </c:pt>
              </c:strCache>
            </c:strRef>
          </c:tx>
          <c:spPr>
            <a:solidFill>
              <a:srgbClr val="002345"/>
            </a:solidFill>
            <a:ln w="76200">
              <a:noFill/>
            </a:ln>
            <a:effectLst/>
          </c:spPr>
          <c:invertIfNegative val="0"/>
          <c:dPt>
            <c:idx val="6"/>
            <c:invertIfNegative val="0"/>
            <c:bubble3D val="0"/>
            <c:spPr>
              <a:solidFill>
                <a:schemeClr val="bg2"/>
              </a:solidFill>
              <a:ln w="76200">
                <a:noFill/>
              </a:ln>
              <a:effectLst/>
            </c:spPr>
            <c:extLst>
              <c:ext xmlns:c16="http://schemas.microsoft.com/office/drawing/2014/chart" uri="{C3380CC4-5D6E-409C-BE32-E72D297353CC}">
                <c16:uniqueId val="{00000001-68AE-4378-B515-AD4E494E5A1E}"/>
              </c:ext>
            </c:extLst>
          </c:dPt>
          <c:cat>
            <c:strRef>
              <c:f>'1.10A'!$R$3:$R$9</c:f>
              <c:strCache>
                <c:ptCount val="7"/>
                <c:pt idx="0">
                  <c:v>AE</c:v>
                </c:pt>
                <c:pt idx="1">
                  <c:v>LAC</c:v>
                </c:pt>
                <c:pt idx="2">
                  <c:v>ECA</c:v>
                </c:pt>
                <c:pt idx="3">
                  <c:v>EAP</c:v>
                </c:pt>
                <c:pt idx="4">
                  <c:v>MNA</c:v>
                </c:pt>
                <c:pt idx="5">
                  <c:v>SSA</c:v>
                </c:pt>
                <c:pt idx="6">
                  <c:v>SAR</c:v>
                </c:pt>
              </c:strCache>
            </c:strRef>
          </c:cat>
          <c:val>
            <c:numRef>
              <c:f>'1.10A'!$S$3:$S$9</c:f>
              <c:numCache>
                <c:formatCode>0.00</c:formatCode>
                <c:ptCount val="7"/>
                <c:pt idx="0">
                  <c:v>27.421052631578949</c:v>
                </c:pt>
                <c:pt idx="1">
                  <c:v>52.111111111111114</c:v>
                </c:pt>
                <c:pt idx="2">
                  <c:v>69.3</c:v>
                </c:pt>
                <c:pt idx="3">
                  <c:v>77.2</c:v>
                </c:pt>
                <c:pt idx="4">
                  <c:v>91.75</c:v>
                </c:pt>
                <c:pt idx="5">
                  <c:v>115.88235294117646</c:v>
                </c:pt>
                <c:pt idx="6">
                  <c:v>119</c:v>
                </c:pt>
              </c:numCache>
            </c:numRef>
          </c:val>
          <c:extLst>
            <c:ext xmlns:c16="http://schemas.microsoft.com/office/drawing/2014/chart" uri="{C3380CC4-5D6E-409C-BE32-E72D297353CC}">
              <c16:uniqueId val="{00000002-68AE-4378-B515-AD4E494E5A1E}"/>
            </c:ext>
          </c:extLst>
        </c:ser>
        <c:dLbls>
          <c:showLegendKey val="0"/>
          <c:showVal val="0"/>
          <c:showCatName val="0"/>
          <c:showSerName val="0"/>
          <c:showPercent val="0"/>
          <c:showBubbleSize val="0"/>
        </c:dLbls>
        <c:gapWidth val="219"/>
        <c:overlap val="-27"/>
        <c:axId val="1351568655"/>
        <c:axId val="1351569615"/>
      </c:barChart>
      <c:catAx>
        <c:axId val="1351568655"/>
        <c:scaling>
          <c:orientation val="minMax"/>
        </c:scaling>
        <c:delete val="0"/>
        <c:axPos val="t"/>
        <c:numFmt formatCode="General" sourceLinked="1"/>
        <c:majorTickMark val="none"/>
        <c:minorTickMark val="none"/>
        <c:tickLblPos val="high"/>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51569615"/>
        <c:crosses val="autoZero"/>
        <c:auto val="1"/>
        <c:lblAlgn val="ctr"/>
        <c:lblOffset val="100"/>
        <c:noMultiLvlLbl val="0"/>
      </c:catAx>
      <c:valAx>
        <c:axId val="1351569615"/>
        <c:scaling>
          <c:orientation val="maxMin"/>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51568655"/>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33336953570459"/>
          <c:y val="8.4894314816152575E-2"/>
          <c:w val="0.86425283736084713"/>
          <c:h val="0.73713616990536734"/>
        </c:manualLayout>
      </c:layout>
      <c:lineChart>
        <c:grouping val="standard"/>
        <c:varyColors val="0"/>
        <c:ser>
          <c:idx val="0"/>
          <c:order val="0"/>
          <c:tx>
            <c:strRef>
              <c:f>'1.10B'!$S$2</c:f>
              <c:strCache>
                <c:ptCount val="1"/>
                <c:pt idx="0">
                  <c:v>GDP per capita</c:v>
                </c:pt>
              </c:strCache>
            </c:strRef>
          </c:tx>
          <c:spPr>
            <a:ln w="76200" cap="rnd">
              <a:solidFill>
                <a:srgbClr val="002345"/>
              </a:solidFill>
              <a:round/>
            </a:ln>
            <a:effectLst/>
          </c:spPr>
          <c:marker>
            <c:symbol val="none"/>
          </c:marker>
          <c:cat>
            <c:numRef>
              <c:f>'1.10B'!$R$3:$R$16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'1.10B'!$S$3:$S$16</c:f>
              <c:numCache>
                <c:formatCode>0.0</c:formatCode>
                <c:ptCount val="14"/>
                <c:pt idx="0">
                  <c:v>100</c:v>
                </c:pt>
                <c:pt idx="1">
                  <c:v>100.62</c:v>
                </c:pt>
                <c:pt idx="2">
                  <c:v>102.23</c:v>
                </c:pt>
                <c:pt idx="3">
                  <c:v>105.39</c:v>
                </c:pt>
                <c:pt idx="4">
                  <c:v>109.65</c:v>
                </c:pt>
                <c:pt idx="5">
                  <c:v>114.04</c:v>
                </c:pt>
                <c:pt idx="6">
                  <c:v>116.56</c:v>
                </c:pt>
                <c:pt idx="7">
                  <c:v>118.75</c:v>
                </c:pt>
                <c:pt idx="8">
                  <c:v>119.21</c:v>
                </c:pt>
                <c:pt idx="9">
                  <c:v>114.97</c:v>
                </c:pt>
                <c:pt idx="10">
                  <c:v>117.65</c:v>
                </c:pt>
                <c:pt idx="11">
                  <c:v>121.85</c:v>
                </c:pt>
                <c:pt idx="12">
                  <c:v>127.07</c:v>
                </c:pt>
                <c:pt idx="13">
                  <c:v>129.88999999999999</c:v>
                </c:pt>
              </c:numCache>
            </c:numRef>
          </c:val>
          <c:smooth val="0"/>
          <c:extLst>
            <c:ext xmlns:c16="http://schemas.microsoft.com/office/drawing/2014/chart" uri="{C3380CC4-5D6E-409C-BE32-E72D297353CC}">
              <c16:uniqueId val="{00000000-51BA-4D3E-AB22-661D8BC70559}"/>
            </c:ext>
          </c:extLst>
        </c:ser>
        <c:ser>
          <c:idx val="1"/>
          <c:order val="1"/>
          <c:tx>
            <c:strRef>
              <c:f>'1.10B'!$T$2</c:f>
              <c:strCache>
                <c:ptCount val="1"/>
                <c:pt idx="0">
                  <c:v>Life satisfaction</c:v>
                </c:pt>
              </c:strCache>
            </c:strRef>
          </c:tx>
          <c:spPr>
            <a:ln w="76200" cap="rnd">
              <a:solidFill>
                <a:srgbClr val="EB1C2D"/>
              </a:solidFill>
              <a:round/>
            </a:ln>
            <a:effectLst/>
          </c:spPr>
          <c:marker>
            <c:symbol val="none"/>
          </c:marker>
          <c:cat>
            <c:numRef>
              <c:f>'1.10B'!$R$3:$R$16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'1.10B'!$T$3:$T$16</c:f>
              <c:numCache>
                <c:formatCode>0.0</c:formatCode>
                <c:ptCount val="14"/>
                <c:pt idx="0">
                  <c:v>100</c:v>
                </c:pt>
                <c:pt idx="1">
                  <c:v>93.18</c:v>
                </c:pt>
                <c:pt idx="2">
                  <c:v>91</c:v>
                </c:pt>
                <c:pt idx="3">
                  <c:v>88.85</c:v>
                </c:pt>
                <c:pt idx="4">
                  <c:v>86.09</c:v>
                </c:pt>
                <c:pt idx="5">
                  <c:v>84.34</c:v>
                </c:pt>
                <c:pt idx="6">
                  <c:v>82.54</c:v>
                </c:pt>
                <c:pt idx="7">
                  <c:v>79.66</c:v>
                </c:pt>
                <c:pt idx="8">
                  <c:v>73.2</c:v>
                </c:pt>
                <c:pt idx="9">
                  <c:v>77.319999999999993</c:v>
                </c:pt>
                <c:pt idx="10">
                  <c:v>76.55</c:v>
                </c:pt>
                <c:pt idx="11">
                  <c:v>78.12</c:v>
                </c:pt>
                <c:pt idx="12">
                  <c:v>75.87</c:v>
                </c:pt>
                <c:pt idx="13">
                  <c:v>80.73</c:v>
                </c:pt>
              </c:numCache>
            </c:numRef>
          </c:val>
          <c:smooth val="0"/>
          <c:extLst>
            <c:ext xmlns:c16="http://schemas.microsoft.com/office/drawing/2014/chart" uri="{C3380CC4-5D6E-409C-BE32-E72D297353CC}">
              <c16:uniqueId val="{00000001-51BA-4D3E-AB22-661D8BC70559}"/>
            </c:ext>
          </c:extLst>
        </c:ser>
        <c:dLbls>
          <c:showLegendKey val="0"/>
          <c:showVal val="0"/>
          <c:showCatName val="0"/>
          <c:showSerName val="0"/>
          <c:showPercent val="0"/>
          <c:showBubbleSize val="0"/>
        </c:dLbls>
        <c:smooth val="0"/>
        <c:axId val="1704057712"/>
        <c:axId val="1704062032"/>
      </c:lineChart>
      <c:catAx>
        <c:axId val="170405771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04062032"/>
        <c:crossesAt val="100"/>
        <c:auto val="1"/>
        <c:lblAlgn val="ctr"/>
        <c:lblOffset val="100"/>
        <c:tickLblSkip val="1"/>
        <c:noMultiLvlLbl val="0"/>
      </c:catAx>
      <c:valAx>
        <c:axId val="1704062032"/>
        <c:scaling>
          <c:orientation val="minMax"/>
          <c:max val="135"/>
          <c:min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04057712"/>
        <c:crosses val="autoZero"/>
        <c:crossBetween val="between"/>
      </c:valAx>
      <c:spPr>
        <a:noFill/>
        <a:ln>
          <a:noFill/>
        </a:ln>
        <a:effectLst/>
      </c:spPr>
    </c:plotArea>
    <c:legend>
      <c:legendPos val="t"/>
      <c:layout>
        <c:manualLayout>
          <c:xMode val="edge"/>
          <c:yMode val="edge"/>
          <c:x val="0.36321576640776199"/>
          <c:y val="0"/>
          <c:w val="0.63467671591416441"/>
          <c:h val="0.16218796503648053"/>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8215223097112"/>
          <c:y val="0.15021278535536187"/>
          <c:w val="0.81510673665791777"/>
          <c:h val="0.72527697281654735"/>
        </c:manualLayout>
      </c:layout>
      <c:barChart>
        <c:barDir val="col"/>
        <c:grouping val="clustered"/>
        <c:varyColors val="0"/>
        <c:ser>
          <c:idx val="1"/>
          <c:order val="0"/>
          <c:tx>
            <c:strRef>
              <c:f>'1.10C'!$T$3</c:f>
              <c:strCache>
                <c:ptCount val="1"/>
                <c:pt idx="0">
                  <c:v>Working-age population (15-64)</c:v>
                </c:pt>
              </c:strCache>
            </c:strRef>
          </c:tx>
          <c:spPr>
            <a:solidFill>
              <a:schemeClr val="tx2"/>
            </a:solidFill>
            <a:ln>
              <a:noFill/>
            </a:ln>
            <a:effectLst/>
          </c:spPr>
          <c:invertIfNegative val="0"/>
          <c:cat>
            <c:strRef>
              <c:f>'1.10C'!$R$4:$R$9</c:f>
              <c:strCache>
                <c:ptCount val="6"/>
                <c:pt idx="0">
                  <c:v>SSA</c:v>
                </c:pt>
                <c:pt idx="1">
                  <c:v>SAR</c:v>
                </c:pt>
                <c:pt idx="2">
                  <c:v>MNA</c:v>
                </c:pt>
                <c:pt idx="3">
                  <c:v>EAP</c:v>
                </c:pt>
                <c:pt idx="4">
                  <c:v>LAC</c:v>
                </c:pt>
                <c:pt idx="5">
                  <c:v>ECA</c:v>
                </c:pt>
              </c:strCache>
            </c:strRef>
          </c:cat>
          <c:val>
            <c:numRef>
              <c:f>'1.10C'!$T$4:$T$9</c:f>
              <c:numCache>
                <c:formatCode>0.0</c:formatCode>
                <c:ptCount val="6"/>
                <c:pt idx="0">
                  <c:v>17.53</c:v>
                </c:pt>
                <c:pt idx="1">
                  <c:v>15.8</c:v>
                </c:pt>
                <c:pt idx="2">
                  <c:v>8.66</c:v>
                </c:pt>
                <c:pt idx="3">
                  <c:v>5.47</c:v>
                </c:pt>
                <c:pt idx="4">
                  <c:v>4.5199999999999996</c:v>
                </c:pt>
                <c:pt idx="5">
                  <c:v>-0.52</c:v>
                </c:pt>
              </c:numCache>
            </c:numRef>
          </c:val>
          <c:extLst>
            <c:ext xmlns:c16="http://schemas.microsoft.com/office/drawing/2014/chart" uri="{C3380CC4-5D6E-409C-BE32-E72D297353CC}">
              <c16:uniqueId val="{00000000-6D4B-4819-A27F-B5D7688180C0}"/>
            </c:ext>
          </c:extLst>
        </c:ser>
        <c:dLbls>
          <c:showLegendKey val="0"/>
          <c:showVal val="0"/>
          <c:showCatName val="0"/>
          <c:showSerName val="0"/>
          <c:showPercent val="0"/>
          <c:showBubbleSize val="0"/>
        </c:dLbls>
        <c:gapWidth val="100"/>
        <c:axId val="1491491439"/>
        <c:axId val="1482656735"/>
      </c:barChart>
      <c:scatterChart>
        <c:scatterStyle val="lineMarker"/>
        <c:varyColors val="0"/>
        <c:ser>
          <c:idx val="0"/>
          <c:order val="1"/>
          <c:tx>
            <c:strRef>
              <c:f>'1.10C'!$S$3</c:f>
              <c:strCache>
                <c:ptCount val="1"/>
                <c:pt idx="0">
                  <c:v>Employment</c:v>
                </c:pt>
              </c:strCache>
            </c:strRef>
          </c:tx>
          <c:spPr>
            <a:ln w="25400" cap="rnd">
              <a:noFill/>
              <a:round/>
            </a:ln>
            <a:effectLst/>
          </c:spPr>
          <c:marker>
            <c:symbol val="diamond"/>
            <c:size val="25"/>
            <c:spPr>
              <a:solidFill>
                <a:schemeClr val="accent2"/>
              </a:solidFill>
              <a:ln w="9525">
                <a:noFill/>
              </a:ln>
              <a:effectLst/>
            </c:spPr>
          </c:marker>
          <c:xVal>
            <c:strRef>
              <c:f>'1.10C'!$R$4:$R$9</c:f>
              <c:strCache>
                <c:ptCount val="6"/>
                <c:pt idx="0">
                  <c:v>SSA</c:v>
                </c:pt>
                <c:pt idx="1">
                  <c:v>SAR</c:v>
                </c:pt>
                <c:pt idx="2">
                  <c:v>MNA</c:v>
                </c:pt>
                <c:pt idx="3">
                  <c:v>EAP</c:v>
                </c:pt>
                <c:pt idx="4">
                  <c:v>LAC</c:v>
                </c:pt>
                <c:pt idx="5">
                  <c:v>ECA</c:v>
                </c:pt>
              </c:strCache>
            </c:strRef>
          </c:xVal>
          <c:yVal>
            <c:numRef>
              <c:f>'1.10C'!$S$4:$S$9</c:f>
              <c:numCache>
                <c:formatCode>0.0</c:formatCode>
                <c:ptCount val="6"/>
                <c:pt idx="0">
                  <c:v>11.51</c:v>
                </c:pt>
                <c:pt idx="1">
                  <c:v>9.9700000000000006</c:v>
                </c:pt>
                <c:pt idx="2">
                  <c:v>3.58</c:v>
                </c:pt>
                <c:pt idx="3">
                  <c:v>4.58</c:v>
                </c:pt>
                <c:pt idx="4">
                  <c:v>3.71</c:v>
                </c:pt>
                <c:pt idx="5">
                  <c:v>7.0000000000000007E-2</c:v>
                </c:pt>
              </c:numCache>
            </c:numRef>
          </c:yVal>
          <c:smooth val="0"/>
          <c:extLst>
            <c:ext xmlns:c16="http://schemas.microsoft.com/office/drawing/2014/chart" uri="{C3380CC4-5D6E-409C-BE32-E72D297353CC}">
              <c16:uniqueId val="{00000001-6D4B-4819-A27F-B5D7688180C0}"/>
            </c:ext>
          </c:extLst>
        </c:ser>
        <c:dLbls>
          <c:showLegendKey val="0"/>
          <c:showVal val="0"/>
          <c:showCatName val="0"/>
          <c:showSerName val="0"/>
          <c:showPercent val="0"/>
          <c:showBubbleSize val="0"/>
        </c:dLbls>
        <c:axId val="1491491439"/>
        <c:axId val="1482656735"/>
      </c:scatter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91491439"/>
        <c:crosses val="autoZero"/>
        <c:crossBetween val="between"/>
        <c:majorUnit val="5"/>
      </c:valAx>
      <c:spPr>
        <a:noFill/>
        <a:ln>
          <a:noFill/>
        </a:ln>
        <a:effectLst/>
      </c:spPr>
    </c:plotArea>
    <c:legend>
      <c:legendPos val="r"/>
      <c:layout>
        <c:manualLayout>
          <c:xMode val="edge"/>
          <c:yMode val="edge"/>
          <c:x val="0.20961262293650815"/>
          <c:y val="8.9685622630504516E-2"/>
          <c:w val="0.77338145781044676"/>
          <c:h val="0.16401808107319921"/>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34995625546807"/>
          <c:y val="0.12328802848688498"/>
          <c:w val="0.79514889852251613"/>
          <c:h val="0.70354568099369741"/>
        </c:manualLayout>
      </c:layout>
      <c:lineChart>
        <c:grouping val="standard"/>
        <c:varyColors val="0"/>
        <c:ser>
          <c:idx val="0"/>
          <c:order val="0"/>
          <c:tx>
            <c:strRef>
              <c:f>'1.10D'!$S$2</c:f>
              <c:strCache>
                <c:ptCount val="1"/>
                <c:pt idx="0">
                  <c:v>Level of GDP, median</c:v>
                </c:pt>
              </c:strCache>
            </c:strRef>
          </c:tx>
          <c:spPr>
            <a:ln w="76200" cap="rnd">
              <a:solidFill>
                <a:srgbClr val="002345"/>
              </a:solidFill>
              <a:round/>
            </a:ln>
            <a:effectLst/>
          </c:spPr>
          <c:marker>
            <c:symbol val="none"/>
          </c:marker>
          <c:cat>
            <c:numRef>
              <c:f>'1.10D'!$R$3:$R$11</c:f>
              <c:numCache>
                <c:formatCode>0</c:formatCode>
                <c:ptCount val="9"/>
                <c:pt idx="0">
                  <c:v>-4</c:v>
                </c:pt>
                <c:pt idx="1">
                  <c:v>-3</c:v>
                </c:pt>
                <c:pt idx="2">
                  <c:v>-2</c:v>
                </c:pt>
                <c:pt idx="3">
                  <c:v>-1</c:v>
                </c:pt>
                <c:pt idx="4">
                  <c:v>0</c:v>
                </c:pt>
                <c:pt idx="5">
                  <c:v>1</c:v>
                </c:pt>
                <c:pt idx="6">
                  <c:v>2</c:v>
                </c:pt>
                <c:pt idx="7">
                  <c:v>3</c:v>
                </c:pt>
                <c:pt idx="8">
                  <c:v>4</c:v>
                </c:pt>
              </c:numCache>
            </c:numRef>
          </c:cat>
          <c:val>
            <c:numRef>
              <c:f>'1.10D'!$S$3:$S$11</c:f>
              <c:numCache>
                <c:formatCode>0.0</c:formatCode>
                <c:ptCount val="9"/>
                <c:pt idx="0">
                  <c:v>102.2</c:v>
                </c:pt>
                <c:pt idx="1">
                  <c:v>102</c:v>
                </c:pt>
                <c:pt idx="2">
                  <c:v>102.1</c:v>
                </c:pt>
                <c:pt idx="3">
                  <c:v>102.5</c:v>
                </c:pt>
                <c:pt idx="4">
                  <c:v>100</c:v>
                </c:pt>
                <c:pt idx="5">
                  <c:v>96.7</c:v>
                </c:pt>
                <c:pt idx="6">
                  <c:v>95.9</c:v>
                </c:pt>
                <c:pt idx="7">
                  <c:v>95.9</c:v>
                </c:pt>
                <c:pt idx="8">
                  <c:v>99.9</c:v>
                </c:pt>
              </c:numCache>
            </c:numRef>
          </c:val>
          <c:smooth val="0"/>
          <c:extLst>
            <c:ext xmlns:c16="http://schemas.microsoft.com/office/drawing/2014/chart" uri="{C3380CC4-5D6E-409C-BE32-E72D297353CC}">
              <c16:uniqueId val="{00000000-D464-4730-90AA-8513F5D00821}"/>
            </c:ext>
          </c:extLst>
        </c:ser>
        <c:ser>
          <c:idx val="1"/>
          <c:order val="1"/>
          <c:spPr>
            <a:ln w="28575" cap="rnd">
              <a:solidFill>
                <a:schemeClr val="bg2"/>
              </a:solidFill>
              <a:round/>
            </a:ln>
            <a:effectLst/>
          </c:spPr>
          <c:marker>
            <c:symbol val="none"/>
          </c:marker>
          <c:val>
            <c:numRef>
              <c:f>'1.10D'!$T$3:$T$11</c:f>
              <c:numCache>
                <c:formatCode>0.0</c:formatCode>
                <c:ptCount val="9"/>
                <c:pt idx="0">
                  <c:v>100</c:v>
                </c:pt>
                <c:pt idx="1">
                  <c:v>100</c:v>
                </c:pt>
                <c:pt idx="2">
                  <c:v>100</c:v>
                </c:pt>
                <c:pt idx="3">
                  <c:v>100</c:v>
                </c:pt>
                <c:pt idx="4">
                  <c:v>100</c:v>
                </c:pt>
                <c:pt idx="5">
                  <c:v>100</c:v>
                </c:pt>
                <c:pt idx="6">
                  <c:v>100</c:v>
                </c:pt>
                <c:pt idx="7">
                  <c:v>100</c:v>
                </c:pt>
                <c:pt idx="8">
                  <c:v>100</c:v>
                </c:pt>
              </c:numCache>
            </c:numRef>
          </c:val>
          <c:smooth val="0"/>
          <c:extLst>
            <c:ext xmlns:c16="http://schemas.microsoft.com/office/drawing/2014/chart" uri="{C3380CC4-5D6E-409C-BE32-E72D297353CC}">
              <c16:uniqueId val="{00000001-D464-4730-90AA-8513F5D00821}"/>
            </c:ext>
          </c:extLst>
        </c:ser>
        <c:dLbls>
          <c:showLegendKey val="0"/>
          <c:showVal val="0"/>
          <c:showCatName val="0"/>
          <c:showSerName val="0"/>
          <c:showPercent val="0"/>
          <c:showBubbleSize val="0"/>
        </c:dLbls>
        <c:smooth val="0"/>
        <c:axId val="125854512"/>
        <c:axId val="125863632"/>
      </c:lineChart>
      <c:catAx>
        <c:axId val="125854512"/>
        <c:scaling>
          <c:orientation val="minMax"/>
        </c:scaling>
        <c:delete val="0"/>
        <c:axPos val="b"/>
        <c:numFmt formatCode="0"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5863632"/>
        <c:crosses val="autoZero"/>
        <c:auto val="1"/>
        <c:lblAlgn val="ctr"/>
        <c:lblOffset val="100"/>
        <c:noMultiLvlLbl val="0"/>
      </c:catAx>
      <c:valAx>
        <c:axId val="125863632"/>
        <c:scaling>
          <c:orientation val="minMax"/>
          <c:max val="106"/>
          <c:min val="9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58545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7473169541583"/>
          <c:y val="0.13315813046304995"/>
          <c:w val="0.86425283736084713"/>
          <c:h val="0.73736805605721301"/>
        </c:manualLayout>
      </c:layout>
      <c:barChart>
        <c:barDir val="col"/>
        <c:grouping val="clustered"/>
        <c:varyColors val="0"/>
        <c:ser>
          <c:idx val="0"/>
          <c:order val="0"/>
          <c:tx>
            <c:strRef>
              <c:f>'1.11A'!$S$2</c:f>
              <c:strCache>
                <c:ptCount val="1"/>
                <c:pt idx="0">
                  <c:v>Public capital stock</c:v>
                </c:pt>
              </c:strCache>
            </c:strRef>
          </c:tx>
          <c:spPr>
            <a:solidFill>
              <a:srgbClr val="002345"/>
            </a:solidFill>
            <a:ln w="76200">
              <a:noFill/>
            </a:ln>
            <a:effectLst/>
          </c:spPr>
          <c:invertIfNegative val="0"/>
          <c:cat>
            <c:strRef>
              <c:f>'1.11A'!$R$3:$R$8</c:f>
              <c:strCache>
                <c:ptCount val="6"/>
                <c:pt idx="0">
                  <c:v>LKA</c:v>
                </c:pt>
                <c:pt idx="1">
                  <c:v>NPL</c:v>
                </c:pt>
                <c:pt idx="2">
                  <c:v>BGD</c:v>
                </c:pt>
                <c:pt idx="3">
                  <c:v>IND</c:v>
                </c:pt>
                <c:pt idx="4">
                  <c:v>MDV</c:v>
                </c:pt>
                <c:pt idx="5">
                  <c:v>BTN</c:v>
                </c:pt>
              </c:strCache>
            </c:strRef>
          </c:cat>
          <c:val>
            <c:numRef>
              <c:f>'1.11A'!$S$3:$S$8</c:f>
              <c:numCache>
                <c:formatCode>General</c:formatCode>
                <c:ptCount val="6"/>
                <c:pt idx="0">
                  <c:v>53.1</c:v>
                </c:pt>
                <c:pt idx="1">
                  <c:v>54.2</c:v>
                </c:pt>
                <c:pt idx="2">
                  <c:v>59.8</c:v>
                </c:pt>
                <c:pt idx="3">
                  <c:v>70.8</c:v>
                </c:pt>
                <c:pt idx="4">
                  <c:v>127.5</c:v>
                </c:pt>
                <c:pt idx="5">
                  <c:v>135.9</c:v>
                </c:pt>
              </c:numCache>
            </c:numRef>
          </c:val>
          <c:extLst>
            <c:ext xmlns:c16="http://schemas.microsoft.com/office/drawing/2014/chart" uri="{C3380CC4-5D6E-409C-BE32-E72D297353CC}">
              <c16:uniqueId val="{00000000-2FEE-4053-B4B6-238EEC0E4E95}"/>
            </c:ext>
          </c:extLst>
        </c:ser>
        <c:dLbls>
          <c:showLegendKey val="0"/>
          <c:showVal val="0"/>
          <c:showCatName val="0"/>
          <c:showSerName val="0"/>
          <c:showPercent val="0"/>
          <c:showBubbleSize val="0"/>
        </c:dLbls>
        <c:gapWidth val="219"/>
        <c:overlap val="-27"/>
        <c:axId val="1919953647"/>
        <c:axId val="1919952687"/>
      </c:barChart>
      <c:lineChart>
        <c:grouping val="standard"/>
        <c:varyColors val="0"/>
        <c:ser>
          <c:idx val="1"/>
          <c:order val="1"/>
          <c:tx>
            <c:strRef>
              <c:f>'1.11A'!$T$2</c:f>
              <c:strCache>
                <c:ptCount val="1"/>
                <c:pt idx="0">
                  <c:v>Other EMDE avg.</c:v>
                </c:pt>
              </c:strCache>
            </c:strRef>
          </c:tx>
          <c:spPr>
            <a:ln w="76200" cap="rnd">
              <a:solidFill>
                <a:srgbClr val="EB1C2D"/>
              </a:solidFill>
              <a:round/>
            </a:ln>
            <a:effectLst/>
          </c:spPr>
          <c:marker>
            <c:symbol val="none"/>
          </c:marker>
          <c:cat>
            <c:strRef>
              <c:f>'1.11A'!$R$3:$R$8</c:f>
              <c:strCache>
                <c:ptCount val="6"/>
                <c:pt idx="0">
                  <c:v>LKA</c:v>
                </c:pt>
                <c:pt idx="1">
                  <c:v>NPL</c:v>
                </c:pt>
                <c:pt idx="2">
                  <c:v>BGD</c:v>
                </c:pt>
                <c:pt idx="3">
                  <c:v>IND</c:v>
                </c:pt>
                <c:pt idx="4">
                  <c:v>MDV</c:v>
                </c:pt>
                <c:pt idx="5">
                  <c:v>BTN</c:v>
                </c:pt>
              </c:strCache>
            </c:strRef>
          </c:cat>
          <c:val>
            <c:numRef>
              <c:f>'1.11A'!$T$3:$T$8</c:f>
              <c:numCache>
                <c:formatCode>General</c:formatCode>
                <c:ptCount val="6"/>
                <c:pt idx="0">
                  <c:v>98.6</c:v>
                </c:pt>
                <c:pt idx="1">
                  <c:v>98.6</c:v>
                </c:pt>
                <c:pt idx="2">
                  <c:v>98.6</c:v>
                </c:pt>
                <c:pt idx="3">
                  <c:v>98.6</c:v>
                </c:pt>
                <c:pt idx="4">
                  <c:v>98.6</c:v>
                </c:pt>
                <c:pt idx="5">
                  <c:v>98.6</c:v>
                </c:pt>
              </c:numCache>
            </c:numRef>
          </c:val>
          <c:smooth val="0"/>
          <c:extLst>
            <c:ext xmlns:c16="http://schemas.microsoft.com/office/drawing/2014/chart" uri="{C3380CC4-5D6E-409C-BE32-E72D297353CC}">
              <c16:uniqueId val="{00000001-2FEE-4053-B4B6-238EEC0E4E95}"/>
            </c:ext>
          </c:extLst>
        </c:ser>
        <c:dLbls>
          <c:showLegendKey val="0"/>
          <c:showVal val="0"/>
          <c:showCatName val="0"/>
          <c:showSerName val="0"/>
          <c:showPercent val="0"/>
          <c:showBubbleSize val="0"/>
        </c:dLbls>
        <c:marker val="1"/>
        <c:smooth val="0"/>
        <c:axId val="1919953647"/>
        <c:axId val="1919952687"/>
      </c:lineChart>
      <c:catAx>
        <c:axId val="191995364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19952687"/>
        <c:crosses val="autoZero"/>
        <c:auto val="1"/>
        <c:lblAlgn val="ctr"/>
        <c:lblOffset val="100"/>
        <c:noMultiLvlLbl val="0"/>
      </c:catAx>
      <c:valAx>
        <c:axId val="1919952687"/>
        <c:scaling>
          <c:orientation val="minMax"/>
          <c:max val="1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19953647"/>
        <c:crosses val="autoZero"/>
        <c:crossBetween val="between"/>
      </c:valAx>
      <c:spPr>
        <a:noFill/>
        <a:ln>
          <a:noFill/>
        </a:ln>
        <a:effectLst/>
      </c:spPr>
    </c:plotArea>
    <c:legend>
      <c:legendPos val="t"/>
      <c:legendEntry>
        <c:idx val="0"/>
        <c:delete val="1"/>
      </c:legendEntry>
      <c:layout>
        <c:manualLayout>
          <c:xMode val="edge"/>
          <c:yMode val="edge"/>
          <c:x val="0.44824419218049932"/>
          <c:y val="1.1029411764705883E-2"/>
          <c:w val="0.55175580781950062"/>
          <c:h val="0.16800081056044461"/>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06002430062717E-2"/>
          <c:y val="0.13499299284837102"/>
          <c:w val="0.88928855302492205"/>
          <c:h val="0.75380033229791232"/>
        </c:manualLayout>
      </c:layout>
      <c:barChart>
        <c:barDir val="col"/>
        <c:grouping val="clustered"/>
        <c:varyColors val="0"/>
        <c:ser>
          <c:idx val="0"/>
          <c:order val="0"/>
          <c:tx>
            <c:strRef>
              <c:f>'1.11B'!$S$2</c:f>
              <c:strCache>
                <c:ptCount val="1"/>
                <c:pt idx="0">
                  <c:v>2022-2024 avg.</c:v>
                </c:pt>
              </c:strCache>
            </c:strRef>
          </c:tx>
          <c:spPr>
            <a:solidFill>
              <a:srgbClr val="002345"/>
            </a:solidFill>
            <a:ln w="76200">
              <a:noFill/>
            </a:ln>
            <a:effectLst/>
          </c:spPr>
          <c:invertIfNegative val="0"/>
          <c:cat>
            <c:strRef>
              <c:f>'1.11B'!$R$3:$R$6</c:f>
              <c:strCache>
                <c:ptCount val="4"/>
                <c:pt idx="0">
                  <c:v>IND</c:v>
                </c:pt>
                <c:pt idx="1">
                  <c:v>NPL</c:v>
                </c:pt>
                <c:pt idx="2">
                  <c:v>BGD</c:v>
                </c:pt>
                <c:pt idx="3">
                  <c:v>BTN</c:v>
                </c:pt>
              </c:strCache>
            </c:strRef>
          </c:cat>
          <c:val>
            <c:numRef>
              <c:f>'1.11B'!$S$3:$S$6</c:f>
              <c:numCache>
                <c:formatCode>0.0</c:formatCode>
                <c:ptCount val="4"/>
                <c:pt idx="0">
                  <c:v>12.29</c:v>
                </c:pt>
                <c:pt idx="1">
                  <c:v>9.73</c:v>
                </c:pt>
                <c:pt idx="2">
                  <c:v>3.62</c:v>
                </c:pt>
                <c:pt idx="3">
                  <c:v>0.98</c:v>
                </c:pt>
              </c:numCache>
            </c:numRef>
          </c:val>
          <c:extLst>
            <c:ext xmlns:c16="http://schemas.microsoft.com/office/drawing/2014/chart" uri="{C3380CC4-5D6E-409C-BE32-E72D297353CC}">
              <c16:uniqueId val="{00000000-7D8B-4217-9CF4-DF8DBBC22198}"/>
            </c:ext>
          </c:extLst>
        </c:ser>
        <c:dLbls>
          <c:showLegendKey val="0"/>
          <c:showVal val="0"/>
          <c:showCatName val="0"/>
          <c:showSerName val="0"/>
          <c:showPercent val="0"/>
          <c:showBubbleSize val="0"/>
        </c:dLbls>
        <c:gapWidth val="219"/>
        <c:overlap val="-27"/>
        <c:axId val="1461051215"/>
        <c:axId val="1461044495"/>
      </c:barChart>
      <c:lineChart>
        <c:grouping val="standard"/>
        <c:varyColors val="0"/>
        <c:ser>
          <c:idx val="1"/>
          <c:order val="1"/>
          <c:tx>
            <c:strRef>
              <c:f>'1.11B'!$T$2</c:f>
              <c:strCache>
                <c:ptCount val="1"/>
                <c:pt idx="0">
                  <c:v>EMDEs</c:v>
                </c:pt>
              </c:strCache>
            </c:strRef>
          </c:tx>
          <c:spPr>
            <a:ln w="76200" cap="rnd">
              <a:solidFill>
                <a:srgbClr val="EB1C2D"/>
              </a:solidFill>
              <a:round/>
            </a:ln>
            <a:effectLst/>
          </c:spPr>
          <c:marker>
            <c:symbol val="none"/>
          </c:marker>
          <c:cat>
            <c:strRef>
              <c:f>'1.11B'!$R$3:$R$6</c:f>
              <c:strCache>
                <c:ptCount val="4"/>
                <c:pt idx="0">
                  <c:v>IND</c:v>
                </c:pt>
                <c:pt idx="1">
                  <c:v>NPL</c:v>
                </c:pt>
                <c:pt idx="2">
                  <c:v>BGD</c:v>
                </c:pt>
                <c:pt idx="3">
                  <c:v>BTN</c:v>
                </c:pt>
              </c:strCache>
            </c:strRef>
          </c:cat>
          <c:val>
            <c:numRef>
              <c:f>'1.11B'!$T$3:$T$6</c:f>
              <c:numCache>
                <c:formatCode>0.0</c:formatCode>
                <c:ptCount val="4"/>
                <c:pt idx="0">
                  <c:v>0.62</c:v>
                </c:pt>
                <c:pt idx="1">
                  <c:v>0.62</c:v>
                </c:pt>
                <c:pt idx="2">
                  <c:v>0.62</c:v>
                </c:pt>
                <c:pt idx="3">
                  <c:v>0.62</c:v>
                </c:pt>
              </c:numCache>
            </c:numRef>
          </c:val>
          <c:smooth val="0"/>
          <c:extLst>
            <c:ext xmlns:c16="http://schemas.microsoft.com/office/drawing/2014/chart" uri="{C3380CC4-5D6E-409C-BE32-E72D297353CC}">
              <c16:uniqueId val="{00000001-7D8B-4217-9CF4-DF8DBBC22198}"/>
            </c:ext>
          </c:extLst>
        </c:ser>
        <c:dLbls>
          <c:showLegendKey val="0"/>
          <c:showVal val="0"/>
          <c:showCatName val="0"/>
          <c:showSerName val="0"/>
          <c:showPercent val="0"/>
          <c:showBubbleSize val="0"/>
        </c:dLbls>
        <c:marker val="1"/>
        <c:smooth val="0"/>
        <c:axId val="1461051215"/>
        <c:axId val="1461044495"/>
      </c:lineChart>
      <c:catAx>
        <c:axId val="146105121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61044495"/>
        <c:crosses val="autoZero"/>
        <c:auto val="1"/>
        <c:lblAlgn val="ctr"/>
        <c:lblOffset val="100"/>
        <c:noMultiLvlLbl val="0"/>
      </c:catAx>
      <c:valAx>
        <c:axId val="1461044495"/>
        <c:scaling>
          <c:orientation val="minMax"/>
          <c:max val="12.5"/>
          <c:min val="-2"/>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61051215"/>
        <c:crosses val="autoZero"/>
        <c:crossBetween val="between"/>
        <c:majorUnit val="2"/>
      </c:valAx>
      <c:spPr>
        <a:noFill/>
        <a:ln>
          <a:noFill/>
        </a:ln>
        <a:effectLst/>
      </c:spPr>
    </c:plotArea>
    <c:legend>
      <c:legendPos val="t"/>
      <c:layout>
        <c:manualLayout>
          <c:xMode val="edge"/>
          <c:yMode val="edge"/>
          <c:x val="0.40153396492184901"/>
          <c:y val="0"/>
          <c:w val="0.59846603507815099"/>
          <c:h val="7.5949432926388782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5601148311373"/>
          <c:y val="0.20620195261828361"/>
          <c:w val="0.81967901163199719"/>
          <c:h val="0.62587982238188955"/>
        </c:manualLayout>
      </c:layout>
      <c:barChart>
        <c:barDir val="col"/>
        <c:grouping val="clustered"/>
        <c:varyColors val="0"/>
        <c:ser>
          <c:idx val="0"/>
          <c:order val="0"/>
          <c:tx>
            <c:v>Liner shipping connectivity index, 2021</c:v>
          </c:tx>
          <c:spPr>
            <a:solidFill>
              <a:schemeClr val="tx2"/>
            </a:solidFill>
            <a:ln>
              <a:noFill/>
            </a:ln>
            <a:effectLst/>
          </c:spPr>
          <c:invertIfNegative val="0"/>
          <c:dPt>
            <c:idx val="1"/>
            <c:invertIfNegative val="0"/>
            <c:bubble3D val="0"/>
            <c:spPr>
              <a:solidFill>
                <a:schemeClr val="bg2"/>
              </a:solidFill>
              <a:ln>
                <a:noFill/>
              </a:ln>
              <a:effectLst/>
            </c:spPr>
            <c:extLst>
              <c:ext xmlns:c16="http://schemas.microsoft.com/office/drawing/2014/chart" uri="{C3380CC4-5D6E-409C-BE32-E72D297353CC}">
                <c16:uniqueId val="{00000001-CFE7-453F-8B3F-A1A05493E166}"/>
              </c:ext>
            </c:extLst>
          </c:dPt>
          <c:dPt>
            <c:idx val="4"/>
            <c:invertIfNegative val="0"/>
            <c:bubble3D val="0"/>
            <c:spPr>
              <a:solidFill>
                <a:schemeClr val="tx2"/>
              </a:solidFill>
              <a:ln>
                <a:noFill/>
              </a:ln>
              <a:effectLst/>
            </c:spPr>
            <c:extLst>
              <c:ext xmlns:c16="http://schemas.microsoft.com/office/drawing/2014/chart" uri="{C3380CC4-5D6E-409C-BE32-E72D297353CC}">
                <c16:uniqueId val="{00000003-CFE7-453F-8B3F-A1A05493E166}"/>
              </c:ext>
            </c:extLst>
          </c:dPt>
          <c:cat>
            <c:strRef>
              <c:f>'1.11C'!$R$3:$R$8</c:f>
              <c:strCache>
                <c:ptCount val="6"/>
                <c:pt idx="0">
                  <c:v>EAP</c:v>
                </c:pt>
                <c:pt idx="1">
                  <c:v>SAR</c:v>
                </c:pt>
                <c:pt idx="2">
                  <c:v>MNA</c:v>
                </c:pt>
                <c:pt idx="3">
                  <c:v>ECA</c:v>
                </c:pt>
                <c:pt idx="4">
                  <c:v>LAC</c:v>
                </c:pt>
                <c:pt idx="5">
                  <c:v>SSA</c:v>
                </c:pt>
              </c:strCache>
            </c:strRef>
          </c:cat>
          <c:val>
            <c:numRef>
              <c:f>'1.11C'!$S$3:$S$8</c:f>
              <c:numCache>
                <c:formatCode>0.0</c:formatCode>
                <c:ptCount val="6"/>
                <c:pt idx="0">
                  <c:v>149.5</c:v>
                </c:pt>
                <c:pt idx="1">
                  <c:v>55.4</c:v>
                </c:pt>
                <c:pt idx="2">
                  <c:v>46.9</c:v>
                </c:pt>
                <c:pt idx="3">
                  <c:v>40.700000000000003</c:v>
                </c:pt>
                <c:pt idx="4">
                  <c:v>37.799999999999997</c:v>
                </c:pt>
                <c:pt idx="5">
                  <c:v>24.7</c:v>
                </c:pt>
              </c:numCache>
            </c:numRef>
          </c:val>
          <c:extLst>
            <c:ext xmlns:c16="http://schemas.microsoft.com/office/drawing/2014/chart" uri="{C3380CC4-5D6E-409C-BE32-E72D297353CC}">
              <c16:uniqueId val="{00000004-CFE7-453F-8B3F-A1A05493E166}"/>
            </c:ext>
          </c:extLst>
        </c:ser>
        <c:dLbls>
          <c:showLegendKey val="0"/>
          <c:showVal val="0"/>
          <c:showCatName val="0"/>
          <c:showSerName val="0"/>
          <c:showPercent val="0"/>
          <c:showBubbleSize val="0"/>
        </c:dLbls>
        <c:gapWidth val="205"/>
        <c:overlap val="50"/>
        <c:axId val="2104458512"/>
        <c:axId val="2104458992"/>
      </c:barChart>
      <c:lineChart>
        <c:grouping val="standard"/>
        <c:varyColors val="0"/>
        <c:ser>
          <c:idx val="1"/>
          <c:order val="1"/>
          <c:tx>
            <c:v>Logistics performance index (RHS, 2022)</c:v>
          </c:tx>
          <c:spPr>
            <a:ln w="28575" cap="rnd">
              <a:noFill/>
              <a:round/>
            </a:ln>
            <a:effectLst/>
          </c:spPr>
          <c:marker>
            <c:symbol val="diamond"/>
            <c:size val="25"/>
            <c:spPr>
              <a:solidFill>
                <a:schemeClr val="accent1"/>
              </a:solidFill>
              <a:ln w="9525">
                <a:noFill/>
              </a:ln>
              <a:effectLst/>
            </c:spPr>
          </c:marker>
          <c:dPt>
            <c:idx val="1"/>
            <c:marker>
              <c:symbol val="diamond"/>
              <c:size val="25"/>
              <c:spPr>
                <a:solidFill>
                  <a:schemeClr val="bg2"/>
                </a:solidFill>
                <a:ln w="9525">
                  <a:noFill/>
                </a:ln>
                <a:effectLst/>
              </c:spPr>
            </c:marker>
            <c:bubble3D val="0"/>
            <c:extLst>
              <c:ext xmlns:c16="http://schemas.microsoft.com/office/drawing/2014/chart" uri="{C3380CC4-5D6E-409C-BE32-E72D297353CC}">
                <c16:uniqueId val="{00000005-CFE7-453F-8B3F-A1A05493E166}"/>
              </c:ext>
            </c:extLst>
          </c:dPt>
          <c:dPt>
            <c:idx val="4"/>
            <c:marker>
              <c:symbol val="diamond"/>
              <c:size val="25"/>
              <c:spPr>
                <a:solidFill>
                  <a:schemeClr val="accent1"/>
                </a:solidFill>
                <a:ln w="9525">
                  <a:noFill/>
                </a:ln>
                <a:effectLst/>
              </c:spPr>
            </c:marker>
            <c:bubble3D val="0"/>
            <c:extLst>
              <c:ext xmlns:c16="http://schemas.microsoft.com/office/drawing/2014/chart" uri="{C3380CC4-5D6E-409C-BE32-E72D297353CC}">
                <c16:uniqueId val="{00000006-CFE7-453F-8B3F-A1A05493E166}"/>
              </c:ext>
            </c:extLst>
          </c:dPt>
          <c:cat>
            <c:strRef>
              <c:f>'1.11C'!$R$3:$R$8</c:f>
              <c:strCache>
                <c:ptCount val="6"/>
                <c:pt idx="0">
                  <c:v>EAP</c:v>
                </c:pt>
                <c:pt idx="1">
                  <c:v>SAR</c:v>
                </c:pt>
                <c:pt idx="2">
                  <c:v>MNA</c:v>
                </c:pt>
                <c:pt idx="3">
                  <c:v>ECA</c:v>
                </c:pt>
                <c:pt idx="4">
                  <c:v>LAC</c:v>
                </c:pt>
                <c:pt idx="5">
                  <c:v>SSA</c:v>
                </c:pt>
              </c:strCache>
            </c:strRef>
          </c:cat>
          <c:val>
            <c:numRef>
              <c:f>'1.11C'!$T$3:$T$8</c:f>
              <c:numCache>
                <c:formatCode>0.0</c:formatCode>
                <c:ptCount val="6"/>
                <c:pt idx="0">
                  <c:v>3.6</c:v>
                </c:pt>
                <c:pt idx="1">
                  <c:v>3.3</c:v>
                </c:pt>
                <c:pt idx="2">
                  <c:v>3.1</c:v>
                </c:pt>
                <c:pt idx="3">
                  <c:v>3</c:v>
                </c:pt>
                <c:pt idx="4">
                  <c:v>2.9</c:v>
                </c:pt>
                <c:pt idx="5">
                  <c:v>2.9</c:v>
                </c:pt>
              </c:numCache>
            </c:numRef>
          </c:val>
          <c:smooth val="0"/>
          <c:extLst>
            <c:ext xmlns:c16="http://schemas.microsoft.com/office/drawing/2014/chart" uri="{C3380CC4-5D6E-409C-BE32-E72D297353CC}">
              <c16:uniqueId val="{00000007-CFE7-453F-8B3F-A1A05493E166}"/>
            </c:ext>
          </c:extLst>
        </c:ser>
        <c:dLbls>
          <c:showLegendKey val="0"/>
          <c:showVal val="0"/>
          <c:showCatName val="0"/>
          <c:showSerName val="0"/>
          <c:showPercent val="0"/>
          <c:showBubbleSize val="0"/>
        </c:dLbls>
        <c:marker val="1"/>
        <c:smooth val="0"/>
        <c:axId val="1456154591"/>
        <c:axId val="1456151711"/>
      </c:lineChart>
      <c:catAx>
        <c:axId val="21044585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4458992"/>
        <c:crosses val="autoZero"/>
        <c:auto val="1"/>
        <c:lblAlgn val="ctr"/>
        <c:lblOffset val="100"/>
        <c:noMultiLvlLbl val="0"/>
      </c:catAx>
      <c:valAx>
        <c:axId val="210445899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4458512"/>
        <c:crosses val="autoZero"/>
        <c:crossBetween val="between"/>
        <c:majorUnit val="40"/>
      </c:valAx>
      <c:valAx>
        <c:axId val="1456151711"/>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6154591"/>
        <c:crosses val="max"/>
        <c:crossBetween val="between"/>
        <c:majorUnit val="1"/>
      </c:valAx>
      <c:catAx>
        <c:axId val="1456154591"/>
        <c:scaling>
          <c:orientation val="minMax"/>
        </c:scaling>
        <c:delete val="1"/>
        <c:axPos val="b"/>
        <c:numFmt formatCode="General" sourceLinked="1"/>
        <c:majorTickMark val="out"/>
        <c:minorTickMark val="none"/>
        <c:tickLblPos val="nextTo"/>
        <c:crossAx val="1456151711"/>
        <c:crosses val="autoZero"/>
        <c:auto val="1"/>
        <c:lblAlgn val="ctr"/>
        <c:lblOffset val="100"/>
        <c:noMultiLvlLbl val="0"/>
      </c:catAx>
      <c:spPr>
        <a:noFill/>
        <a:ln>
          <a:noFill/>
        </a:ln>
        <a:effectLst/>
      </c:spPr>
    </c:plotArea>
    <c:legend>
      <c:legendPos val="b"/>
      <c:layout>
        <c:manualLayout>
          <c:xMode val="edge"/>
          <c:yMode val="edge"/>
          <c:x val="4.9931175269757946E-2"/>
          <c:y val="6.1905576439377767E-2"/>
          <c:w val="0.92506410032079311"/>
          <c:h val="0.13055605828173558"/>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138810136639"/>
          <c:y val="0.10101362094966572"/>
          <c:w val="0.82112412866152618"/>
          <c:h val="0.79672847240549849"/>
        </c:manualLayout>
      </c:layout>
      <c:barChart>
        <c:barDir val="col"/>
        <c:grouping val="clustered"/>
        <c:varyColors val="0"/>
        <c:ser>
          <c:idx val="0"/>
          <c:order val="0"/>
          <c:tx>
            <c:strRef>
              <c:f>'1.11D'!$S$2</c:f>
              <c:strCache>
                <c:ptCount val="1"/>
                <c:pt idx="0">
                  <c:v>Fixed broadband speed</c:v>
                </c:pt>
              </c:strCache>
            </c:strRef>
          </c:tx>
          <c:spPr>
            <a:solidFill>
              <a:schemeClr val="tx2"/>
            </a:solidFill>
            <a:ln>
              <a:noFill/>
            </a:ln>
            <a:effectLst/>
          </c:spPr>
          <c:invertIfNegative val="0"/>
          <c:dPt>
            <c:idx val="2"/>
            <c:invertIfNegative val="0"/>
            <c:bubble3D val="0"/>
            <c:spPr>
              <a:solidFill>
                <a:schemeClr val="bg2"/>
              </a:solidFill>
              <a:ln>
                <a:noFill/>
              </a:ln>
              <a:effectLst/>
            </c:spPr>
            <c:extLst>
              <c:ext xmlns:c16="http://schemas.microsoft.com/office/drawing/2014/chart" uri="{C3380CC4-5D6E-409C-BE32-E72D297353CC}">
                <c16:uniqueId val="{00000001-7485-4190-AC71-2180981CFBB9}"/>
              </c:ext>
            </c:extLst>
          </c:dPt>
          <c:dPt>
            <c:idx val="5"/>
            <c:invertIfNegative val="0"/>
            <c:bubble3D val="0"/>
            <c:spPr>
              <a:solidFill>
                <a:schemeClr val="tx2"/>
              </a:solidFill>
              <a:ln>
                <a:solidFill>
                  <a:schemeClr val="tx2"/>
                </a:solidFill>
              </a:ln>
              <a:effectLst/>
            </c:spPr>
            <c:extLst>
              <c:ext xmlns:c16="http://schemas.microsoft.com/office/drawing/2014/chart" uri="{C3380CC4-5D6E-409C-BE32-E72D297353CC}">
                <c16:uniqueId val="{00000003-7485-4190-AC71-2180981CFBB9}"/>
              </c:ext>
            </c:extLst>
          </c:dPt>
          <c:cat>
            <c:strRef>
              <c:f>'1.11D'!$R$3:$R$8</c:f>
              <c:strCache>
                <c:ptCount val="6"/>
                <c:pt idx="0">
                  <c:v>SSA</c:v>
                </c:pt>
                <c:pt idx="1">
                  <c:v>MNA</c:v>
                </c:pt>
                <c:pt idx="2">
                  <c:v>SAR</c:v>
                </c:pt>
                <c:pt idx="3">
                  <c:v>LAC</c:v>
                </c:pt>
                <c:pt idx="4">
                  <c:v>ECA</c:v>
                </c:pt>
                <c:pt idx="5">
                  <c:v>EAP</c:v>
                </c:pt>
              </c:strCache>
            </c:strRef>
          </c:cat>
          <c:val>
            <c:numRef>
              <c:f>'1.11D'!$S$3:$S$8</c:f>
              <c:numCache>
                <c:formatCode>0.0</c:formatCode>
                <c:ptCount val="6"/>
                <c:pt idx="0">
                  <c:v>28.39</c:v>
                </c:pt>
                <c:pt idx="1">
                  <c:v>54.43</c:v>
                </c:pt>
                <c:pt idx="2">
                  <c:v>56.38</c:v>
                </c:pt>
                <c:pt idx="3">
                  <c:v>88.72</c:v>
                </c:pt>
                <c:pt idx="4">
                  <c:v>98.77</c:v>
                </c:pt>
                <c:pt idx="5">
                  <c:v>144.96</c:v>
                </c:pt>
              </c:numCache>
            </c:numRef>
          </c:val>
          <c:extLst>
            <c:ext xmlns:c16="http://schemas.microsoft.com/office/drawing/2014/chart" uri="{C3380CC4-5D6E-409C-BE32-E72D297353CC}">
              <c16:uniqueId val="{00000004-7485-4190-AC71-2180981CFBB9}"/>
            </c:ext>
          </c:extLst>
        </c:ser>
        <c:dLbls>
          <c:showLegendKey val="0"/>
          <c:showVal val="0"/>
          <c:showCatName val="0"/>
          <c:showSerName val="0"/>
          <c:showPercent val="0"/>
          <c:showBubbleSize val="0"/>
        </c:dLbls>
        <c:gapWidth val="219"/>
        <c:axId val="1615277504"/>
        <c:axId val="1615275584"/>
      </c:barChart>
      <c:lineChart>
        <c:grouping val="standard"/>
        <c:varyColors val="0"/>
        <c:ser>
          <c:idx val="1"/>
          <c:order val="1"/>
          <c:tx>
            <c:strRef>
              <c:f>'1.11D'!$T$2</c:f>
              <c:strCache>
                <c:ptCount val="1"/>
                <c:pt idx="0">
                  <c:v>Advanced economies</c:v>
                </c:pt>
              </c:strCache>
            </c:strRef>
          </c:tx>
          <c:spPr>
            <a:ln w="76200" cap="flat">
              <a:solidFill>
                <a:schemeClr val="accent2"/>
              </a:solidFill>
              <a:prstDash val="solid"/>
              <a:round/>
            </a:ln>
            <a:effectLst/>
          </c:spPr>
          <c:marker>
            <c:symbol val="none"/>
          </c:marker>
          <c:cat>
            <c:strRef>
              <c:f>'1.11D'!$R$3:$R$8</c:f>
              <c:strCache>
                <c:ptCount val="6"/>
                <c:pt idx="0">
                  <c:v>SSA</c:v>
                </c:pt>
                <c:pt idx="1">
                  <c:v>MNA</c:v>
                </c:pt>
                <c:pt idx="2">
                  <c:v>SAR</c:v>
                </c:pt>
                <c:pt idx="3">
                  <c:v>LAC</c:v>
                </c:pt>
                <c:pt idx="4">
                  <c:v>ECA</c:v>
                </c:pt>
                <c:pt idx="5">
                  <c:v>EAP</c:v>
                </c:pt>
              </c:strCache>
            </c:strRef>
          </c:cat>
          <c:val>
            <c:numRef>
              <c:f>'1.11D'!$T$3:$T$8</c:f>
              <c:numCache>
                <c:formatCode>0.0</c:formatCode>
                <c:ptCount val="6"/>
                <c:pt idx="0">
                  <c:v>181.61</c:v>
                </c:pt>
                <c:pt idx="1">
                  <c:v>181.61</c:v>
                </c:pt>
                <c:pt idx="2">
                  <c:v>181.61</c:v>
                </c:pt>
                <c:pt idx="3">
                  <c:v>181.61</c:v>
                </c:pt>
                <c:pt idx="4">
                  <c:v>181.61</c:v>
                </c:pt>
                <c:pt idx="5">
                  <c:v>181.61</c:v>
                </c:pt>
              </c:numCache>
            </c:numRef>
          </c:val>
          <c:smooth val="0"/>
          <c:extLst>
            <c:ext xmlns:c16="http://schemas.microsoft.com/office/drawing/2014/chart" uri="{C3380CC4-5D6E-409C-BE32-E72D297353CC}">
              <c16:uniqueId val="{00000005-7485-4190-AC71-2180981CFBB9}"/>
            </c:ext>
          </c:extLst>
        </c:ser>
        <c:dLbls>
          <c:showLegendKey val="0"/>
          <c:showVal val="0"/>
          <c:showCatName val="0"/>
          <c:showSerName val="0"/>
          <c:showPercent val="0"/>
          <c:showBubbleSize val="0"/>
        </c:dLbls>
        <c:marker val="1"/>
        <c:smooth val="0"/>
        <c:axId val="1615277504"/>
        <c:axId val="1615275584"/>
      </c:lineChart>
      <c:catAx>
        <c:axId val="161527750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615275584"/>
        <c:crosses val="autoZero"/>
        <c:auto val="1"/>
        <c:lblAlgn val="ctr"/>
        <c:lblOffset val="100"/>
        <c:noMultiLvlLbl val="0"/>
      </c:catAx>
      <c:valAx>
        <c:axId val="161527558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615277504"/>
        <c:crosses val="autoZero"/>
        <c:crossBetween val="between"/>
        <c:majorUnit val="25"/>
      </c:valAx>
      <c:spPr>
        <a:noFill/>
        <a:ln>
          <a:noFill/>
        </a:ln>
        <a:effectLst/>
      </c:spPr>
    </c:plotArea>
    <c:legend>
      <c:legendPos val="r"/>
      <c:legendEntry>
        <c:idx val="0"/>
        <c:delete val="1"/>
      </c:legendEntry>
      <c:layout>
        <c:manualLayout>
          <c:xMode val="edge"/>
          <c:yMode val="edge"/>
          <c:x val="0.35419367891513559"/>
          <c:y val="2.3126275882181689E-4"/>
          <c:w val="0.55766021434820645"/>
          <c:h val="0.14880489938757654"/>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736254364616345E-2"/>
          <c:y val="0.14233244238965542"/>
          <c:w val="0.88797972487668575"/>
          <c:h val="0.74470750559849741"/>
        </c:manualLayout>
      </c:layout>
      <c:barChart>
        <c:barDir val="col"/>
        <c:grouping val="clustered"/>
        <c:varyColors val="0"/>
        <c:ser>
          <c:idx val="0"/>
          <c:order val="0"/>
          <c:tx>
            <c:strRef>
              <c:f>'1.12A'!$R$3</c:f>
              <c:strCache>
                <c:ptCount val="1"/>
                <c:pt idx="0">
                  <c:v>2010-2017</c:v>
                </c:pt>
              </c:strCache>
            </c:strRef>
          </c:tx>
          <c:spPr>
            <a:solidFill>
              <a:srgbClr val="002345"/>
            </a:solidFill>
            <a:ln w="76200">
              <a:noFill/>
            </a:ln>
            <a:effectLst/>
          </c:spPr>
          <c:invertIfNegative val="0"/>
          <c:cat>
            <c:strRef>
              <c:f>'1.12A'!$S$2:$X$2</c:f>
              <c:strCache>
                <c:ptCount val="6"/>
                <c:pt idx="0">
                  <c:v>SAR</c:v>
                </c:pt>
                <c:pt idx="1">
                  <c:v>SSA</c:v>
                </c:pt>
                <c:pt idx="2">
                  <c:v>EAP</c:v>
                </c:pt>
                <c:pt idx="3">
                  <c:v>MNA</c:v>
                </c:pt>
                <c:pt idx="4">
                  <c:v>LAC</c:v>
                </c:pt>
                <c:pt idx="5">
                  <c:v>ECA</c:v>
                </c:pt>
              </c:strCache>
            </c:strRef>
          </c:cat>
          <c:val>
            <c:numRef>
              <c:f>'1.12A'!$S$3:$X$3</c:f>
              <c:numCache>
                <c:formatCode>0.0</c:formatCode>
                <c:ptCount val="6"/>
                <c:pt idx="0">
                  <c:v>77.22</c:v>
                </c:pt>
                <c:pt idx="1">
                  <c:v>70.28</c:v>
                </c:pt>
                <c:pt idx="2">
                  <c:v>71.97</c:v>
                </c:pt>
                <c:pt idx="3">
                  <c:v>61</c:v>
                </c:pt>
                <c:pt idx="4">
                  <c:v>47.84</c:v>
                </c:pt>
                <c:pt idx="5">
                  <c:v>16.579999999999998</c:v>
                </c:pt>
              </c:numCache>
            </c:numRef>
          </c:val>
          <c:extLst>
            <c:ext xmlns:c16="http://schemas.microsoft.com/office/drawing/2014/chart" uri="{C3380CC4-5D6E-409C-BE32-E72D297353CC}">
              <c16:uniqueId val="{00000000-6FFC-4FE8-A8E8-493CD411337B}"/>
            </c:ext>
          </c:extLst>
        </c:ser>
        <c:ser>
          <c:idx val="1"/>
          <c:order val="1"/>
          <c:tx>
            <c:strRef>
              <c:f>'1.12A'!$R$4</c:f>
              <c:strCache>
                <c:ptCount val="1"/>
                <c:pt idx="0">
                  <c:v>2018-2024</c:v>
                </c:pt>
              </c:strCache>
            </c:strRef>
          </c:tx>
          <c:spPr>
            <a:solidFill>
              <a:srgbClr val="EB1C2D"/>
            </a:solidFill>
            <a:ln w="76200">
              <a:noFill/>
            </a:ln>
            <a:effectLst/>
          </c:spPr>
          <c:invertIfNegative val="0"/>
          <c:cat>
            <c:strRef>
              <c:f>'1.12A'!$S$2:$X$2</c:f>
              <c:strCache>
                <c:ptCount val="6"/>
                <c:pt idx="0">
                  <c:v>SAR</c:v>
                </c:pt>
                <c:pt idx="1">
                  <c:v>SSA</c:v>
                </c:pt>
                <c:pt idx="2">
                  <c:v>EAP</c:v>
                </c:pt>
                <c:pt idx="3">
                  <c:v>MNA</c:v>
                </c:pt>
                <c:pt idx="4">
                  <c:v>LAC</c:v>
                </c:pt>
                <c:pt idx="5">
                  <c:v>ECA</c:v>
                </c:pt>
              </c:strCache>
            </c:strRef>
          </c:cat>
          <c:val>
            <c:numRef>
              <c:f>'1.12A'!$S$4:$X$4</c:f>
              <c:numCache>
                <c:formatCode>0.0</c:formatCode>
                <c:ptCount val="6"/>
                <c:pt idx="0">
                  <c:v>80.48</c:v>
                </c:pt>
                <c:pt idx="1">
                  <c:v>76.12</c:v>
                </c:pt>
                <c:pt idx="2">
                  <c:v>68.38</c:v>
                </c:pt>
                <c:pt idx="3">
                  <c:v>66.260000000000005</c:v>
                </c:pt>
                <c:pt idx="4">
                  <c:v>46.21</c:v>
                </c:pt>
                <c:pt idx="5">
                  <c:v>15.88</c:v>
                </c:pt>
              </c:numCache>
            </c:numRef>
          </c:val>
          <c:extLst>
            <c:ext xmlns:c16="http://schemas.microsoft.com/office/drawing/2014/chart" uri="{C3380CC4-5D6E-409C-BE32-E72D297353CC}">
              <c16:uniqueId val="{00000001-6FFC-4FE8-A8E8-493CD411337B}"/>
            </c:ext>
          </c:extLst>
        </c:ser>
        <c:dLbls>
          <c:showLegendKey val="0"/>
          <c:showVal val="0"/>
          <c:showCatName val="0"/>
          <c:showSerName val="0"/>
          <c:showPercent val="0"/>
          <c:showBubbleSize val="0"/>
        </c:dLbls>
        <c:gapWidth val="219"/>
        <c:overlap val="-27"/>
        <c:axId val="148395952"/>
        <c:axId val="148383952"/>
      </c:barChart>
      <c:catAx>
        <c:axId val="14839595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8383952"/>
        <c:crosses val="autoZero"/>
        <c:auto val="1"/>
        <c:lblAlgn val="ctr"/>
        <c:lblOffset val="100"/>
        <c:noMultiLvlLbl val="0"/>
      </c:catAx>
      <c:valAx>
        <c:axId val="14838395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83959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8215223097112"/>
          <c:y val="0.15021278535536187"/>
          <c:w val="0.81510673665791777"/>
          <c:h val="0.72527697281654735"/>
        </c:manualLayout>
      </c:layout>
      <c:barChart>
        <c:barDir val="col"/>
        <c:grouping val="clustered"/>
        <c:varyColors val="0"/>
        <c:ser>
          <c:idx val="1"/>
          <c:order val="0"/>
          <c:tx>
            <c:strRef>
              <c:f>'1.1F'!$T$3</c:f>
              <c:strCache>
                <c:ptCount val="1"/>
                <c:pt idx="0">
                  <c:v>Working-age population (15-64)</c:v>
                </c:pt>
              </c:strCache>
            </c:strRef>
          </c:tx>
          <c:spPr>
            <a:solidFill>
              <a:schemeClr val="tx2"/>
            </a:solidFill>
            <a:ln>
              <a:noFill/>
            </a:ln>
            <a:effectLst/>
          </c:spPr>
          <c:invertIfNegative val="0"/>
          <c:cat>
            <c:strRef>
              <c:f>'1.1F'!$R$4:$R$9</c:f>
              <c:strCache>
                <c:ptCount val="6"/>
                <c:pt idx="0">
                  <c:v>SSA</c:v>
                </c:pt>
                <c:pt idx="1">
                  <c:v>SAR</c:v>
                </c:pt>
                <c:pt idx="2">
                  <c:v>MNA</c:v>
                </c:pt>
                <c:pt idx="3">
                  <c:v>EAP</c:v>
                </c:pt>
                <c:pt idx="4">
                  <c:v>LAC</c:v>
                </c:pt>
                <c:pt idx="5">
                  <c:v>ECA</c:v>
                </c:pt>
              </c:strCache>
            </c:strRef>
          </c:cat>
          <c:val>
            <c:numRef>
              <c:f>'1.1F'!$T$4:$T$9</c:f>
              <c:numCache>
                <c:formatCode>0.0</c:formatCode>
                <c:ptCount val="6"/>
                <c:pt idx="0">
                  <c:v>17.53</c:v>
                </c:pt>
                <c:pt idx="1">
                  <c:v>15.8</c:v>
                </c:pt>
                <c:pt idx="2">
                  <c:v>8.66</c:v>
                </c:pt>
                <c:pt idx="3">
                  <c:v>5.47</c:v>
                </c:pt>
                <c:pt idx="4">
                  <c:v>4.5199999999999996</c:v>
                </c:pt>
                <c:pt idx="5">
                  <c:v>-0.52</c:v>
                </c:pt>
              </c:numCache>
            </c:numRef>
          </c:val>
          <c:extLst>
            <c:ext xmlns:c16="http://schemas.microsoft.com/office/drawing/2014/chart" uri="{C3380CC4-5D6E-409C-BE32-E72D297353CC}">
              <c16:uniqueId val="{00000000-EE69-493E-8AF4-54693149AB7F}"/>
            </c:ext>
          </c:extLst>
        </c:ser>
        <c:dLbls>
          <c:showLegendKey val="0"/>
          <c:showVal val="0"/>
          <c:showCatName val="0"/>
          <c:showSerName val="0"/>
          <c:showPercent val="0"/>
          <c:showBubbleSize val="0"/>
        </c:dLbls>
        <c:gapWidth val="100"/>
        <c:axId val="1491491439"/>
        <c:axId val="1482656735"/>
      </c:barChart>
      <c:scatterChart>
        <c:scatterStyle val="lineMarker"/>
        <c:varyColors val="0"/>
        <c:ser>
          <c:idx val="0"/>
          <c:order val="1"/>
          <c:tx>
            <c:strRef>
              <c:f>'1.1F'!$S$3</c:f>
              <c:strCache>
                <c:ptCount val="1"/>
                <c:pt idx="0">
                  <c:v>Employment</c:v>
                </c:pt>
              </c:strCache>
            </c:strRef>
          </c:tx>
          <c:spPr>
            <a:ln w="25400" cap="rnd">
              <a:noFill/>
              <a:round/>
            </a:ln>
            <a:effectLst/>
          </c:spPr>
          <c:marker>
            <c:symbol val="diamond"/>
            <c:size val="25"/>
            <c:spPr>
              <a:solidFill>
                <a:schemeClr val="accent2"/>
              </a:solidFill>
              <a:ln w="9525">
                <a:noFill/>
              </a:ln>
              <a:effectLst/>
            </c:spPr>
          </c:marker>
          <c:xVal>
            <c:strRef>
              <c:f>'1.1F'!$R$4:$R$9</c:f>
              <c:strCache>
                <c:ptCount val="6"/>
                <c:pt idx="0">
                  <c:v>SSA</c:v>
                </c:pt>
                <c:pt idx="1">
                  <c:v>SAR</c:v>
                </c:pt>
                <c:pt idx="2">
                  <c:v>MNA</c:v>
                </c:pt>
                <c:pt idx="3">
                  <c:v>EAP</c:v>
                </c:pt>
                <c:pt idx="4">
                  <c:v>LAC</c:v>
                </c:pt>
                <c:pt idx="5">
                  <c:v>ECA</c:v>
                </c:pt>
              </c:strCache>
            </c:strRef>
          </c:xVal>
          <c:yVal>
            <c:numRef>
              <c:f>'1.1F'!$S$4:$S$9</c:f>
              <c:numCache>
                <c:formatCode>0.0</c:formatCode>
                <c:ptCount val="6"/>
                <c:pt idx="0">
                  <c:v>11.51</c:v>
                </c:pt>
                <c:pt idx="1">
                  <c:v>9.9700000000000006</c:v>
                </c:pt>
                <c:pt idx="2">
                  <c:v>3.58</c:v>
                </c:pt>
                <c:pt idx="3">
                  <c:v>4.58</c:v>
                </c:pt>
                <c:pt idx="4">
                  <c:v>3.71</c:v>
                </c:pt>
                <c:pt idx="5">
                  <c:v>7.0000000000000007E-2</c:v>
                </c:pt>
              </c:numCache>
            </c:numRef>
          </c:yVal>
          <c:smooth val="0"/>
          <c:extLst>
            <c:ext xmlns:c16="http://schemas.microsoft.com/office/drawing/2014/chart" uri="{C3380CC4-5D6E-409C-BE32-E72D297353CC}">
              <c16:uniqueId val="{00000001-EE69-493E-8AF4-54693149AB7F}"/>
            </c:ext>
          </c:extLst>
        </c:ser>
        <c:dLbls>
          <c:showLegendKey val="0"/>
          <c:showVal val="0"/>
          <c:showCatName val="0"/>
          <c:showSerName val="0"/>
          <c:showPercent val="0"/>
          <c:showBubbleSize val="0"/>
        </c:dLbls>
        <c:axId val="1491491439"/>
        <c:axId val="1482656735"/>
      </c:scatterChart>
      <c:catAx>
        <c:axId val="149149143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82656735"/>
        <c:crosses val="autoZero"/>
        <c:auto val="1"/>
        <c:lblAlgn val="ctr"/>
        <c:lblOffset val="100"/>
        <c:noMultiLvlLbl val="0"/>
      </c:catAx>
      <c:valAx>
        <c:axId val="148265673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91491439"/>
        <c:crosses val="autoZero"/>
        <c:crossBetween val="between"/>
        <c:majorUnit val="5"/>
      </c:valAx>
      <c:spPr>
        <a:noFill/>
        <a:ln>
          <a:noFill/>
        </a:ln>
        <a:effectLst/>
      </c:spPr>
    </c:plotArea>
    <c:legend>
      <c:legendPos val="r"/>
      <c:layout>
        <c:manualLayout>
          <c:xMode val="edge"/>
          <c:yMode val="edge"/>
          <c:x val="0.33009193196911801"/>
          <c:y val="8.9685622630504516E-2"/>
          <c:w val="0.65290214877783692"/>
          <c:h val="0.25840014367865521"/>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76116615789766E-2"/>
          <c:y val="0.14266133607082851"/>
          <c:w val="0.86693011982557189"/>
          <c:h val="0.67465121085862412"/>
        </c:manualLayout>
      </c:layout>
      <c:areaChart>
        <c:grouping val="standard"/>
        <c:varyColors val="0"/>
        <c:ser>
          <c:idx val="6"/>
          <c:order val="1"/>
          <c:tx>
            <c:v>Other EMDEs</c:v>
          </c:tx>
          <c:spPr>
            <a:solidFill>
              <a:schemeClr val="bg2">
                <a:lumMod val="20000"/>
                <a:lumOff val="80000"/>
              </a:schemeClr>
            </a:solidFill>
            <a:ln w="25400">
              <a:noFill/>
            </a:ln>
            <a:effectLst/>
          </c:spPr>
          <c:cat>
            <c:strRef>
              <c:f>'1.12B'!$S$2:$V$2</c:f>
              <c:strCache>
                <c:ptCount val="4"/>
                <c:pt idx="0">
                  <c:v>IND</c:v>
                </c:pt>
                <c:pt idx="1">
                  <c:v>NPL</c:v>
                </c:pt>
                <c:pt idx="2">
                  <c:v>LKA</c:v>
                </c:pt>
                <c:pt idx="3">
                  <c:v>BGD</c:v>
                </c:pt>
              </c:strCache>
            </c:strRef>
          </c:cat>
          <c:val>
            <c:numRef>
              <c:f>'1.12B'!$S$5:$V$5</c:f>
              <c:numCache>
                <c:formatCode>General</c:formatCode>
                <c:ptCount val="4"/>
                <c:pt idx="0">
                  <c:v>73.33</c:v>
                </c:pt>
                <c:pt idx="1">
                  <c:v>73.33</c:v>
                </c:pt>
                <c:pt idx="2">
                  <c:v>73.33</c:v>
                </c:pt>
                <c:pt idx="3">
                  <c:v>73.33</c:v>
                </c:pt>
              </c:numCache>
            </c:numRef>
          </c:val>
          <c:extLst>
            <c:ext xmlns:c16="http://schemas.microsoft.com/office/drawing/2014/chart" uri="{C3380CC4-5D6E-409C-BE32-E72D297353CC}">
              <c16:uniqueId val="{00000000-55D5-453E-9010-464C35A5BE62}"/>
            </c:ext>
          </c:extLst>
        </c:ser>
        <c:ser>
          <c:idx val="1"/>
          <c:order val="4"/>
          <c:tx>
            <c:strRef>
              <c:f>'1.12B'!$R$4</c:f>
              <c:strCache>
                <c:ptCount val="1"/>
                <c:pt idx="0">
                  <c:v>25th percentile</c:v>
                </c:pt>
              </c:strCache>
            </c:strRef>
          </c:tx>
          <c:spPr>
            <a:solidFill>
              <a:schemeClr val="bg1"/>
            </a:solidFill>
            <a:ln w="25400">
              <a:noFill/>
            </a:ln>
            <a:effectLst/>
          </c:spPr>
          <c:cat>
            <c:strRef>
              <c:f>'1.12B'!$S$2:$V$2</c:f>
              <c:strCache>
                <c:ptCount val="4"/>
                <c:pt idx="0">
                  <c:v>IND</c:v>
                </c:pt>
                <c:pt idx="1">
                  <c:v>NPL</c:v>
                </c:pt>
                <c:pt idx="2">
                  <c:v>LKA</c:v>
                </c:pt>
                <c:pt idx="3">
                  <c:v>BGD</c:v>
                </c:pt>
              </c:strCache>
            </c:strRef>
          </c:cat>
          <c:val>
            <c:numRef>
              <c:f>'1.12B'!$S$4:$V$4</c:f>
              <c:numCache>
                <c:formatCode>General</c:formatCode>
                <c:ptCount val="4"/>
                <c:pt idx="0">
                  <c:v>60.82</c:v>
                </c:pt>
                <c:pt idx="1">
                  <c:v>60.82</c:v>
                </c:pt>
                <c:pt idx="2">
                  <c:v>60.82</c:v>
                </c:pt>
                <c:pt idx="3">
                  <c:v>60.82</c:v>
                </c:pt>
              </c:numCache>
            </c:numRef>
          </c:val>
          <c:extLst xmlns:c15="http://schemas.microsoft.com/office/drawing/2012/chart">
            <c:ext xmlns:c16="http://schemas.microsoft.com/office/drawing/2014/chart" uri="{C3380CC4-5D6E-409C-BE32-E72D297353CC}">
              <c16:uniqueId val="{00000001-55D5-453E-9010-464C35A5BE62}"/>
            </c:ext>
          </c:extLst>
        </c:ser>
        <c:dLbls>
          <c:showLegendKey val="0"/>
          <c:showVal val="0"/>
          <c:showCatName val="0"/>
          <c:showSerName val="0"/>
          <c:showPercent val="0"/>
          <c:showBubbleSize val="0"/>
        </c:dLbls>
        <c:axId val="2129202911"/>
        <c:axId val="180390671"/>
        <c:extLst/>
      </c:areaChart>
      <c:barChart>
        <c:barDir val="col"/>
        <c:grouping val="clustered"/>
        <c:varyColors val="0"/>
        <c:ser>
          <c:idx val="0"/>
          <c:order val="0"/>
          <c:tx>
            <c:strRef>
              <c:f>'1.12B'!$R$3</c:f>
              <c:strCache>
                <c:ptCount val="1"/>
                <c:pt idx="0">
                  <c:v>Share of small firms</c:v>
                </c:pt>
              </c:strCache>
            </c:strRef>
          </c:tx>
          <c:spPr>
            <a:solidFill>
              <a:schemeClr val="tx2"/>
            </a:solidFill>
            <a:ln>
              <a:noFill/>
            </a:ln>
            <a:effectLst/>
          </c:spPr>
          <c:invertIfNegative val="0"/>
          <c:cat>
            <c:strRef>
              <c:f>'1.12B'!$S$2:$V$2</c:f>
              <c:strCache>
                <c:ptCount val="4"/>
                <c:pt idx="0">
                  <c:v>IND</c:v>
                </c:pt>
                <c:pt idx="1">
                  <c:v>NPL</c:v>
                </c:pt>
                <c:pt idx="2">
                  <c:v>LKA</c:v>
                </c:pt>
                <c:pt idx="3">
                  <c:v>BGD</c:v>
                </c:pt>
              </c:strCache>
            </c:strRef>
          </c:cat>
          <c:val>
            <c:numRef>
              <c:f>'1.12B'!$S$3:$V$3</c:f>
              <c:numCache>
                <c:formatCode>General</c:formatCode>
                <c:ptCount val="4"/>
                <c:pt idx="0">
                  <c:v>83.51</c:v>
                </c:pt>
                <c:pt idx="1">
                  <c:v>80.41</c:v>
                </c:pt>
                <c:pt idx="2">
                  <c:v>75.89</c:v>
                </c:pt>
                <c:pt idx="3">
                  <c:v>46.91</c:v>
                </c:pt>
              </c:numCache>
            </c:numRef>
          </c:val>
          <c:extLst>
            <c:ext xmlns:c16="http://schemas.microsoft.com/office/drawing/2014/chart" uri="{C3380CC4-5D6E-409C-BE32-E72D297353CC}">
              <c16:uniqueId val="{00000002-55D5-453E-9010-464C35A5BE62}"/>
            </c:ext>
          </c:extLst>
        </c:ser>
        <c:ser>
          <c:idx val="5"/>
          <c:order val="2"/>
          <c:tx>
            <c:v>p25_s</c:v>
          </c:tx>
          <c:spPr>
            <a:solidFill>
              <a:schemeClr val="accent6"/>
            </a:solidFill>
            <a:ln w="25400">
              <a:noFill/>
            </a:ln>
            <a:effectLst/>
          </c:spPr>
          <c:invertIfNegative val="0"/>
          <c:cat>
            <c:strLit>
              <c:ptCount val="4"/>
              <c:pt idx="0">
                <c:v>IND</c:v>
              </c:pt>
              <c:pt idx="1">
                <c:v>NPL</c:v>
              </c:pt>
              <c:pt idx="2">
                <c:v>LKA</c:v>
              </c:pt>
              <c:pt idx="3">
                <c:v>BGD</c:v>
              </c:pt>
            </c:strLit>
          </c:cat>
          <c:val>
            <c:numRef>
              <c:f>{}</c:f>
              <c:extLst xmlns:c15="http://schemas.microsoft.com/office/drawing/2012/chart"/>
            </c:numRef>
          </c:val>
          <c:extLst xmlns:c15="http://schemas.microsoft.com/office/drawing/2012/chart">
            <c:ext xmlns:c16="http://schemas.microsoft.com/office/drawing/2014/chart" uri="{C3380CC4-5D6E-409C-BE32-E72D297353CC}">
              <c16:uniqueId val="{00000003-55D5-453E-9010-464C35A5BE62}"/>
            </c:ext>
          </c:extLst>
        </c:ser>
        <c:ser>
          <c:idx val="3"/>
          <c:order val="3"/>
          <c:tx>
            <c:v>#REF!</c:v>
          </c:tx>
          <c:spPr>
            <a:solidFill>
              <a:schemeClr val="accent4"/>
            </a:solidFill>
            <a:ln>
              <a:noFill/>
            </a:ln>
            <a:effectLst/>
          </c:spPr>
          <c:invertIfNegative val="0"/>
          <c:cat>
            <c:strLit>
              <c:ptCount val="4"/>
              <c:pt idx="0">
                <c:v>IND</c:v>
              </c:pt>
              <c:pt idx="1">
                <c:v>NPL</c:v>
              </c:pt>
              <c:pt idx="2">
                <c:v>LKA</c:v>
              </c:pt>
              <c:pt idx="3">
                <c:v>BGD</c:v>
              </c:pt>
            </c:strLit>
          </c:cat>
          <c:val>
            <c:numRef>
              <c:f>{}</c:f>
              <c:extLst xmlns:c15="http://schemas.microsoft.com/office/drawing/2012/chart"/>
            </c:numRef>
          </c:val>
          <c:extLst xmlns:c15="http://schemas.microsoft.com/office/drawing/2012/chart">
            <c:ext xmlns:c16="http://schemas.microsoft.com/office/drawing/2014/chart" uri="{C3380CC4-5D6E-409C-BE32-E72D297353CC}">
              <c16:uniqueId val="{00000004-55D5-453E-9010-464C35A5BE62}"/>
            </c:ext>
          </c:extLst>
        </c:ser>
        <c:dLbls>
          <c:showLegendKey val="0"/>
          <c:showVal val="0"/>
          <c:showCatName val="0"/>
          <c:showSerName val="0"/>
          <c:showPercent val="0"/>
          <c:showBubbleSize val="0"/>
        </c:dLbls>
        <c:gapWidth val="150"/>
        <c:axId val="2129202911"/>
        <c:axId val="180390671"/>
        <c:extLst/>
      </c:barChart>
      <c:catAx>
        <c:axId val="212920291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80390671"/>
        <c:crosses val="autoZero"/>
        <c:auto val="1"/>
        <c:lblAlgn val="ctr"/>
        <c:lblOffset val="100"/>
        <c:noMultiLvlLbl val="0"/>
      </c:catAx>
      <c:valAx>
        <c:axId val="180390671"/>
        <c:scaling>
          <c:orientation val="minMax"/>
          <c:max val="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129202911"/>
        <c:crosses val="autoZero"/>
        <c:crossBetween val="between"/>
        <c:majorUnit val="20"/>
      </c:valAx>
      <c:spPr>
        <a:noFill/>
        <a:ln w="25400">
          <a:noFill/>
        </a:ln>
        <a:effectLst/>
      </c:spPr>
    </c:plotArea>
    <c:legend>
      <c:legendPos val="r"/>
      <c:legendEntry>
        <c:idx val="0"/>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Entry>
      <c:legendEntry>
        <c:idx val="1"/>
        <c:delete val="1"/>
      </c:legendEntry>
      <c:legendEntry>
        <c:idx val="2"/>
        <c:delete val="1"/>
      </c:legendEntry>
      <c:layout>
        <c:manualLayout>
          <c:xMode val="edge"/>
          <c:yMode val="edge"/>
          <c:x val="0.17179084281131526"/>
          <c:y val="5.7730804194889615E-2"/>
          <c:w val="0.82820915718868471"/>
          <c:h val="0.15650985723547745"/>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84985066521858E-2"/>
          <c:y val="0.11297464422451781"/>
          <c:w val="0.91334260114037469"/>
          <c:h val="0.77406530376363503"/>
        </c:manualLayout>
      </c:layout>
      <c:barChart>
        <c:barDir val="col"/>
        <c:grouping val="clustered"/>
        <c:varyColors val="0"/>
        <c:ser>
          <c:idx val="0"/>
          <c:order val="0"/>
          <c:tx>
            <c:strRef>
              <c:f>'1.12C'!$S$2</c:f>
              <c:strCache>
                <c:ptCount val="1"/>
                <c:pt idx="0">
                  <c:v>months</c:v>
                </c:pt>
              </c:strCache>
            </c:strRef>
          </c:tx>
          <c:spPr>
            <a:solidFill>
              <a:srgbClr val="002345"/>
            </a:solidFill>
            <a:ln w="76200">
              <a:noFill/>
            </a:ln>
            <a:effectLst/>
          </c:spPr>
          <c:invertIfNegative val="0"/>
          <c:cat>
            <c:strRef>
              <c:f>'1.12C'!$R$3:$R$4</c:f>
              <c:strCache>
                <c:ptCount val="2"/>
                <c:pt idx="0">
                  <c:v>IND</c:v>
                </c:pt>
                <c:pt idx="1">
                  <c:v>BGD</c:v>
                </c:pt>
              </c:strCache>
            </c:strRef>
          </c:cat>
          <c:val>
            <c:numRef>
              <c:f>'1.12C'!$S$3:$S$4</c:f>
              <c:numCache>
                <c:formatCode>0.0</c:formatCode>
                <c:ptCount val="2"/>
                <c:pt idx="0">
                  <c:v>5</c:v>
                </c:pt>
                <c:pt idx="1">
                  <c:v>3.3</c:v>
                </c:pt>
              </c:numCache>
            </c:numRef>
          </c:val>
          <c:extLst>
            <c:ext xmlns:c16="http://schemas.microsoft.com/office/drawing/2014/chart" uri="{C3380CC4-5D6E-409C-BE32-E72D297353CC}">
              <c16:uniqueId val="{00000000-86B5-4D80-A620-9E5C20595E03}"/>
            </c:ext>
          </c:extLst>
        </c:ser>
        <c:dLbls>
          <c:showLegendKey val="0"/>
          <c:showVal val="0"/>
          <c:showCatName val="0"/>
          <c:showSerName val="0"/>
          <c:showPercent val="0"/>
          <c:showBubbleSize val="0"/>
        </c:dLbls>
        <c:gapWidth val="219"/>
        <c:overlap val="-27"/>
        <c:axId val="136441120"/>
        <c:axId val="136430080"/>
      </c:barChart>
      <c:lineChart>
        <c:grouping val="standard"/>
        <c:varyColors val="0"/>
        <c:ser>
          <c:idx val="1"/>
          <c:order val="1"/>
          <c:tx>
            <c:strRef>
              <c:f>'1.12C'!$T$2</c:f>
              <c:strCache>
                <c:ptCount val="1"/>
                <c:pt idx="0">
                  <c:v>Other EMDE avg.</c:v>
                </c:pt>
              </c:strCache>
            </c:strRef>
          </c:tx>
          <c:spPr>
            <a:ln w="76200" cap="rnd">
              <a:solidFill>
                <a:srgbClr val="EB1C2D"/>
              </a:solidFill>
              <a:round/>
            </a:ln>
            <a:effectLst/>
          </c:spPr>
          <c:marker>
            <c:symbol val="none"/>
          </c:marker>
          <c:cat>
            <c:strRef>
              <c:f>'1.12C'!$R$3:$R$4</c:f>
              <c:strCache>
                <c:ptCount val="2"/>
                <c:pt idx="0">
                  <c:v>IND</c:v>
                </c:pt>
                <c:pt idx="1">
                  <c:v>BGD</c:v>
                </c:pt>
              </c:strCache>
            </c:strRef>
          </c:cat>
          <c:val>
            <c:numRef>
              <c:f>'1.12C'!$T$3:$T$4</c:f>
              <c:numCache>
                <c:formatCode>0.0</c:formatCode>
                <c:ptCount val="2"/>
                <c:pt idx="0">
                  <c:v>1.8</c:v>
                </c:pt>
                <c:pt idx="1">
                  <c:v>1.8</c:v>
                </c:pt>
              </c:numCache>
            </c:numRef>
          </c:val>
          <c:smooth val="0"/>
          <c:extLst>
            <c:ext xmlns:c16="http://schemas.microsoft.com/office/drawing/2014/chart" uri="{C3380CC4-5D6E-409C-BE32-E72D297353CC}">
              <c16:uniqueId val="{00000001-86B5-4D80-A620-9E5C20595E03}"/>
            </c:ext>
          </c:extLst>
        </c:ser>
        <c:ser>
          <c:idx val="2"/>
          <c:order val="2"/>
          <c:tx>
            <c:strRef>
              <c:f>'1.12C'!$U$2</c:f>
              <c:strCache>
                <c:ptCount val="1"/>
                <c:pt idx="0">
                  <c:v>AE avg.</c:v>
                </c:pt>
              </c:strCache>
            </c:strRef>
          </c:tx>
          <c:spPr>
            <a:ln w="76200" cap="rnd">
              <a:solidFill>
                <a:srgbClr val="F78D28"/>
              </a:solidFill>
              <a:round/>
            </a:ln>
            <a:effectLst/>
          </c:spPr>
          <c:marker>
            <c:symbol val="none"/>
          </c:marker>
          <c:cat>
            <c:strRef>
              <c:f>'1.12C'!$R$3:$R$4</c:f>
              <c:strCache>
                <c:ptCount val="2"/>
                <c:pt idx="0">
                  <c:v>IND</c:v>
                </c:pt>
                <c:pt idx="1">
                  <c:v>BGD</c:v>
                </c:pt>
              </c:strCache>
            </c:strRef>
          </c:cat>
          <c:val>
            <c:numRef>
              <c:f>'1.12C'!$U$3:$U$4</c:f>
              <c:numCache>
                <c:formatCode>0.0</c:formatCode>
                <c:ptCount val="2"/>
                <c:pt idx="0">
                  <c:v>4.2</c:v>
                </c:pt>
                <c:pt idx="1">
                  <c:v>4.2</c:v>
                </c:pt>
              </c:numCache>
            </c:numRef>
          </c:val>
          <c:smooth val="0"/>
          <c:extLst>
            <c:ext xmlns:c16="http://schemas.microsoft.com/office/drawing/2014/chart" uri="{C3380CC4-5D6E-409C-BE32-E72D297353CC}">
              <c16:uniqueId val="{00000002-86B5-4D80-A620-9E5C20595E03}"/>
            </c:ext>
          </c:extLst>
        </c:ser>
        <c:dLbls>
          <c:showLegendKey val="0"/>
          <c:showVal val="0"/>
          <c:showCatName val="0"/>
          <c:showSerName val="0"/>
          <c:showPercent val="0"/>
          <c:showBubbleSize val="0"/>
        </c:dLbls>
        <c:marker val="1"/>
        <c:smooth val="0"/>
        <c:axId val="136441120"/>
        <c:axId val="136430080"/>
      </c:lineChart>
      <c:catAx>
        <c:axId val="13644112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6430080"/>
        <c:crosses val="autoZero"/>
        <c:auto val="1"/>
        <c:lblAlgn val="ctr"/>
        <c:lblOffset val="100"/>
        <c:noMultiLvlLbl val="0"/>
      </c:catAx>
      <c:valAx>
        <c:axId val="13643008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6441120"/>
        <c:crosses val="autoZero"/>
        <c:crossBetween val="between"/>
      </c:valAx>
      <c:spPr>
        <a:noFill/>
        <a:ln>
          <a:noFill/>
        </a:ln>
        <a:effectLst/>
      </c:spPr>
    </c:plotArea>
    <c:legend>
      <c:legendPos val="t"/>
      <c:legendEntry>
        <c:idx val="0"/>
        <c:delete val="1"/>
      </c:legendEntry>
      <c:layout>
        <c:manualLayout>
          <c:xMode val="edge"/>
          <c:yMode val="edge"/>
          <c:x val="0.31444390857837895"/>
          <c:y val="1.834862385321101E-3"/>
          <c:w val="0.67727268695102616"/>
          <c:h val="7.5949432926388782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86520899763564E-2"/>
          <c:y val="0.1426281330218338"/>
          <c:w val="0.91346196394872126"/>
          <c:h val="0.74461870150846532"/>
        </c:manualLayout>
      </c:layout>
      <c:barChart>
        <c:barDir val="col"/>
        <c:grouping val="clustered"/>
        <c:varyColors val="0"/>
        <c:ser>
          <c:idx val="0"/>
          <c:order val="0"/>
          <c:spPr>
            <a:solidFill>
              <a:srgbClr val="002345"/>
            </a:solidFill>
            <a:ln w="76200">
              <a:noFill/>
            </a:ln>
            <a:effectLst/>
          </c:spPr>
          <c:invertIfNegative val="0"/>
          <c:dPt>
            <c:idx val="1"/>
            <c:invertIfNegative val="0"/>
            <c:bubble3D val="0"/>
            <c:spPr>
              <a:solidFill>
                <a:schemeClr val="bg2"/>
              </a:solidFill>
              <a:ln w="76200">
                <a:noFill/>
              </a:ln>
              <a:effectLst/>
            </c:spPr>
            <c:extLst>
              <c:ext xmlns:c16="http://schemas.microsoft.com/office/drawing/2014/chart" uri="{C3380CC4-5D6E-409C-BE32-E72D297353CC}">
                <c16:uniqueId val="{00000001-51C5-4108-9042-873E4EE85856}"/>
              </c:ext>
            </c:extLst>
          </c:dPt>
          <c:cat>
            <c:strRef>
              <c:f>'1.12D'!$R$3:$R$8</c:f>
              <c:strCache>
                <c:ptCount val="6"/>
                <c:pt idx="0">
                  <c:v>SSA</c:v>
                </c:pt>
                <c:pt idx="1">
                  <c:v>SAR</c:v>
                </c:pt>
                <c:pt idx="2">
                  <c:v>LAC</c:v>
                </c:pt>
                <c:pt idx="3">
                  <c:v>MNA</c:v>
                </c:pt>
                <c:pt idx="4">
                  <c:v>ECA</c:v>
                </c:pt>
                <c:pt idx="5">
                  <c:v>EAP</c:v>
                </c:pt>
              </c:strCache>
            </c:strRef>
          </c:cat>
          <c:val>
            <c:numRef>
              <c:f>'1.12D'!$S$3:$S$8</c:f>
              <c:numCache>
                <c:formatCode>General</c:formatCode>
                <c:ptCount val="6"/>
                <c:pt idx="0">
                  <c:v>4.2</c:v>
                </c:pt>
                <c:pt idx="1">
                  <c:v>3.9</c:v>
                </c:pt>
                <c:pt idx="2">
                  <c:v>3.3</c:v>
                </c:pt>
                <c:pt idx="3">
                  <c:v>3.3</c:v>
                </c:pt>
                <c:pt idx="4">
                  <c:v>3.3</c:v>
                </c:pt>
                <c:pt idx="5">
                  <c:v>3.1</c:v>
                </c:pt>
              </c:numCache>
            </c:numRef>
          </c:val>
          <c:extLst>
            <c:ext xmlns:c16="http://schemas.microsoft.com/office/drawing/2014/chart" uri="{C3380CC4-5D6E-409C-BE32-E72D297353CC}">
              <c16:uniqueId val="{00000002-51C5-4108-9042-873E4EE85856}"/>
            </c:ext>
          </c:extLst>
        </c:ser>
        <c:dLbls>
          <c:showLegendKey val="0"/>
          <c:showVal val="0"/>
          <c:showCatName val="0"/>
          <c:showSerName val="0"/>
          <c:showPercent val="0"/>
          <c:showBubbleSize val="0"/>
        </c:dLbls>
        <c:gapWidth val="219"/>
        <c:overlap val="-27"/>
        <c:axId val="1734742640"/>
        <c:axId val="1734744560"/>
      </c:barChart>
      <c:catAx>
        <c:axId val="173474264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34744560"/>
        <c:crosses val="autoZero"/>
        <c:auto val="1"/>
        <c:lblAlgn val="ctr"/>
        <c:lblOffset val="100"/>
        <c:noMultiLvlLbl val="0"/>
      </c:catAx>
      <c:valAx>
        <c:axId val="1734744560"/>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347426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52296587926508E-2"/>
          <c:y val="0.11408943073057269"/>
          <c:w val="0.91024770341207351"/>
          <c:h val="0.71635008156521141"/>
        </c:manualLayout>
      </c:layout>
      <c:barChart>
        <c:barDir val="col"/>
        <c:grouping val="clustered"/>
        <c:varyColors val="0"/>
        <c:ser>
          <c:idx val="0"/>
          <c:order val="0"/>
          <c:spPr>
            <a:solidFill>
              <a:schemeClr val="bg2"/>
            </a:solidFill>
            <a:ln>
              <a:noFill/>
            </a:ln>
            <a:effectLst/>
          </c:spPr>
          <c:invertIfNegative val="0"/>
          <c:dLbls>
            <c:delete val="1"/>
          </c:dLbls>
          <c:cat>
            <c:multiLvlStrRef>
              <c:f>'1.13A'!$R$3:$S$22</c:f>
              <c:multiLvlStrCache>
                <c:ptCount val="20"/>
                <c:lvl>
                  <c:pt idx="0">
                    <c:v> </c:v>
                  </c:pt>
                </c:lvl>
                <c:lvl>
                  <c:pt idx="0">
                    <c:v>CC</c:v>
                  </c:pt>
                  <c:pt idx="2">
                    <c:v>CCC</c:v>
                  </c:pt>
                  <c:pt idx="5">
                    <c:v>B</c:v>
                  </c:pt>
                  <c:pt idx="8">
                    <c:v>BB</c:v>
                  </c:pt>
                  <c:pt idx="11">
                    <c:v>BBB</c:v>
                  </c:pt>
                  <c:pt idx="14">
                    <c:v>A</c:v>
                  </c:pt>
                  <c:pt idx="17">
                    <c:v>AA</c:v>
                  </c:pt>
                  <c:pt idx="19">
                    <c:v> </c:v>
                  </c:pt>
                </c:lvl>
              </c:multiLvlStrCache>
            </c:multiLvlStrRef>
          </c:cat>
          <c:val>
            <c:numRef>
              <c:f>'1.13A'!$U$3:$U$22</c:f>
              <c:numCache>
                <c:formatCode>General</c:formatCode>
                <c:ptCount val="20"/>
                <c:pt idx="0">
                  <c:v>3</c:v>
                </c:pt>
                <c:pt idx="1">
                  <c:v>1</c:v>
                </c:pt>
                <c:pt idx="2">
                  <c:v>4</c:v>
                </c:pt>
                <c:pt idx="3">
                  <c:v>5</c:v>
                </c:pt>
                <c:pt idx="4">
                  <c:v>5</c:v>
                </c:pt>
                <c:pt idx="5">
                  <c:v>6</c:v>
                </c:pt>
                <c:pt idx="6">
                  <c:v>12</c:v>
                </c:pt>
                <c:pt idx="7">
                  <c:v>13</c:v>
                </c:pt>
                <c:pt idx="8">
                  <c:v>10</c:v>
                </c:pt>
                <c:pt idx="9">
                  <c:v>9</c:v>
                </c:pt>
                <c:pt idx="10">
                  <c:v>5</c:v>
                </c:pt>
                <c:pt idx="11">
                  <c:v>9</c:v>
                </c:pt>
                <c:pt idx="12">
                  <c:v>5</c:v>
                </c:pt>
                <c:pt idx="13">
                  <c:v>6</c:v>
                </c:pt>
                <c:pt idx="14">
                  <c:v>3</c:v>
                </c:pt>
                <c:pt idx="15">
                  <c:v>2</c:v>
                </c:pt>
                <c:pt idx="16">
                  <c:v>1</c:v>
                </c:pt>
                <c:pt idx="17">
                  <c:v>2</c:v>
                </c:pt>
                <c:pt idx="18">
                  <c:v>1</c:v>
                </c:pt>
                <c:pt idx="19">
                  <c:v>0</c:v>
                </c:pt>
              </c:numCache>
            </c:numRef>
          </c:val>
          <c:extLst>
            <c:ext xmlns:c16="http://schemas.microsoft.com/office/drawing/2014/chart" uri="{C3380CC4-5D6E-409C-BE32-E72D297353CC}">
              <c16:uniqueId val="{00000000-5DFA-44F6-B05B-9A502AE14D87}"/>
            </c:ext>
          </c:extLst>
        </c:ser>
        <c:dLbls>
          <c:showLegendKey val="0"/>
          <c:showVal val="1"/>
          <c:showCatName val="0"/>
          <c:showSerName val="0"/>
          <c:showPercent val="0"/>
          <c:showBubbleSize val="0"/>
        </c:dLbls>
        <c:gapWidth val="219"/>
        <c:axId val="115244047"/>
        <c:axId val="115245487"/>
      </c:barChart>
      <c:lineChart>
        <c:grouping val="stacked"/>
        <c:varyColors val="0"/>
        <c:dLbls>
          <c:showLegendKey val="0"/>
          <c:showVal val="1"/>
          <c:showCatName val="0"/>
          <c:showSerName val="0"/>
          <c:showPercent val="0"/>
          <c:showBubbleSize val="0"/>
        </c:dLbls>
        <c:marker val="1"/>
        <c:smooth val="0"/>
        <c:axId val="115244047"/>
        <c:axId val="115245487"/>
        <c:extLst>
          <c:ext xmlns:c15="http://schemas.microsoft.com/office/drawing/2012/chart" uri="{02D57815-91ED-43cb-92C2-25804820EDAC}">
            <c15:filteredLineSeries>
              <c15:ser>
                <c:idx val="1"/>
                <c:order val="2"/>
                <c:spPr>
                  <a:ln w="25400" cap="rnd">
                    <a:noFill/>
                    <a:round/>
                  </a:ln>
                  <a:effectLst/>
                </c:spPr>
                <c:marker>
                  <c:symbol val="circle"/>
                  <c:size val="5"/>
                  <c:spPr>
                    <a:noFill/>
                    <a:ln w="9525">
                      <a:noFill/>
                    </a:ln>
                    <a:effectLst/>
                  </c:spPr>
                </c:marker>
                <c:dPt>
                  <c:idx val="8"/>
                  <c:marker>
                    <c:symbol val="triangle"/>
                    <c:size val="25"/>
                    <c:spPr>
                      <a:solidFill>
                        <a:schemeClr val="accent1"/>
                      </a:solidFill>
                      <a:ln w="9525">
                        <a:noFill/>
                      </a:ln>
                      <a:effectLst/>
                    </c:spPr>
                  </c:marker>
                  <c:bubble3D val="0"/>
                  <c:extLst>
                    <c:ext xmlns:c16="http://schemas.microsoft.com/office/drawing/2014/chart" uri="{C3380CC4-5D6E-409C-BE32-E72D297353CC}">
                      <c16:uniqueId val="{00000006-5DFA-44F6-B05B-9A502AE14D87}"/>
                    </c:ext>
                  </c:extLst>
                </c:dPt>
                <c:dLbls>
                  <c:delete val="1"/>
                </c:dLbls>
                <c:cat>
                  <c:multiLvlStrRef>
                    <c:extLst>
                      <c:ext uri="{02D57815-91ED-43cb-92C2-25804820EDAC}">
                        <c15:formulaRef>
                          <c15:sqref>'1.13A'!$R$3:$S$22</c15:sqref>
                        </c15:formulaRef>
                      </c:ext>
                    </c:extLst>
                    <c:multiLvlStrCache>
                      <c:ptCount val="20"/>
                      <c:lvl>
                        <c:pt idx="0">
                          <c:v> </c:v>
                        </c:pt>
                      </c:lvl>
                      <c:lvl>
                        <c:pt idx="0">
                          <c:v>CC</c:v>
                        </c:pt>
                        <c:pt idx="2">
                          <c:v>CCC</c:v>
                        </c:pt>
                        <c:pt idx="5">
                          <c:v>B</c:v>
                        </c:pt>
                        <c:pt idx="8">
                          <c:v>BB</c:v>
                        </c:pt>
                        <c:pt idx="11">
                          <c:v>BBB</c:v>
                        </c:pt>
                        <c:pt idx="14">
                          <c:v>A</c:v>
                        </c:pt>
                        <c:pt idx="17">
                          <c:v>AA</c:v>
                        </c:pt>
                        <c:pt idx="19">
                          <c:v> </c:v>
                        </c:pt>
                      </c:lvl>
                    </c:multiLvlStrCache>
                  </c:multiLvlStrRef>
                </c:cat>
                <c:val>
                  <c:numRef>
                    <c:extLst>
                      <c:ext uri="{02D57815-91ED-43cb-92C2-25804820EDAC}">
                        <c15:formulaRef>
                          <c15:sqref>'1.13A'!$W$3:$W$22</c15:sqref>
                        </c15:formulaRef>
                      </c:ext>
                    </c:extLst>
                    <c:numCache>
                      <c:formatCode>General</c:formatCode>
                      <c:ptCount val="20"/>
                    </c:numCache>
                  </c:numRef>
                </c:val>
                <c:smooth val="0"/>
                <c:extLst>
                  <c:ext xmlns:c16="http://schemas.microsoft.com/office/drawing/2014/chart" uri="{C3380CC4-5D6E-409C-BE32-E72D297353CC}">
                    <c16:uniqueId val="{00000007-5DFA-44F6-B05B-9A502AE14D87}"/>
                  </c:ext>
                </c:extLst>
              </c15:ser>
            </c15:filteredLineSeries>
          </c:ext>
        </c:extLst>
      </c:lineChart>
      <c:lineChart>
        <c:grouping val="stacked"/>
        <c:varyColors val="0"/>
        <c:dLbls>
          <c:showLegendKey val="0"/>
          <c:showVal val="1"/>
          <c:showCatName val="0"/>
          <c:showSerName val="0"/>
          <c:showPercent val="0"/>
          <c:showBubbleSize val="0"/>
        </c:dLbls>
        <c:marker val="1"/>
        <c:smooth val="0"/>
        <c:axId val="40022959"/>
        <c:axId val="40016719"/>
        <c:extLst>
          <c:ext xmlns:c15="http://schemas.microsoft.com/office/drawing/2012/chart" uri="{02D57815-91ED-43cb-92C2-25804820EDAC}">
            <c15:filteredLineSeries>
              <c15:ser>
                <c:idx val="2"/>
                <c:order val="1"/>
                <c:spPr>
                  <a:ln w="25400" cap="rnd">
                    <a:noFill/>
                    <a:round/>
                  </a:ln>
                  <a:effectLst/>
                </c:spPr>
                <c:marker>
                  <c:symbol val="circle"/>
                  <c:size val="5"/>
                  <c:spPr>
                    <a:noFill/>
                    <a:ln w="9525">
                      <a:noFill/>
                    </a:ln>
                    <a:effectLst/>
                  </c:spPr>
                </c:marker>
                <c:dPt>
                  <c:idx val="2"/>
                  <c:marker>
                    <c:symbol val="diamond"/>
                    <c:size val="25"/>
                    <c:spPr>
                      <a:solidFill>
                        <a:schemeClr val="tx2"/>
                      </a:solidFill>
                      <a:ln w="9525">
                        <a:noFill/>
                      </a:ln>
                      <a:effectLst/>
                    </c:spPr>
                  </c:marker>
                  <c:bubble3D val="0"/>
                  <c:extLst>
                    <c:ext xmlns:c16="http://schemas.microsoft.com/office/drawing/2014/chart" uri="{C3380CC4-5D6E-409C-BE32-E72D297353CC}">
                      <c16:uniqueId val="{00000001-5DFA-44F6-B05B-9A502AE14D87}"/>
                    </c:ext>
                  </c:extLst>
                </c:dPt>
                <c:dPt>
                  <c:idx val="5"/>
                  <c:marker>
                    <c:symbol val="diamond"/>
                    <c:size val="25"/>
                    <c:spPr>
                      <a:solidFill>
                        <a:schemeClr val="tx2"/>
                      </a:solidFill>
                      <a:ln w="9525">
                        <a:noFill/>
                      </a:ln>
                      <a:effectLst/>
                    </c:spPr>
                  </c:marker>
                  <c:bubble3D val="0"/>
                  <c:extLst>
                    <c:ext xmlns:c16="http://schemas.microsoft.com/office/drawing/2014/chart" uri="{C3380CC4-5D6E-409C-BE32-E72D297353CC}">
                      <c16:uniqueId val="{00000002-5DFA-44F6-B05B-9A502AE14D87}"/>
                    </c:ext>
                  </c:extLst>
                </c:dPt>
                <c:dPt>
                  <c:idx val="8"/>
                  <c:marker>
                    <c:symbol val="diamond"/>
                    <c:size val="25"/>
                    <c:spPr>
                      <a:solidFill>
                        <a:schemeClr val="tx2"/>
                      </a:solidFill>
                      <a:ln w="9525">
                        <a:noFill/>
                      </a:ln>
                      <a:effectLst/>
                    </c:spPr>
                  </c:marker>
                  <c:bubble3D val="0"/>
                  <c:extLst>
                    <c:ext xmlns:c16="http://schemas.microsoft.com/office/drawing/2014/chart" uri="{C3380CC4-5D6E-409C-BE32-E72D297353CC}">
                      <c16:uniqueId val="{00000003-5DFA-44F6-B05B-9A502AE14D87}"/>
                    </c:ext>
                  </c:extLst>
                </c:dPt>
                <c:dPt>
                  <c:idx val="12"/>
                  <c:marker>
                    <c:symbol val="diamond"/>
                    <c:size val="25"/>
                    <c:spPr>
                      <a:solidFill>
                        <a:schemeClr val="tx2"/>
                      </a:solidFill>
                      <a:ln w="9525">
                        <a:noFill/>
                      </a:ln>
                      <a:effectLst/>
                    </c:spPr>
                  </c:marker>
                  <c:bubble3D val="0"/>
                  <c:extLst>
                    <c:ext xmlns:c16="http://schemas.microsoft.com/office/drawing/2014/chart" uri="{C3380CC4-5D6E-409C-BE32-E72D297353CC}">
                      <c16:uniqueId val="{00000004-5DFA-44F6-B05B-9A502AE14D87}"/>
                    </c:ext>
                  </c:extLst>
                </c:dPt>
                <c:dLbls>
                  <c:delete val="1"/>
                </c:dLbls>
                <c:cat>
                  <c:multiLvlStrRef>
                    <c:extLst>
                      <c:ext uri="{02D57815-91ED-43cb-92C2-25804820EDAC}">
                        <c15:formulaRef>
                          <c15:sqref>'1.13A'!$R$3:$S$22</c15:sqref>
                        </c15:formulaRef>
                      </c:ext>
                    </c:extLst>
                    <c:multiLvlStrCache>
                      <c:ptCount val="20"/>
                      <c:lvl>
                        <c:pt idx="0">
                          <c:v> </c:v>
                        </c:pt>
                      </c:lvl>
                      <c:lvl>
                        <c:pt idx="0">
                          <c:v>CC</c:v>
                        </c:pt>
                        <c:pt idx="2">
                          <c:v>CCC</c:v>
                        </c:pt>
                        <c:pt idx="5">
                          <c:v>B</c:v>
                        </c:pt>
                        <c:pt idx="8">
                          <c:v>BB</c:v>
                        </c:pt>
                        <c:pt idx="11">
                          <c:v>BBB</c:v>
                        </c:pt>
                        <c:pt idx="14">
                          <c:v>A</c:v>
                        </c:pt>
                        <c:pt idx="17">
                          <c:v>AA</c:v>
                        </c:pt>
                        <c:pt idx="19">
                          <c:v> </c:v>
                        </c:pt>
                      </c:lvl>
                    </c:multiLvlStrCache>
                  </c:multiLvlStrRef>
                </c:cat>
                <c:val>
                  <c:numRef>
                    <c:extLst>
                      <c:ext uri="{02D57815-91ED-43cb-92C2-25804820EDAC}">
                        <c15:formulaRef>
                          <c15:sqref>'1.13A'!$V$3:$V$22</c15:sqref>
                        </c15:formulaRef>
                      </c:ext>
                    </c:extLst>
                    <c:numCache>
                      <c:formatCode>General</c:formatCode>
                      <c:ptCount val="20"/>
                      <c:pt idx="2">
                        <c:v>0</c:v>
                      </c:pt>
                      <c:pt idx="3">
                        <c:v>0</c:v>
                      </c:pt>
                      <c:pt idx="8">
                        <c:v>0</c:v>
                      </c:pt>
                      <c:pt idx="12">
                        <c:v>0</c:v>
                      </c:pt>
                    </c:numCache>
                  </c:numRef>
                </c:val>
                <c:smooth val="0"/>
                <c:extLst>
                  <c:ext xmlns:c16="http://schemas.microsoft.com/office/drawing/2014/chart" uri="{C3380CC4-5D6E-409C-BE32-E72D297353CC}">
                    <c16:uniqueId val="{00000005-5DFA-44F6-B05B-9A502AE14D87}"/>
                  </c:ext>
                </c:extLst>
              </c15:ser>
            </c15:filteredLineSeries>
          </c:ext>
        </c:extLst>
      </c:lineChart>
      <c:catAx>
        <c:axId val="115244047"/>
        <c:scaling>
          <c:orientation val="minMax"/>
        </c:scaling>
        <c:delete val="0"/>
        <c:axPos val="b"/>
        <c:numFmt formatCode="General" sourceLinked="1"/>
        <c:majorTickMark val="none"/>
        <c:minorTickMark val="none"/>
        <c:tickLblPos val="nextTo"/>
        <c:spPr>
          <a:noFill/>
          <a:ln w="9525" cap="flat" cmpd="sng" algn="ctr">
            <a:solidFill>
              <a:srgbClr val="002345"/>
            </a:solidFill>
            <a:round/>
          </a:ln>
          <a:effectLst/>
        </c:spPr>
        <c:txPr>
          <a:bodyPr rot="0" spcFirstLastPara="1" vertOverflow="ellipsis" vert="eaVert"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245487"/>
        <c:crosses val="autoZero"/>
        <c:auto val="0"/>
        <c:lblAlgn val="ctr"/>
        <c:lblOffset val="100"/>
        <c:tickLblSkip val="1"/>
        <c:tickMarkSkip val="1"/>
        <c:noMultiLvlLbl val="0"/>
      </c:catAx>
      <c:valAx>
        <c:axId val="11524548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244047"/>
        <c:crosses val="autoZero"/>
        <c:crossBetween val="between"/>
      </c:valAx>
      <c:valAx>
        <c:axId val="40016719"/>
        <c:scaling>
          <c:orientation val="minMax"/>
        </c:scaling>
        <c:delete val="1"/>
        <c:axPos val="r"/>
        <c:numFmt formatCode="General" sourceLinked="1"/>
        <c:majorTickMark val="out"/>
        <c:minorTickMark val="none"/>
        <c:tickLblPos val="nextTo"/>
        <c:crossAx val="40022959"/>
        <c:crosses val="max"/>
        <c:crossBetween val="between"/>
      </c:valAx>
      <c:catAx>
        <c:axId val="40022959"/>
        <c:scaling>
          <c:orientation val="minMax"/>
        </c:scaling>
        <c:delete val="1"/>
        <c:axPos val="b"/>
        <c:numFmt formatCode="General" sourceLinked="1"/>
        <c:majorTickMark val="out"/>
        <c:minorTickMark val="none"/>
        <c:tickLblPos val="nextTo"/>
        <c:crossAx val="4001671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455078008573086E-2"/>
          <c:y val="0.13488743757114854"/>
          <c:w val="0.89572505432691529"/>
          <c:h val="0.52772201869077184"/>
        </c:manualLayout>
      </c:layout>
      <c:areaChart>
        <c:grouping val="standard"/>
        <c:varyColors val="0"/>
        <c:ser>
          <c:idx val="2"/>
          <c:order val="1"/>
          <c:tx>
            <c:strRef>
              <c:f>'1.13B'!$R$7</c:f>
              <c:strCache>
                <c:ptCount val="1"/>
                <c:pt idx="0">
                  <c:v>75th percentile</c:v>
                </c:pt>
              </c:strCache>
            </c:strRef>
          </c:tx>
          <c:spPr>
            <a:solidFill>
              <a:schemeClr val="bg2">
                <a:alpha val="20000"/>
              </a:schemeClr>
            </a:solidFill>
            <a:ln w="76200">
              <a:noFill/>
            </a:ln>
            <a:effectLst/>
          </c:spPr>
          <c:cat>
            <c:multiLvlStrRef>
              <c:extLst>
                <c:ext xmlns:c15="http://schemas.microsoft.com/office/drawing/2012/chart" uri="{02D57815-91ED-43cb-92C2-25804820EDAC}">
                  <c15:fullRef>
                    <c15:sqref>('1.13B'!$S$3:$X$4,'1.13B'!$AA$3:$AF$4)</c15:sqref>
                  </c15:fullRef>
                </c:ext>
              </c:extLst>
              <c:f>('1.13B'!$S$3:$X$4,'1.13B'!$AA$3:$AF$4)</c:f>
              <c:multiLvlStrCache>
                <c:ptCount val="11"/>
                <c:lvl>
                  <c:pt idx="0">
                    <c:v>NPL</c:v>
                  </c:pt>
                  <c:pt idx="1">
                    <c:v>MDV</c:v>
                  </c:pt>
                  <c:pt idx="2">
                    <c:v>LKA</c:v>
                  </c:pt>
                  <c:pt idx="3">
                    <c:v>IND</c:v>
                  </c:pt>
                  <c:pt idx="4">
                    <c:v>BTN</c:v>
                  </c:pt>
                  <c:pt idx="5">
                    <c:v>BGD</c:v>
                  </c:pt>
                  <c:pt idx="7">
                    <c:v>BGD</c:v>
                  </c:pt>
                  <c:pt idx="8">
                    <c:v>NPL</c:v>
                  </c:pt>
                  <c:pt idx="9">
                    <c:v>LKA</c:v>
                  </c:pt>
                  <c:pt idx="10">
                    <c:v>MDV</c:v>
                  </c:pt>
                  <c:pt idx="11">
                    <c:v>BTN</c:v>
                  </c:pt>
                </c:lvl>
                <c:lvl>
                  <c:pt idx="0">
                    <c:v>Social assistance expenditures</c:v>
                  </c:pt>
                  <c:pt idx="6">
                    <c:v>Population coverage</c:v>
                  </c:pt>
                </c:lvl>
              </c:multiLvlStrCache>
            </c:multiLvlStrRef>
          </c:cat>
          <c:val>
            <c:numRef>
              <c:extLst>
                <c:ext xmlns:c15="http://schemas.microsoft.com/office/drawing/2012/chart" uri="{02D57815-91ED-43cb-92C2-25804820EDAC}">
                  <c15:fullRef>
                    <c15:sqref>'1.13B'!$S$7:$X$7</c15:sqref>
                  </c15:fullRef>
                </c:ext>
              </c:extLst>
              <c:f>'1.13B'!$S$7:$X$7</c:f>
              <c:numCache>
                <c:formatCode>0.0</c:formatCode>
                <c:ptCount val="6"/>
                <c:pt idx="0">
                  <c:v>2.83</c:v>
                </c:pt>
                <c:pt idx="1">
                  <c:v>2.83</c:v>
                </c:pt>
                <c:pt idx="2">
                  <c:v>2.83</c:v>
                </c:pt>
                <c:pt idx="3">
                  <c:v>2.83</c:v>
                </c:pt>
                <c:pt idx="4">
                  <c:v>2.83</c:v>
                </c:pt>
                <c:pt idx="5">
                  <c:v>2.83</c:v>
                </c:pt>
              </c:numCache>
            </c:numRef>
          </c:val>
          <c:extLst>
            <c:ext xmlns:c16="http://schemas.microsoft.com/office/drawing/2014/chart" uri="{C3380CC4-5D6E-409C-BE32-E72D297353CC}">
              <c16:uniqueId val="{00000000-938E-466B-912B-363FCBAFF7D4}"/>
            </c:ext>
          </c:extLst>
        </c:ser>
        <c:ser>
          <c:idx val="1"/>
          <c:order val="2"/>
          <c:tx>
            <c:strRef>
              <c:f>'1.13B'!$R$6</c:f>
              <c:strCache>
                <c:ptCount val="1"/>
                <c:pt idx="0">
                  <c:v>25th percentile</c:v>
                </c:pt>
              </c:strCache>
            </c:strRef>
          </c:tx>
          <c:spPr>
            <a:solidFill>
              <a:schemeClr val="bg1"/>
            </a:solidFill>
            <a:ln w="76200">
              <a:noFill/>
            </a:ln>
            <a:effectLst/>
          </c:spPr>
          <c:cat>
            <c:multiLvlStrRef>
              <c:extLst>
                <c:ext xmlns:c15="http://schemas.microsoft.com/office/drawing/2012/chart" uri="{02D57815-91ED-43cb-92C2-25804820EDAC}">
                  <c15:fullRef>
                    <c15:sqref>('1.13B'!$S$3:$X$4,'1.13B'!$AA$3:$AF$4)</c15:sqref>
                  </c15:fullRef>
                </c:ext>
              </c:extLst>
              <c:f>('1.13B'!$S$3:$X$4,'1.13B'!$AA$3:$AF$4)</c:f>
              <c:multiLvlStrCache>
                <c:ptCount val="11"/>
                <c:lvl>
                  <c:pt idx="0">
                    <c:v>NPL</c:v>
                  </c:pt>
                  <c:pt idx="1">
                    <c:v>MDV</c:v>
                  </c:pt>
                  <c:pt idx="2">
                    <c:v>LKA</c:v>
                  </c:pt>
                  <c:pt idx="3">
                    <c:v>IND</c:v>
                  </c:pt>
                  <c:pt idx="4">
                    <c:v>BTN</c:v>
                  </c:pt>
                  <c:pt idx="5">
                    <c:v>BGD</c:v>
                  </c:pt>
                  <c:pt idx="7">
                    <c:v>BGD</c:v>
                  </c:pt>
                  <c:pt idx="8">
                    <c:v>NPL</c:v>
                  </c:pt>
                  <c:pt idx="9">
                    <c:v>LKA</c:v>
                  </c:pt>
                  <c:pt idx="10">
                    <c:v>MDV</c:v>
                  </c:pt>
                  <c:pt idx="11">
                    <c:v>BTN</c:v>
                  </c:pt>
                </c:lvl>
                <c:lvl>
                  <c:pt idx="0">
                    <c:v>Social assistance expenditures</c:v>
                  </c:pt>
                  <c:pt idx="6">
                    <c:v>Population coverage</c:v>
                  </c:pt>
                </c:lvl>
              </c:multiLvlStrCache>
            </c:multiLvlStrRef>
          </c:cat>
          <c:val>
            <c:numRef>
              <c:extLst>
                <c:ext xmlns:c15="http://schemas.microsoft.com/office/drawing/2012/chart" uri="{02D57815-91ED-43cb-92C2-25804820EDAC}">
                  <c15:fullRef>
                    <c15:sqref>'1.13B'!$S$6:$X$6</c15:sqref>
                  </c15:fullRef>
                </c:ext>
              </c:extLst>
              <c:f>'1.13B'!$S$6:$X$6</c:f>
              <c:numCache>
                <c:formatCode>0.0</c:formatCode>
                <c:ptCount val="6"/>
                <c:pt idx="0">
                  <c:v>0.38</c:v>
                </c:pt>
                <c:pt idx="1">
                  <c:v>0.38</c:v>
                </c:pt>
                <c:pt idx="2">
                  <c:v>0.38</c:v>
                </c:pt>
                <c:pt idx="3">
                  <c:v>0.38</c:v>
                </c:pt>
                <c:pt idx="4">
                  <c:v>0.38</c:v>
                </c:pt>
                <c:pt idx="5">
                  <c:v>0.38</c:v>
                </c:pt>
              </c:numCache>
            </c:numRef>
          </c:val>
          <c:extLst>
            <c:ext xmlns:c16="http://schemas.microsoft.com/office/drawing/2014/chart" uri="{C3380CC4-5D6E-409C-BE32-E72D297353CC}">
              <c16:uniqueId val="{00000001-938E-466B-912B-363FCBAFF7D4}"/>
            </c:ext>
          </c:extLst>
        </c:ser>
        <c:dLbls>
          <c:showLegendKey val="0"/>
          <c:showVal val="0"/>
          <c:showCatName val="0"/>
          <c:showSerName val="0"/>
          <c:showPercent val="0"/>
          <c:showBubbleSize val="0"/>
        </c:dLbls>
        <c:axId val="1854396176"/>
        <c:axId val="1854389936"/>
      </c:areaChart>
      <c:areaChart>
        <c:grouping val="standard"/>
        <c:varyColors val="0"/>
        <c:ser>
          <c:idx val="6"/>
          <c:order val="5"/>
          <c:tx>
            <c:strRef>
              <c:f>'1.13B'!$R$11</c:f>
              <c:strCache>
                <c:ptCount val="1"/>
                <c:pt idx="0">
                  <c:v>75th percentile</c:v>
                </c:pt>
              </c:strCache>
            </c:strRef>
          </c:tx>
          <c:spPr>
            <a:solidFill>
              <a:schemeClr val="bg2">
                <a:alpha val="20000"/>
              </a:schemeClr>
            </a:solidFill>
            <a:ln w="76200">
              <a:noFill/>
            </a:ln>
            <a:effectLst/>
          </c:spPr>
          <c:cat>
            <c:multiLvlStrRef>
              <c:extLst>
                <c:ext xmlns:c15="http://schemas.microsoft.com/office/drawing/2012/chart" uri="{02D57815-91ED-43cb-92C2-25804820EDAC}">
                  <c15:fullRef>
                    <c15:sqref>('1.13B'!$S$3:$X$4,'1.13B'!$AA$3:$AF$4)</c15:sqref>
                  </c15:fullRef>
                </c:ext>
              </c:extLst>
              <c:f>('1.13B'!$S$3:$X$4,'1.13B'!$AA$3:$AF$4)</c:f>
              <c:multiLvlStrCache>
                <c:ptCount val="11"/>
                <c:lvl>
                  <c:pt idx="0">
                    <c:v>NPL</c:v>
                  </c:pt>
                  <c:pt idx="1">
                    <c:v>MDV</c:v>
                  </c:pt>
                  <c:pt idx="2">
                    <c:v>LKA</c:v>
                  </c:pt>
                  <c:pt idx="3">
                    <c:v>IND</c:v>
                  </c:pt>
                  <c:pt idx="4">
                    <c:v>BTN</c:v>
                  </c:pt>
                  <c:pt idx="5">
                    <c:v>BGD</c:v>
                  </c:pt>
                  <c:pt idx="6">
                    <c:v>BGD</c:v>
                  </c:pt>
                  <c:pt idx="7">
                    <c:v>NPL</c:v>
                  </c:pt>
                  <c:pt idx="8">
                    <c:v>LKA</c:v>
                  </c:pt>
                  <c:pt idx="9">
                    <c:v>MDV</c:v>
                  </c:pt>
                  <c:pt idx="10">
                    <c:v>BTN</c:v>
                  </c:pt>
                </c:lvl>
                <c:lvl>
                  <c:pt idx="0">
                    <c:v>Social assistance expenditures</c:v>
                  </c:pt>
                </c:lvl>
              </c:multiLvlStrCache>
            </c:multiLvlStrRef>
          </c:cat>
          <c:val>
            <c:numRef>
              <c:extLst>
                <c:ext xmlns:c15="http://schemas.microsoft.com/office/drawing/2012/chart" uri="{02D57815-91ED-43cb-92C2-25804820EDAC}">
                  <c15:fullRef>
                    <c15:sqref>('1.13B'!$S$11:$X$11,'1.13B'!$AA$11:$AF$11)</c15:sqref>
                  </c15:fullRef>
                </c:ext>
              </c:extLst>
              <c:f>('1.13B'!$S$11:$X$11,'1.13B'!$AB$11:$AF$11)</c:f>
              <c:numCache>
                <c:formatCode>General</c:formatCode>
                <c:ptCount val="11"/>
                <c:pt idx="6" formatCode="0.0">
                  <c:v>47.7</c:v>
                </c:pt>
                <c:pt idx="7" formatCode="0.0">
                  <c:v>47.7</c:v>
                </c:pt>
                <c:pt idx="8" formatCode="0.0">
                  <c:v>47.7</c:v>
                </c:pt>
                <c:pt idx="9" formatCode="0.0">
                  <c:v>47.7</c:v>
                </c:pt>
                <c:pt idx="10" formatCode="0.0">
                  <c:v>47.7</c:v>
                </c:pt>
              </c:numCache>
            </c:numRef>
          </c:val>
          <c:extLst>
            <c:ext xmlns:c16="http://schemas.microsoft.com/office/drawing/2014/chart" uri="{C3380CC4-5D6E-409C-BE32-E72D297353CC}">
              <c16:uniqueId val="{00000002-938E-466B-912B-363FCBAFF7D4}"/>
            </c:ext>
          </c:extLst>
        </c:ser>
        <c:ser>
          <c:idx val="5"/>
          <c:order val="6"/>
          <c:tx>
            <c:strRef>
              <c:f>'1.13B'!$R$10</c:f>
              <c:strCache>
                <c:ptCount val="1"/>
                <c:pt idx="0">
                  <c:v>25th percentile</c:v>
                </c:pt>
              </c:strCache>
            </c:strRef>
          </c:tx>
          <c:spPr>
            <a:solidFill>
              <a:schemeClr val="bg1"/>
            </a:solidFill>
            <a:ln w="76200">
              <a:noFill/>
            </a:ln>
            <a:effectLst/>
          </c:spPr>
          <c:cat>
            <c:multiLvlStrRef>
              <c:extLst>
                <c:ext xmlns:c15="http://schemas.microsoft.com/office/drawing/2012/chart" uri="{02D57815-91ED-43cb-92C2-25804820EDAC}">
                  <c15:fullRef>
                    <c15:sqref>('1.13B'!$S$3:$X$4,'1.13B'!$AA$3:$AF$4)</c15:sqref>
                  </c15:fullRef>
                </c:ext>
              </c:extLst>
              <c:f>('1.13B'!$S$3:$X$4,'1.13B'!$AA$3:$AF$4)</c:f>
              <c:multiLvlStrCache>
                <c:ptCount val="11"/>
                <c:lvl>
                  <c:pt idx="0">
                    <c:v>NPL</c:v>
                  </c:pt>
                  <c:pt idx="1">
                    <c:v>MDV</c:v>
                  </c:pt>
                  <c:pt idx="2">
                    <c:v>LKA</c:v>
                  </c:pt>
                  <c:pt idx="3">
                    <c:v>IND</c:v>
                  </c:pt>
                  <c:pt idx="4">
                    <c:v>BTN</c:v>
                  </c:pt>
                  <c:pt idx="5">
                    <c:v>BGD</c:v>
                  </c:pt>
                  <c:pt idx="6">
                    <c:v>BGD</c:v>
                  </c:pt>
                  <c:pt idx="7">
                    <c:v>NPL</c:v>
                  </c:pt>
                  <c:pt idx="8">
                    <c:v>LKA</c:v>
                  </c:pt>
                  <c:pt idx="9">
                    <c:v>MDV</c:v>
                  </c:pt>
                  <c:pt idx="10">
                    <c:v>BTN</c:v>
                  </c:pt>
                </c:lvl>
                <c:lvl>
                  <c:pt idx="0">
                    <c:v>Social assistance expenditures</c:v>
                  </c:pt>
                </c:lvl>
              </c:multiLvlStrCache>
            </c:multiLvlStrRef>
          </c:cat>
          <c:val>
            <c:numRef>
              <c:extLst>
                <c:ext xmlns:c15="http://schemas.microsoft.com/office/drawing/2012/chart" uri="{02D57815-91ED-43cb-92C2-25804820EDAC}">
                  <c15:fullRef>
                    <c15:sqref>('1.13B'!$S$10:$X$10,'1.13B'!$AA$10:$AF$10)</c15:sqref>
                  </c15:fullRef>
                </c:ext>
              </c:extLst>
              <c:f>('1.13B'!$S$10:$X$10,'1.13B'!$AB$10:$AF$10)</c:f>
              <c:numCache>
                <c:formatCode>General</c:formatCode>
                <c:ptCount val="11"/>
                <c:pt idx="6" formatCode="0.0">
                  <c:v>9.35</c:v>
                </c:pt>
                <c:pt idx="7" formatCode="0.0">
                  <c:v>9.35</c:v>
                </c:pt>
                <c:pt idx="8" formatCode="0.0">
                  <c:v>9.35</c:v>
                </c:pt>
                <c:pt idx="9" formatCode="0.0">
                  <c:v>9.35</c:v>
                </c:pt>
                <c:pt idx="10" formatCode="0.0">
                  <c:v>9.35</c:v>
                </c:pt>
              </c:numCache>
            </c:numRef>
          </c:val>
          <c:extLst>
            <c:ext xmlns:c16="http://schemas.microsoft.com/office/drawing/2014/chart" uri="{C3380CC4-5D6E-409C-BE32-E72D297353CC}">
              <c16:uniqueId val="{00000003-938E-466B-912B-363FCBAFF7D4}"/>
            </c:ext>
          </c:extLst>
        </c:ser>
        <c:dLbls>
          <c:showLegendKey val="0"/>
          <c:showVal val="0"/>
          <c:showCatName val="0"/>
          <c:showSerName val="0"/>
          <c:showPercent val="0"/>
          <c:showBubbleSize val="0"/>
        </c:dLbls>
        <c:axId val="1852249152"/>
        <c:axId val="1852252512"/>
      </c:areaChart>
      <c:barChart>
        <c:barDir val="col"/>
        <c:grouping val="clustered"/>
        <c:varyColors val="0"/>
        <c:ser>
          <c:idx val="0"/>
          <c:order val="0"/>
          <c:tx>
            <c:strRef>
              <c:f>'1.13B'!$R$5</c:f>
              <c:strCache>
                <c:ptCount val="1"/>
                <c:pt idx="0">
                  <c:v>expenditure</c:v>
                </c:pt>
              </c:strCache>
            </c:strRef>
          </c:tx>
          <c:spPr>
            <a:solidFill>
              <a:srgbClr val="002345"/>
            </a:solidFill>
            <a:ln w="76200">
              <a:noFill/>
            </a:ln>
            <a:effectLst/>
          </c:spPr>
          <c:invertIfNegative val="0"/>
          <c:cat>
            <c:multiLvlStrRef>
              <c:extLst>
                <c:ext xmlns:c15="http://schemas.microsoft.com/office/drawing/2012/chart" uri="{02D57815-91ED-43cb-92C2-25804820EDAC}">
                  <c15:fullRef>
                    <c15:sqref>('1.13B'!$S$3:$X$4,'1.13B'!$AA$3:$AF$4)</c15:sqref>
                  </c15:fullRef>
                </c:ext>
              </c:extLst>
              <c:f>('1.13B'!$S$3:$X$4,'1.13B'!$AA$3:$AF$4)</c:f>
              <c:multiLvlStrCache>
                <c:ptCount val="11"/>
                <c:lvl>
                  <c:pt idx="0">
                    <c:v>NPL</c:v>
                  </c:pt>
                  <c:pt idx="1">
                    <c:v>MDV</c:v>
                  </c:pt>
                  <c:pt idx="2">
                    <c:v>LKA</c:v>
                  </c:pt>
                  <c:pt idx="3">
                    <c:v>IND</c:v>
                  </c:pt>
                  <c:pt idx="4">
                    <c:v>BTN</c:v>
                  </c:pt>
                  <c:pt idx="5">
                    <c:v>BGD</c:v>
                  </c:pt>
                  <c:pt idx="6">
                    <c:v>BGD</c:v>
                  </c:pt>
                  <c:pt idx="7">
                    <c:v>NPL</c:v>
                  </c:pt>
                  <c:pt idx="8">
                    <c:v>LKA</c:v>
                  </c:pt>
                  <c:pt idx="9">
                    <c:v>MDV</c:v>
                  </c:pt>
                  <c:pt idx="10">
                    <c:v>BTN</c:v>
                  </c:pt>
                </c:lvl>
                <c:lvl>
                  <c:pt idx="0">
                    <c:v>Social assistance expenditures</c:v>
                  </c:pt>
                </c:lvl>
              </c:multiLvlStrCache>
            </c:multiLvlStrRef>
          </c:cat>
          <c:val>
            <c:numRef>
              <c:extLst>
                <c:ext xmlns:c15="http://schemas.microsoft.com/office/drawing/2012/chart" uri="{02D57815-91ED-43cb-92C2-25804820EDAC}">
                  <c15:fullRef>
                    <c15:sqref>('1.13B'!$S$5:$X$5,'1.13B'!$AA$5:$AF$5)</c15:sqref>
                  </c15:fullRef>
                </c:ext>
              </c:extLst>
              <c:f>('1.13B'!$S$5:$X$5,'1.13B'!$AB$5:$AF$5)</c:f>
              <c:numCache>
                <c:formatCode>0.0</c:formatCode>
                <c:ptCount val="11"/>
                <c:pt idx="0">
                  <c:v>3.66</c:v>
                </c:pt>
                <c:pt idx="1">
                  <c:v>3.31</c:v>
                </c:pt>
                <c:pt idx="2">
                  <c:v>2.99</c:v>
                </c:pt>
                <c:pt idx="3">
                  <c:v>2.4900000000000002</c:v>
                </c:pt>
                <c:pt idx="4">
                  <c:v>2.13</c:v>
                </c:pt>
                <c:pt idx="5">
                  <c:v>1.19</c:v>
                </c:pt>
              </c:numCache>
            </c:numRef>
          </c:val>
          <c:extLst>
            <c:ext xmlns:c16="http://schemas.microsoft.com/office/drawing/2014/chart" uri="{C3380CC4-5D6E-409C-BE32-E72D297353CC}">
              <c16:uniqueId val="{00000004-938E-466B-912B-363FCBAFF7D4}"/>
            </c:ext>
          </c:extLst>
        </c:ser>
        <c:dLbls>
          <c:showLegendKey val="0"/>
          <c:showVal val="0"/>
          <c:showCatName val="0"/>
          <c:showSerName val="0"/>
          <c:showPercent val="0"/>
          <c:showBubbleSize val="0"/>
        </c:dLbls>
        <c:gapWidth val="150"/>
        <c:overlap val="-27"/>
        <c:axId val="1854396176"/>
        <c:axId val="1854389936"/>
        <c:extLst>
          <c:ext xmlns:c15="http://schemas.microsoft.com/office/drawing/2012/chart" uri="{02D57815-91ED-43cb-92C2-25804820EDAC}">
            <c15:filteredBarSeries>
              <c15:ser>
                <c:idx val="3"/>
                <c:order val="3"/>
                <c:tx>
                  <c:strRef>
                    <c:extLst>
                      <c:ext uri="{02D57815-91ED-43cb-92C2-25804820EDAC}">
                        <c15:formulaRef>
                          <c15:sqref>'1.13B'!$R$8</c15:sqref>
                        </c15:formulaRef>
                      </c:ext>
                    </c:extLst>
                    <c:strCache>
                      <c:ptCount val="1"/>
                    </c:strCache>
                  </c:strRef>
                </c:tx>
                <c:spPr>
                  <a:solidFill>
                    <a:srgbClr val="FDB714"/>
                  </a:solidFill>
                  <a:ln w="76200">
                    <a:noFill/>
                  </a:ln>
                  <a:effectLst/>
                </c:spPr>
                <c:invertIfNegative val="0"/>
                <c:cat>
                  <c:multiLvlStrRef>
                    <c:extLst>
                      <c:ext uri="{02D57815-91ED-43cb-92C2-25804820EDAC}">
                        <c15:fullRef>
                          <c15:sqref>('1.13B'!$S$3:$X$4,'1.13B'!$AA$3:$AF$4)</c15:sqref>
                        </c15:fullRef>
                        <c15:formulaRef>
                          <c15:sqref>('1.13B'!$S$3:$X$4,'1.13B'!$AA$3:$AF$4)</c15:sqref>
                        </c15:formulaRef>
                      </c:ext>
                    </c:extLst>
                    <c:multiLvlStrCache>
                      <c:ptCount val="11"/>
                      <c:lvl>
                        <c:pt idx="0">
                          <c:v>NPL</c:v>
                        </c:pt>
                        <c:pt idx="1">
                          <c:v>MDV</c:v>
                        </c:pt>
                        <c:pt idx="2">
                          <c:v>LKA</c:v>
                        </c:pt>
                        <c:pt idx="3">
                          <c:v>IND</c:v>
                        </c:pt>
                        <c:pt idx="4">
                          <c:v>BTN</c:v>
                        </c:pt>
                        <c:pt idx="5">
                          <c:v>BGD</c:v>
                        </c:pt>
                        <c:pt idx="6">
                          <c:v>BGD</c:v>
                        </c:pt>
                        <c:pt idx="7">
                          <c:v>NPL</c:v>
                        </c:pt>
                        <c:pt idx="8">
                          <c:v>LKA</c:v>
                        </c:pt>
                        <c:pt idx="9">
                          <c:v>MDV</c:v>
                        </c:pt>
                        <c:pt idx="10">
                          <c:v>BTN</c:v>
                        </c:pt>
                      </c:lvl>
                      <c:lvl>
                        <c:pt idx="0">
                          <c:v>Social assistance expenditures</c:v>
                        </c:pt>
                      </c:lvl>
                    </c:multiLvlStrCache>
                  </c:multiLvlStrRef>
                </c:cat>
                <c:val>
                  <c:numRef>
                    <c:extLst>
                      <c:ext uri="{02D57815-91ED-43cb-92C2-25804820EDAC}">
                        <c15:fullRef>
                          <c15:sqref>('1.13B'!$S$8:$X$8,'1.13B'!$AA$8:$AF$8)</c15:sqref>
                        </c15:fullRef>
                        <c15:formulaRef>
                          <c15:sqref>('1.13B'!$S$8:$X$8,'1.13B'!$AB$8:$AF$8)</c15:sqref>
                        </c15:formulaRef>
                      </c:ext>
                    </c:extLst>
                    <c:numCache>
                      <c:formatCode>0</c:formatCode>
                      <c:ptCount val="11"/>
                    </c:numCache>
                  </c:numRef>
                </c:val>
                <c:extLst>
                  <c:ext xmlns:c16="http://schemas.microsoft.com/office/drawing/2014/chart" uri="{C3380CC4-5D6E-409C-BE32-E72D297353CC}">
                    <c16:uniqueId val="{00000006-938E-466B-912B-363FCBAFF7D4}"/>
                  </c:ext>
                </c:extLst>
              </c15:ser>
            </c15:filteredBarSeries>
          </c:ext>
        </c:extLst>
      </c:barChart>
      <c:barChart>
        <c:barDir val="col"/>
        <c:grouping val="stacked"/>
        <c:varyColors val="0"/>
        <c:ser>
          <c:idx val="4"/>
          <c:order val="4"/>
          <c:tx>
            <c:strRef>
              <c:f>'1.13B'!$R$9</c:f>
              <c:strCache>
                <c:ptCount val="1"/>
                <c:pt idx="0">
                  <c:v>Population coverage</c:v>
                </c:pt>
              </c:strCache>
            </c:strRef>
          </c:tx>
          <c:spPr>
            <a:solidFill>
              <a:schemeClr val="tx2"/>
            </a:solidFill>
            <a:ln w="76200">
              <a:noFill/>
            </a:ln>
            <a:effectLst/>
          </c:spPr>
          <c:invertIfNegative val="0"/>
          <c:cat>
            <c:multiLvlStrRef>
              <c:extLst>
                <c:ext xmlns:c15="http://schemas.microsoft.com/office/drawing/2012/chart" uri="{02D57815-91ED-43cb-92C2-25804820EDAC}">
                  <c15:fullRef>
                    <c15:sqref>('1.13B'!$S$3:$X$4,'1.13B'!$AA$3:$AF$4)</c15:sqref>
                  </c15:fullRef>
                </c:ext>
              </c:extLst>
              <c:f>('1.13B'!$S$3:$X$4,'1.13B'!$AA$3:$AF$4)</c:f>
              <c:multiLvlStrCache>
                <c:ptCount val="11"/>
                <c:lvl>
                  <c:pt idx="0">
                    <c:v>NPL</c:v>
                  </c:pt>
                  <c:pt idx="1">
                    <c:v>MDV</c:v>
                  </c:pt>
                  <c:pt idx="2">
                    <c:v>LKA</c:v>
                  </c:pt>
                  <c:pt idx="3">
                    <c:v>IND</c:v>
                  </c:pt>
                  <c:pt idx="4">
                    <c:v>BTN</c:v>
                  </c:pt>
                  <c:pt idx="5">
                    <c:v>BGD</c:v>
                  </c:pt>
                  <c:pt idx="6">
                    <c:v>BGD</c:v>
                  </c:pt>
                  <c:pt idx="7">
                    <c:v>NPL</c:v>
                  </c:pt>
                  <c:pt idx="8">
                    <c:v>LKA</c:v>
                  </c:pt>
                  <c:pt idx="9">
                    <c:v>MDV</c:v>
                  </c:pt>
                  <c:pt idx="10">
                    <c:v>BTN</c:v>
                  </c:pt>
                </c:lvl>
                <c:lvl>
                  <c:pt idx="0">
                    <c:v>Social assistance expenditures</c:v>
                  </c:pt>
                </c:lvl>
              </c:multiLvlStrCache>
            </c:multiLvlStrRef>
          </c:cat>
          <c:val>
            <c:numRef>
              <c:extLst>
                <c:ext xmlns:c15="http://schemas.microsoft.com/office/drawing/2012/chart" uri="{02D57815-91ED-43cb-92C2-25804820EDAC}">
                  <c15:fullRef>
                    <c15:sqref>('1.13B'!$S$9:$X$9,'1.13B'!$AA$9:$AF$9)</c15:sqref>
                  </c15:fullRef>
                </c:ext>
              </c:extLst>
              <c:f>('1.13B'!$S$9:$X$9,'1.13B'!$AB$9:$AF$9)</c:f>
              <c:numCache>
                <c:formatCode>General</c:formatCode>
                <c:ptCount val="11"/>
                <c:pt idx="6" formatCode="0.0">
                  <c:v>54.37</c:v>
                </c:pt>
                <c:pt idx="7" formatCode="0.0">
                  <c:v>40.14</c:v>
                </c:pt>
                <c:pt idx="8" formatCode="0.0">
                  <c:v>29.99</c:v>
                </c:pt>
                <c:pt idx="9" formatCode="0.0">
                  <c:v>25.5</c:v>
                </c:pt>
                <c:pt idx="10" formatCode="0.0">
                  <c:v>7.23</c:v>
                </c:pt>
              </c:numCache>
            </c:numRef>
          </c:val>
          <c:extLst>
            <c:ext xmlns:c16="http://schemas.microsoft.com/office/drawing/2014/chart" uri="{C3380CC4-5D6E-409C-BE32-E72D297353CC}">
              <c16:uniqueId val="{00000005-938E-466B-912B-363FCBAFF7D4}"/>
            </c:ext>
          </c:extLst>
        </c:ser>
        <c:dLbls>
          <c:showLegendKey val="0"/>
          <c:showVal val="0"/>
          <c:showCatName val="0"/>
          <c:showSerName val="0"/>
          <c:showPercent val="0"/>
          <c:showBubbleSize val="0"/>
        </c:dLbls>
        <c:gapWidth val="150"/>
        <c:overlap val="100"/>
        <c:axId val="1852249152"/>
        <c:axId val="1852252512"/>
      </c:barChart>
      <c:catAx>
        <c:axId val="1854396176"/>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54389936"/>
        <c:crosses val="autoZero"/>
        <c:auto val="1"/>
        <c:lblAlgn val="ctr"/>
        <c:lblOffset val="100"/>
        <c:noMultiLvlLbl val="0"/>
      </c:catAx>
      <c:valAx>
        <c:axId val="185438993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54396176"/>
        <c:crosses val="autoZero"/>
        <c:crossBetween val="between"/>
        <c:majorUnit val="1"/>
      </c:valAx>
      <c:valAx>
        <c:axId val="1852252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52249152"/>
        <c:crosses val="max"/>
        <c:crossBetween val="between"/>
        <c:majorUnit val="20"/>
      </c:valAx>
      <c:catAx>
        <c:axId val="1852249152"/>
        <c:scaling>
          <c:orientation val="minMax"/>
        </c:scaling>
        <c:delete val="1"/>
        <c:axPos val="b"/>
        <c:numFmt formatCode="General" sourceLinked="1"/>
        <c:majorTickMark val="out"/>
        <c:minorTickMark val="none"/>
        <c:tickLblPos val="nextTo"/>
        <c:crossAx val="1852252512"/>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11563030005883E-2"/>
          <c:y val="0.12807773313426871"/>
          <c:w val="0.91270514724738805"/>
          <c:h val="0.60777963741129304"/>
        </c:manualLayout>
      </c:layout>
      <c:lineChart>
        <c:grouping val="standard"/>
        <c:varyColors val="0"/>
        <c:ser>
          <c:idx val="0"/>
          <c:order val="0"/>
          <c:tx>
            <c:strRef>
              <c:f>'1.2A'!$S$2</c:f>
              <c:strCache>
                <c:ptCount val="1"/>
                <c:pt idx="0">
                  <c:v>U.S.</c:v>
                </c:pt>
              </c:strCache>
            </c:strRef>
          </c:tx>
          <c:spPr>
            <a:ln w="76200" cap="rnd">
              <a:solidFill>
                <a:schemeClr val="tx2"/>
              </a:solidFill>
              <a:round/>
            </a:ln>
            <a:effectLst/>
          </c:spPr>
          <c:marker>
            <c:symbol val="none"/>
          </c:marker>
          <c:cat>
            <c:strRef>
              <c:f>'1.2A'!$R$3:$R$12</c:f>
              <c:strCache>
                <c:ptCount val="10"/>
                <c:pt idx="0">
                  <c:v>2023Q1</c:v>
                </c:pt>
                <c:pt idx="1">
                  <c:v>2023Q2</c:v>
                </c:pt>
                <c:pt idx="2">
                  <c:v>2023Q3</c:v>
                </c:pt>
                <c:pt idx="3">
                  <c:v>2023Q4</c:v>
                </c:pt>
                <c:pt idx="4">
                  <c:v>2024Q1</c:v>
                </c:pt>
                <c:pt idx="5">
                  <c:v>2024Q2</c:v>
                </c:pt>
                <c:pt idx="6">
                  <c:v>2024Q3</c:v>
                </c:pt>
                <c:pt idx="7">
                  <c:v>2024Q4</c:v>
                </c:pt>
                <c:pt idx="8">
                  <c:v>2025Q1</c:v>
                </c:pt>
                <c:pt idx="9">
                  <c:v>2025Q2</c:v>
                </c:pt>
              </c:strCache>
            </c:strRef>
          </c:cat>
          <c:val>
            <c:numRef>
              <c:f>'1.2A'!$S$3:$S$12</c:f>
              <c:numCache>
                <c:formatCode>0.0</c:formatCode>
                <c:ptCount val="10"/>
                <c:pt idx="0">
                  <c:v>2.2799999999999998</c:v>
                </c:pt>
                <c:pt idx="1">
                  <c:v>2.83</c:v>
                </c:pt>
                <c:pt idx="2">
                  <c:v>3.24</c:v>
                </c:pt>
                <c:pt idx="3">
                  <c:v>3.2</c:v>
                </c:pt>
                <c:pt idx="4">
                  <c:v>2.9</c:v>
                </c:pt>
                <c:pt idx="5">
                  <c:v>3.04</c:v>
                </c:pt>
                <c:pt idx="6">
                  <c:v>2.72</c:v>
                </c:pt>
                <c:pt idx="7">
                  <c:v>2.5299999999999998</c:v>
                </c:pt>
                <c:pt idx="8">
                  <c:v>1.99</c:v>
                </c:pt>
                <c:pt idx="9">
                  <c:v>2.0699999999999998</c:v>
                </c:pt>
              </c:numCache>
            </c:numRef>
          </c:val>
          <c:smooth val="0"/>
          <c:extLst>
            <c:ext xmlns:c16="http://schemas.microsoft.com/office/drawing/2014/chart" uri="{C3380CC4-5D6E-409C-BE32-E72D297353CC}">
              <c16:uniqueId val="{00000000-53B0-4A6B-967D-2A2A206DC8F3}"/>
            </c:ext>
          </c:extLst>
        </c:ser>
        <c:ser>
          <c:idx val="1"/>
          <c:order val="1"/>
          <c:tx>
            <c:strRef>
              <c:f>'1.2A'!$T$2</c:f>
              <c:strCache>
                <c:ptCount val="1"/>
                <c:pt idx="0">
                  <c:v>China</c:v>
                </c:pt>
              </c:strCache>
            </c:strRef>
          </c:tx>
          <c:spPr>
            <a:ln w="76200" cap="rnd">
              <a:solidFill>
                <a:schemeClr val="bg2"/>
              </a:solidFill>
              <a:round/>
            </a:ln>
            <a:effectLst/>
          </c:spPr>
          <c:marker>
            <c:symbol val="none"/>
          </c:marker>
          <c:cat>
            <c:strRef>
              <c:f>'1.2A'!$R$3:$R$12</c:f>
              <c:strCache>
                <c:ptCount val="10"/>
                <c:pt idx="0">
                  <c:v>2023Q1</c:v>
                </c:pt>
                <c:pt idx="1">
                  <c:v>2023Q2</c:v>
                </c:pt>
                <c:pt idx="2">
                  <c:v>2023Q3</c:v>
                </c:pt>
                <c:pt idx="3">
                  <c:v>2023Q4</c:v>
                </c:pt>
                <c:pt idx="4">
                  <c:v>2024Q1</c:v>
                </c:pt>
                <c:pt idx="5">
                  <c:v>2024Q2</c:v>
                </c:pt>
                <c:pt idx="6">
                  <c:v>2024Q3</c:v>
                </c:pt>
                <c:pt idx="7">
                  <c:v>2024Q4</c:v>
                </c:pt>
                <c:pt idx="8">
                  <c:v>2025Q1</c:v>
                </c:pt>
                <c:pt idx="9">
                  <c:v>2025Q2</c:v>
                </c:pt>
              </c:strCache>
            </c:strRef>
          </c:cat>
          <c:val>
            <c:numRef>
              <c:f>'1.2A'!$T$3:$T$12</c:f>
              <c:numCache>
                <c:formatCode>0.0</c:formatCode>
                <c:ptCount val="10"/>
                <c:pt idx="0">
                  <c:v>4.49</c:v>
                </c:pt>
                <c:pt idx="1">
                  <c:v>6.83</c:v>
                </c:pt>
                <c:pt idx="2">
                  <c:v>4.99</c:v>
                </c:pt>
                <c:pt idx="3">
                  <c:v>5.36</c:v>
                </c:pt>
                <c:pt idx="4">
                  <c:v>5.08</c:v>
                </c:pt>
                <c:pt idx="5">
                  <c:v>4.8499999999999996</c:v>
                </c:pt>
                <c:pt idx="6">
                  <c:v>4.58</c:v>
                </c:pt>
                <c:pt idx="7">
                  <c:v>5.33</c:v>
                </c:pt>
                <c:pt idx="8">
                  <c:v>5.36</c:v>
                </c:pt>
                <c:pt idx="9">
                  <c:v>5.3</c:v>
                </c:pt>
              </c:numCache>
            </c:numRef>
          </c:val>
          <c:smooth val="0"/>
          <c:extLst>
            <c:ext xmlns:c16="http://schemas.microsoft.com/office/drawing/2014/chart" uri="{C3380CC4-5D6E-409C-BE32-E72D297353CC}">
              <c16:uniqueId val="{00000001-53B0-4A6B-967D-2A2A206DC8F3}"/>
            </c:ext>
          </c:extLst>
        </c:ser>
        <c:ser>
          <c:idx val="2"/>
          <c:order val="2"/>
          <c:tx>
            <c:strRef>
              <c:f>'1.2A'!$U$2</c:f>
              <c:strCache>
                <c:ptCount val="1"/>
                <c:pt idx="0">
                  <c:v>Euro area</c:v>
                </c:pt>
              </c:strCache>
            </c:strRef>
          </c:tx>
          <c:spPr>
            <a:ln w="76200" cap="rnd">
              <a:solidFill>
                <a:schemeClr val="accent1"/>
              </a:solidFill>
              <a:round/>
            </a:ln>
            <a:effectLst/>
          </c:spPr>
          <c:marker>
            <c:symbol val="none"/>
          </c:marker>
          <c:cat>
            <c:strRef>
              <c:f>'1.2A'!$R$3:$R$12</c:f>
              <c:strCache>
                <c:ptCount val="10"/>
                <c:pt idx="0">
                  <c:v>2023Q1</c:v>
                </c:pt>
                <c:pt idx="1">
                  <c:v>2023Q2</c:v>
                </c:pt>
                <c:pt idx="2">
                  <c:v>2023Q3</c:v>
                </c:pt>
                <c:pt idx="3">
                  <c:v>2023Q4</c:v>
                </c:pt>
                <c:pt idx="4">
                  <c:v>2024Q1</c:v>
                </c:pt>
                <c:pt idx="5">
                  <c:v>2024Q2</c:v>
                </c:pt>
                <c:pt idx="6">
                  <c:v>2024Q3</c:v>
                </c:pt>
                <c:pt idx="7">
                  <c:v>2024Q4</c:v>
                </c:pt>
                <c:pt idx="8">
                  <c:v>2025Q1</c:v>
                </c:pt>
                <c:pt idx="9">
                  <c:v>2025Q2</c:v>
                </c:pt>
              </c:strCache>
            </c:strRef>
          </c:cat>
          <c:val>
            <c:numRef>
              <c:f>'1.2A'!$U$3:$U$12</c:f>
              <c:numCache>
                <c:formatCode>0.0</c:formatCode>
                <c:ptCount val="10"/>
                <c:pt idx="0">
                  <c:v>1.3</c:v>
                </c:pt>
                <c:pt idx="1">
                  <c:v>0.56000000000000005</c:v>
                </c:pt>
                <c:pt idx="2">
                  <c:v>0.06</c:v>
                </c:pt>
                <c:pt idx="3">
                  <c:v>0.15</c:v>
                </c:pt>
                <c:pt idx="4">
                  <c:v>0.49</c:v>
                </c:pt>
                <c:pt idx="5">
                  <c:v>0.49</c:v>
                </c:pt>
                <c:pt idx="6">
                  <c:v>0.94</c:v>
                </c:pt>
                <c:pt idx="7">
                  <c:v>1.29</c:v>
                </c:pt>
                <c:pt idx="8">
                  <c:v>1.58</c:v>
                </c:pt>
                <c:pt idx="9">
                  <c:v>1.49</c:v>
                </c:pt>
              </c:numCache>
            </c:numRef>
          </c:val>
          <c:smooth val="0"/>
          <c:extLst>
            <c:ext xmlns:c16="http://schemas.microsoft.com/office/drawing/2014/chart" uri="{C3380CC4-5D6E-409C-BE32-E72D297353CC}">
              <c16:uniqueId val="{00000002-53B0-4A6B-967D-2A2A206DC8F3}"/>
            </c:ext>
          </c:extLst>
        </c:ser>
        <c:ser>
          <c:idx val="3"/>
          <c:order val="3"/>
          <c:tx>
            <c:strRef>
              <c:f>'1.2A'!$V$2</c:f>
              <c:strCache>
                <c:ptCount val="1"/>
                <c:pt idx="0">
                  <c:v>EMDEs excl. SAR and China</c:v>
                </c:pt>
              </c:strCache>
            </c:strRef>
          </c:tx>
          <c:spPr>
            <a:ln w="76200" cap="rnd">
              <a:solidFill>
                <a:schemeClr val="accent2"/>
              </a:solidFill>
              <a:round/>
            </a:ln>
            <a:effectLst/>
          </c:spPr>
          <c:marker>
            <c:symbol val="none"/>
          </c:marker>
          <c:cat>
            <c:strRef>
              <c:f>'1.2A'!$R$3:$R$12</c:f>
              <c:strCache>
                <c:ptCount val="10"/>
                <c:pt idx="0">
                  <c:v>2023Q1</c:v>
                </c:pt>
                <c:pt idx="1">
                  <c:v>2023Q2</c:v>
                </c:pt>
                <c:pt idx="2">
                  <c:v>2023Q3</c:v>
                </c:pt>
                <c:pt idx="3">
                  <c:v>2023Q4</c:v>
                </c:pt>
                <c:pt idx="4">
                  <c:v>2024Q1</c:v>
                </c:pt>
                <c:pt idx="5">
                  <c:v>2024Q2</c:v>
                </c:pt>
                <c:pt idx="6">
                  <c:v>2024Q3</c:v>
                </c:pt>
                <c:pt idx="7">
                  <c:v>2024Q4</c:v>
                </c:pt>
                <c:pt idx="8">
                  <c:v>2025Q1</c:v>
                </c:pt>
                <c:pt idx="9">
                  <c:v>2025Q2</c:v>
                </c:pt>
              </c:strCache>
            </c:strRef>
          </c:cat>
          <c:val>
            <c:numRef>
              <c:f>'1.2A'!$V$3:$V$12</c:f>
              <c:numCache>
                <c:formatCode>0.0</c:formatCode>
                <c:ptCount val="10"/>
                <c:pt idx="0">
                  <c:v>2.95</c:v>
                </c:pt>
                <c:pt idx="1">
                  <c:v>3.37</c:v>
                </c:pt>
                <c:pt idx="2">
                  <c:v>3.21</c:v>
                </c:pt>
                <c:pt idx="3">
                  <c:v>3.03</c:v>
                </c:pt>
                <c:pt idx="4">
                  <c:v>3.15</c:v>
                </c:pt>
                <c:pt idx="5">
                  <c:v>3.28</c:v>
                </c:pt>
                <c:pt idx="6">
                  <c:v>3.21</c:v>
                </c:pt>
                <c:pt idx="7">
                  <c:v>3.58</c:v>
                </c:pt>
                <c:pt idx="8">
                  <c:v>2.78</c:v>
                </c:pt>
                <c:pt idx="9">
                  <c:v>2.86</c:v>
                </c:pt>
              </c:numCache>
            </c:numRef>
          </c:val>
          <c:smooth val="0"/>
          <c:extLst>
            <c:ext xmlns:c16="http://schemas.microsoft.com/office/drawing/2014/chart" uri="{C3380CC4-5D6E-409C-BE32-E72D297353CC}">
              <c16:uniqueId val="{00000003-53B0-4A6B-967D-2A2A206DC8F3}"/>
            </c:ext>
          </c:extLst>
        </c:ser>
        <c:dLbls>
          <c:showLegendKey val="0"/>
          <c:showVal val="0"/>
          <c:showCatName val="0"/>
          <c:showSerName val="0"/>
          <c:showPercent val="0"/>
          <c:showBubbleSize val="0"/>
        </c:dLbls>
        <c:smooth val="0"/>
        <c:axId val="1344554272"/>
        <c:axId val="1344560032"/>
      </c:lineChart>
      <c:catAx>
        <c:axId val="134455427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344560032"/>
        <c:crosses val="autoZero"/>
        <c:auto val="1"/>
        <c:lblAlgn val="ctr"/>
        <c:lblOffset val="100"/>
        <c:noMultiLvlLbl val="0"/>
      </c:catAx>
      <c:valAx>
        <c:axId val="1344560032"/>
        <c:scaling>
          <c:orientation val="minMax"/>
          <c:max val="8"/>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44554272"/>
        <c:crosses val="autoZero"/>
        <c:crossBetween val="between"/>
        <c:majorUnit val="1"/>
      </c:valAx>
      <c:spPr>
        <a:noFill/>
        <a:ln>
          <a:noFill/>
        </a:ln>
        <a:effectLst/>
      </c:spPr>
    </c:plotArea>
    <c:legend>
      <c:legendPos val="t"/>
      <c:layout>
        <c:manualLayout>
          <c:xMode val="edge"/>
          <c:yMode val="edge"/>
          <c:x val="0.24176544572454362"/>
          <c:y val="1.7839020122484689E-3"/>
          <c:w val="0.75684509769083241"/>
          <c:h val="0.24431475257338081"/>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1958090988215"/>
          <c:y val="0.28573694954797318"/>
          <c:w val="0.7783371609798776"/>
          <c:h val="0.60310265383493733"/>
        </c:manualLayout>
      </c:layout>
      <c:lineChart>
        <c:grouping val="standard"/>
        <c:varyColors val="0"/>
        <c:ser>
          <c:idx val="0"/>
          <c:order val="0"/>
          <c:tx>
            <c:strRef>
              <c:f>'1.2B'!$R$3</c:f>
              <c:strCache>
                <c:ptCount val="1"/>
                <c:pt idx="0">
                  <c:v>China</c:v>
                </c:pt>
              </c:strCache>
            </c:strRef>
          </c:tx>
          <c:spPr>
            <a:ln w="76200" cap="rnd">
              <a:solidFill>
                <a:schemeClr val="tx2"/>
              </a:solidFill>
              <a:round/>
            </a:ln>
            <a:effectLst/>
          </c:spPr>
          <c:marker>
            <c:symbol val="none"/>
          </c:marker>
          <c:cat>
            <c:strRef>
              <c:f>'1.2B'!$S$2:$Z$2</c:f>
              <c:strCache>
                <c:ptCount val="8"/>
                <c:pt idx="0">
                  <c:v>Jan</c:v>
                </c:pt>
                <c:pt idx="1">
                  <c:v>Feb</c:v>
                </c:pt>
                <c:pt idx="2">
                  <c:v>Mar</c:v>
                </c:pt>
                <c:pt idx="3">
                  <c:v>Apr</c:v>
                </c:pt>
                <c:pt idx="4">
                  <c:v>May</c:v>
                </c:pt>
                <c:pt idx="5">
                  <c:v>Jun</c:v>
                </c:pt>
                <c:pt idx="6">
                  <c:v>Jul</c:v>
                </c:pt>
                <c:pt idx="7">
                  <c:v>Aug</c:v>
                </c:pt>
              </c:strCache>
            </c:strRef>
          </c:cat>
          <c:val>
            <c:numRef>
              <c:f>'1.2B'!$S$3:$Z$3</c:f>
              <c:numCache>
                <c:formatCode>0.0</c:formatCode>
                <c:ptCount val="8"/>
                <c:pt idx="0">
                  <c:v>4.45</c:v>
                </c:pt>
                <c:pt idx="1">
                  <c:v>4.49</c:v>
                </c:pt>
                <c:pt idx="2">
                  <c:v>4.53</c:v>
                </c:pt>
                <c:pt idx="3">
                  <c:v>4.53</c:v>
                </c:pt>
                <c:pt idx="4">
                  <c:v>4.32</c:v>
                </c:pt>
                <c:pt idx="5">
                  <c:v>4.49</c:v>
                </c:pt>
                <c:pt idx="6">
                  <c:v>4.62</c:v>
                </c:pt>
                <c:pt idx="7">
                  <c:v>4.75</c:v>
                </c:pt>
              </c:numCache>
            </c:numRef>
          </c:val>
          <c:smooth val="0"/>
          <c:extLst xmlns:c15="http://schemas.microsoft.com/office/drawing/2012/chart">
            <c:ext xmlns:c16="http://schemas.microsoft.com/office/drawing/2014/chart" uri="{C3380CC4-5D6E-409C-BE32-E72D297353CC}">
              <c16:uniqueId val="{00000000-57C4-4405-B95E-73C79024178F}"/>
            </c:ext>
          </c:extLst>
        </c:ser>
        <c:ser>
          <c:idx val="4"/>
          <c:order val="4"/>
          <c:tx>
            <c:strRef>
              <c:f>'1.2B'!$R$7</c:f>
              <c:strCache>
                <c:ptCount val="1"/>
                <c:pt idx="0">
                  <c:v>Other EMDEs</c:v>
                </c:pt>
              </c:strCache>
            </c:strRef>
          </c:tx>
          <c:spPr>
            <a:ln w="76200" cap="rnd">
              <a:solidFill>
                <a:srgbClr val="00AB51"/>
              </a:solidFill>
              <a:round/>
            </a:ln>
            <a:effectLst/>
          </c:spPr>
          <c:marker>
            <c:symbol val="none"/>
          </c:marker>
          <c:cat>
            <c:strRef>
              <c:f>'1.2B'!$S$2:$Z$2</c:f>
              <c:strCache>
                <c:ptCount val="8"/>
                <c:pt idx="0">
                  <c:v>Jan</c:v>
                </c:pt>
                <c:pt idx="1">
                  <c:v>Feb</c:v>
                </c:pt>
                <c:pt idx="2">
                  <c:v>Mar</c:v>
                </c:pt>
                <c:pt idx="3">
                  <c:v>Apr</c:v>
                </c:pt>
                <c:pt idx="4">
                  <c:v>May</c:v>
                </c:pt>
                <c:pt idx="5">
                  <c:v>Jun</c:v>
                </c:pt>
                <c:pt idx="6">
                  <c:v>Jul</c:v>
                </c:pt>
                <c:pt idx="7">
                  <c:v>Aug</c:v>
                </c:pt>
              </c:strCache>
            </c:strRef>
          </c:cat>
          <c:val>
            <c:numRef>
              <c:f>'1.2B'!$S$7:$Z$7</c:f>
              <c:numCache>
                <c:formatCode>0.0</c:formatCode>
                <c:ptCount val="8"/>
                <c:pt idx="0">
                  <c:v>3.68</c:v>
                </c:pt>
                <c:pt idx="1">
                  <c:v>3.67</c:v>
                </c:pt>
                <c:pt idx="2">
                  <c:v>3.65</c:v>
                </c:pt>
                <c:pt idx="3">
                  <c:v>3.57</c:v>
                </c:pt>
                <c:pt idx="4">
                  <c:v>3.48</c:v>
                </c:pt>
                <c:pt idx="5">
                  <c:v>3.49</c:v>
                </c:pt>
                <c:pt idx="6">
                  <c:v>3.44</c:v>
                </c:pt>
                <c:pt idx="7">
                  <c:v>3.51</c:v>
                </c:pt>
              </c:numCache>
            </c:numRef>
          </c:val>
          <c:smooth val="0"/>
          <c:extLst>
            <c:ext xmlns:c16="http://schemas.microsoft.com/office/drawing/2014/chart" uri="{C3380CC4-5D6E-409C-BE32-E72D297353CC}">
              <c16:uniqueId val="{00000001-57C4-4405-B95E-73C79024178F}"/>
            </c:ext>
          </c:extLst>
        </c:ser>
        <c:dLbls>
          <c:showLegendKey val="0"/>
          <c:showVal val="0"/>
          <c:showCatName val="0"/>
          <c:showSerName val="0"/>
          <c:showPercent val="0"/>
          <c:showBubbleSize val="0"/>
        </c:dLbls>
        <c:marker val="1"/>
        <c:smooth val="0"/>
        <c:axId val="27937984"/>
        <c:axId val="27937024"/>
        <c:extLst>
          <c:ext xmlns:c15="http://schemas.microsoft.com/office/drawing/2012/chart" uri="{02D57815-91ED-43cb-92C2-25804820EDAC}">
            <c15:filteredLineSeries>
              <c15:ser>
                <c:idx val="2"/>
                <c:order val="2"/>
                <c:tx>
                  <c:strRef>
                    <c:extLst>
                      <c:ext uri="{02D57815-91ED-43cb-92C2-25804820EDAC}">
                        <c15:formulaRef>
                          <c15:sqref>'1.2B'!$R$5</c15:sqref>
                        </c15:formulaRef>
                      </c:ext>
                    </c:extLst>
                    <c:strCache>
                      <c:ptCount val="1"/>
                      <c:pt idx="0">
                        <c:v>Japan</c:v>
                      </c:pt>
                    </c:strCache>
                  </c:strRef>
                </c:tx>
                <c:spPr>
                  <a:ln w="76200" cap="rnd">
                    <a:solidFill>
                      <a:srgbClr val="F78D28"/>
                    </a:solidFill>
                    <a:round/>
                  </a:ln>
                  <a:effectLst/>
                </c:spPr>
                <c:marker>
                  <c:symbol val="none"/>
                </c:marker>
                <c:cat>
                  <c:strRef>
                    <c:extLst>
                      <c:ext uri="{02D57815-91ED-43cb-92C2-25804820EDAC}">
                        <c15:formulaRef>
                          <c15:sqref>'1.2B'!$S$2:$Z$2</c15:sqref>
                        </c15:formulaRef>
                      </c:ext>
                    </c:extLst>
                    <c:strCache>
                      <c:ptCount val="8"/>
                      <c:pt idx="0">
                        <c:v>Jan</c:v>
                      </c:pt>
                      <c:pt idx="1">
                        <c:v>Feb</c:v>
                      </c:pt>
                      <c:pt idx="2">
                        <c:v>Mar</c:v>
                      </c:pt>
                      <c:pt idx="3">
                        <c:v>Apr</c:v>
                      </c:pt>
                      <c:pt idx="4">
                        <c:v>May</c:v>
                      </c:pt>
                      <c:pt idx="5">
                        <c:v>Jun</c:v>
                      </c:pt>
                      <c:pt idx="6">
                        <c:v>Jul</c:v>
                      </c:pt>
                      <c:pt idx="7">
                        <c:v>Aug</c:v>
                      </c:pt>
                    </c:strCache>
                  </c:strRef>
                </c:cat>
                <c:val>
                  <c:numRef>
                    <c:extLst>
                      <c:ext uri="{02D57815-91ED-43cb-92C2-25804820EDAC}">
                        <c15:formulaRef>
                          <c15:sqref>'1.2B'!$S$5:$Z$5</c15:sqref>
                        </c15:formulaRef>
                      </c:ext>
                    </c:extLst>
                    <c:numCache>
                      <c:formatCode>0.0</c:formatCode>
                      <c:ptCount val="8"/>
                      <c:pt idx="0">
                        <c:v>1.19</c:v>
                      </c:pt>
                      <c:pt idx="1">
                        <c:v>1.1499999999999999</c:v>
                      </c:pt>
                      <c:pt idx="2">
                        <c:v>1.24</c:v>
                      </c:pt>
                      <c:pt idx="3">
                        <c:v>1.04</c:v>
                      </c:pt>
                      <c:pt idx="4">
                        <c:v>0.78</c:v>
                      </c:pt>
                      <c:pt idx="5">
                        <c:v>0.78</c:v>
                      </c:pt>
                      <c:pt idx="6">
                        <c:v>0.78</c:v>
                      </c:pt>
                      <c:pt idx="7">
                        <c:v>0.82</c:v>
                      </c:pt>
                    </c:numCache>
                  </c:numRef>
                </c:val>
                <c:smooth val="0"/>
                <c:extLst>
                  <c:ext xmlns:c16="http://schemas.microsoft.com/office/drawing/2014/chart" uri="{C3380CC4-5D6E-409C-BE32-E72D297353CC}">
                    <c16:uniqueId val="{00000004-57C4-4405-B95E-73C79024178F}"/>
                  </c:ext>
                </c:extLst>
              </c15:ser>
            </c15:filteredLineSeries>
          </c:ext>
        </c:extLst>
      </c:lineChart>
      <c:lineChart>
        <c:grouping val="standard"/>
        <c:varyColors val="0"/>
        <c:ser>
          <c:idx val="1"/>
          <c:order val="1"/>
          <c:tx>
            <c:strRef>
              <c:f>'1.2B'!$R$4</c:f>
              <c:strCache>
                <c:ptCount val="1"/>
                <c:pt idx="0">
                  <c:v>Euro area(RHS)</c:v>
                </c:pt>
              </c:strCache>
            </c:strRef>
          </c:tx>
          <c:spPr>
            <a:ln w="76200" cap="rnd">
              <a:solidFill>
                <a:srgbClr val="EB1C2D"/>
              </a:solidFill>
              <a:round/>
            </a:ln>
            <a:effectLst/>
          </c:spPr>
          <c:marker>
            <c:symbol val="none"/>
          </c:marker>
          <c:cat>
            <c:strRef>
              <c:f>'1.2B'!$S$2:$Z$2</c:f>
              <c:strCache>
                <c:ptCount val="8"/>
                <c:pt idx="0">
                  <c:v>Jan</c:v>
                </c:pt>
                <c:pt idx="1">
                  <c:v>Feb</c:v>
                </c:pt>
                <c:pt idx="2">
                  <c:v>Mar</c:v>
                </c:pt>
                <c:pt idx="3">
                  <c:v>Apr</c:v>
                </c:pt>
                <c:pt idx="4">
                  <c:v>May</c:v>
                </c:pt>
                <c:pt idx="5">
                  <c:v>Jun</c:v>
                </c:pt>
                <c:pt idx="6">
                  <c:v>Jul</c:v>
                </c:pt>
                <c:pt idx="7">
                  <c:v>Aug</c:v>
                </c:pt>
              </c:strCache>
            </c:strRef>
          </c:cat>
          <c:val>
            <c:numRef>
              <c:f>'1.2B'!$S$4:$Z$4</c:f>
              <c:numCache>
                <c:formatCode>0.0</c:formatCode>
                <c:ptCount val="8"/>
                <c:pt idx="0">
                  <c:v>0.99</c:v>
                </c:pt>
                <c:pt idx="1">
                  <c:v>0.92</c:v>
                </c:pt>
                <c:pt idx="2">
                  <c:v>0.93</c:v>
                </c:pt>
                <c:pt idx="3">
                  <c:v>0.85</c:v>
                </c:pt>
                <c:pt idx="4">
                  <c:v>0.86</c:v>
                </c:pt>
                <c:pt idx="5">
                  <c:v>0.98</c:v>
                </c:pt>
                <c:pt idx="6">
                  <c:v>1.07</c:v>
                </c:pt>
                <c:pt idx="7">
                  <c:v>1.21</c:v>
                </c:pt>
              </c:numCache>
            </c:numRef>
          </c:val>
          <c:smooth val="0"/>
          <c:extLst>
            <c:ext xmlns:c16="http://schemas.microsoft.com/office/drawing/2014/chart" uri="{C3380CC4-5D6E-409C-BE32-E72D297353CC}">
              <c16:uniqueId val="{00000002-57C4-4405-B95E-73C79024178F}"/>
            </c:ext>
          </c:extLst>
        </c:ser>
        <c:ser>
          <c:idx val="3"/>
          <c:order val="3"/>
          <c:tx>
            <c:strRef>
              <c:f>'1.2B'!$R$6</c:f>
              <c:strCache>
                <c:ptCount val="1"/>
                <c:pt idx="0">
                  <c:v>United States(RHS)</c:v>
                </c:pt>
              </c:strCache>
            </c:strRef>
          </c:tx>
          <c:spPr>
            <a:ln w="76200" cap="rnd">
              <a:solidFill>
                <a:srgbClr val="FDB714"/>
              </a:solidFill>
              <a:round/>
            </a:ln>
            <a:effectLst/>
          </c:spPr>
          <c:marker>
            <c:symbol val="none"/>
          </c:marker>
          <c:cat>
            <c:strRef>
              <c:f>'1.2B'!$S$2:$Z$2</c:f>
              <c:strCache>
                <c:ptCount val="8"/>
                <c:pt idx="0">
                  <c:v>Jan</c:v>
                </c:pt>
                <c:pt idx="1">
                  <c:v>Feb</c:v>
                </c:pt>
                <c:pt idx="2">
                  <c:v>Mar</c:v>
                </c:pt>
                <c:pt idx="3">
                  <c:v>Apr</c:v>
                </c:pt>
                <c:pt idx="4">
                  <c:v>May</c:v>
                </c:pt>
                <c:pt idx="5">
                  <c:v>Jun</c:v>
                </c:pt>
                <c:pt idx="6">
                  <c:v>Jul</c:v>
                </c:pt>
                <c:pt idx="7">
                  <c:v>Aug</c:v>
                </c:pt>
              </c:strCache>
            </c:strRef>
          </c:cat>
          <c:val>
            <c:numRef>
              <c:f>'1.2B'!$S$6:$Z$6</c:f>
              <c:numCache>
                <c:formatCode>0.0</c:formatCode>
                <c:ptCount val="8"/>
                <c:pt idx="0">
                  <c:v>2.17</c:v>
                </c:pt>
                <c:pt idx="1">
                  <c:v>2.23</c:v>
                </c:pt>
                <c:pt idx="2">
                  <c:v>1.97</c:v>
                </c:pt>
                <c:pt idx="3">
                  <c:v>1.44</c:v>
                </c:pt>
                <c:pt idx="4">
                  <c:v>1.25</c:v>
                </c:pt>
                <c:pt idx="5">
                  <c:v>1.46</c:v>
                </c:pt>
                <c:pt idx="6">
                  <c:v>1.5</c:v>
                </c:pt>
                <c:pt idx="7">
                  <c:v>1.59</c:v>
                </c:pt>
              </c:numCache>
            </c:numRef>
          </c:val>
          <c:smooth val="0"/>
          <c:extLst>
            <c:ext xmlns:c16="http://schemas.microsoft.com/office/drawing/2014/chart" uri="{C3380CC4-5D6E-409C-BE32-E72D297353CC}">
              <c16:uniqueId val="{00000003-57C4-4405-B95E-73C79024178F}"/>
            </c:ext>
          </c:extLst>
        </c:ser>
        <c:dLbls>
          <c:showLegendKey val="0"/>
          <c:showVal val="0"/>
          <c:showCatName val="0"/>
          <c:showSerName val="0"/>
          <c:showPercent val="0"/>
          <c:showBubbleSize val="0"/>
        </c:dLbls>
        <c:marker val="1"/>
        <c:smooth val="0"/>
        <c:axId val="2139704928"/>
        <c:axId val="2139695808"/>
      </c:lineChart>
      <c:catAx>
        <c:axId val="2793798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7937024"/>
        <c:crosses val="autoZero"/>
        <c:auto val="1"/>
        <c:lblAlgn val="ctr"/>
        <c:lblOffset val="100"/>
        <c:noMultiLvlLbl val="0"/>
      </c:catAx>
      <c:valAx>
        <c:axId val="27937024"/>
        <c:scaling>
          <c:orientation val="minMax"/>
          <c:max val="5"/>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7937984"/>
        <c:crosses val="autoZero"/>
        <c:crossBetween val="between"/>
        <c:majorUnit val="0.5"/>
      </c:valAx>
      <c:valAx>
        <c:axId val="2139695808"/>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9704928"/>
        <c:crosses val="max"/>
        <c:crossBetween val="between"/>
      </c:valAx>
      <c:catAx>
        <c:axId val="2139704928"/>
        <c:scaling>
          <c:orientation val="minMax"/>
        </c:scaling>
        <c:delete val="1"/>
        <c:axPos val="b"/>
        <c:numFmt formatCode="General" sourceLinked="1"/>
        <c:majorTickMark val="out"/>
        <c:minorTickMark val="none"/>
        <c:tickLblPos val="nextTo"/>
        <c:crossAx val="2139695808"/>
        <c:crosses val="autoZero"/>
        <c:auto val="1"/>
        <c:lblAlgn val="ctr"/>
        <c:lblOffset val="100"/>
        <c:noMultiLvlLbl val="0"/>
      </c:catAx>
      <c:spPr>
        <a:noFill/>
        <a:ln>
          <a:noFill/>
        </a:ln>
        <a:effectLst/>
      </c:spPr>
    </c:plotArea>
    <c:legend>
      <c:legendPos val="t"/>
      <c:layout>
        <c:manualLayout>
          <c:xMode val="edge"/>
          <c:yMode val="edge"/>
          <c:x val="8.1668197725284344E-2"/>
          <c:y val="9.0222350825048148E-2"/>
          <c:w val="0.85826487314085753"/>
          <c:h val="0.18386089238845144"/>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40255905511809"/>
          <c:y val="0.10224263633712452"/>
          <c:w val="0.82310693421386838"/>
          <c:h val="0.70332327209098866"/>
        </c:manualLayout>
      </c:layout>
      <c:lineChart>
        <c:grouping val="standard"/>
        <c:varyColors val="0"/>
        <c:ser>
          <c:idx val="1"/>
          <c:order val="0"/>
          <c:tx>
            <c:strRef>
              <c:f>'1.2C'!$S$2</c:f>
              <c:strCache>
                <c:ptCount val="1"/>
                <c:pt idx="0">
                  <c:v>Average rate on all imports</c:v>
                </c:pt>
              </c:strCache>
            </c:strRef>
          </c:tx>
          <c:spPr>
            <a:ln w="76200">
              <a:solidFill>
                <a:srgbClr val="002345"/>
              </a:solidFill>
            </a:ln>
          </c:spPr>
          <c:marker>
            <c:symbol val="none"/>
          </c:marker>
          <c:dPt>
            <c:idx val="199"/>
            <c:bubble3D val="0"/>
            <c:spPr>
              <a:ln w="76200">
                <a:solidFill>
                  <a:srgbClr val="FF0000"/>
                </a:solidFill>
              </a:ln>
            </c:spPr>
            <c:extLst>
              <c:ext xmlns:c16="http://schemas.microsoft.com/office/drawing/2014/chart" uri="{C3380CC4-5D6E-409C-BE32-E72D297353CC}">
                <c16:uniqueId val="{00000001-12A1-4444-B8D5-4BD14291A480}"/>
              </c:ext>
            </c:extLst>
          </c:dPt>
          <c:dPt>
            <c:idx val="200"/>
            <c:bubble3D val="0"/>
            <c:spPr>
              <a:ln w="76200">
                <a:solidFill>
                  <a:srgbClr val="FF0000"/>
                </a:solidFill>
                <a:prstDash val="dash"/>
              </a:ln>
            </c:spPr>
            <c:extLst>
              <c:ext xmlns:c16="http://schemas.microsoft.com/office/drawing/2014/chart" uri="{C3380CC4-5D6E-409C-BE32-E72D297353CC}">
                <c16:uniqueId val="{00000003-12A1-4444-B8D5-4BD14291A480}"/>
              </c:ext>
            </c:extLst>
          </c:dPt>
          <c:dPt>
            <c:idx val="201"/>
            <c:marker>
              <c:symbol val="diamond"/>
              <c:size val="25"/>
            </c:marker>
            <c:bubble3D val="0"/>
            <c:spPr>
              <a:ln w="76200">
                <a:solidFill>
                  <a:srgbClr val="002345"/>
                </a:solidFill>
                <a:prstDash val="dash"/>
              </a:ln>
            </c:spPr>
            <c:extLst>
              <c:ext xmlns:c16="http://schemas.microsoft.com/office/drawing/2014/chart" uri="{C3380CC4-5D6E-409C-BE32-E72D297353CC}">
                <c16:uniqueId val="{00000005-12A1-4444-B8D5-4BD14291A480}"/>
              </c:ext>
            </c:extLst>
          </c:dPt>
          <c:dPt>
            <c:idx val="202"/>
            <c:bubble3D val="0"/>
            <c:spPr>
              <a:ln w="76200">
                <a:solidFill>
                  <a:srgbClr val="002345"/>
                </a:solidFill>
                <a:prstDash val="dash"/>
              </a:ln>
            </c:spPr>
            <c:extLst>
              <c:ext xmlns:c16="http://schemas.microsoft.com/office/drawing/2014/chart" uri="{C3380CC4-5D6E-409C-BE32-E72D297353CC}">
                <c16:uniqueId val="{00000007-12A1-4444-B8D5-4BD14291A480}"/>
              </c:ext>
            </c:extLst>
          </c:dPt>
          <c:dPt>
            <c:idx val="203"/>
            <c:marker>
              <c:symbol val="diamond"/>
              <c:size val="25"/>
            </c:marker>
            <c:bubble3D val="0"/>
            <c:extLst>
              <c:ext xmlns:c16="http://schemas.microsoft.com/office/drawing/2014/chart" uri="{C3380CC4-5D6E-409C-BE32-E72D297353CC}">
                <c16:uniqueId val="{00000008-12A1-4444-B8D5-4BD14291A480}"/>
              </c:ext>
            </c:extLst>
          </c:dPt>
          <c:dPt>
            <c:idx val="204"/>
            <c:bubble3D val="0"/>
            <c:spPr>
              <a:ln w="76200">
                <a:solidFill>
                  <a:srgbClr val="002345"/>
                </a:solidFill>
                <a:prstDash val="sysDash"/>
              </a:ln>
            </c:spPr>
            <c:extLst>
              <c:ext xmlns:c16="http://schemas.microsoft.com/office/drawing/2014/chart" uri="{C3380CC4-5D6E-409C-BE32-E72D297353CC}">
                <c16:uniqueId val="{0000000A-12A1-4444-B8D5-4BD14291A480}"/>
              </c:ext>
            </c:extLst>
          </c:dPt>
          <c:dPt>
            <c:idx val="205"/>
            <c:bubble3D val="0"/>
            <c:spPr>
              <a:ln w="76200">
                <a:solidFill>
                  <a:srgbClr val="002345"/>
                </a:solidFill>
                <a:prstDash val="dashDot"/>
              </a:ln>
            </c:spPr>
            <c:extLst>
              <c:ext xmlns:c16="http://schemas.microsoft.com/office/drawing/2014/chart" uri="{C3380CC4-5D6E-409C-BE32-E72D297353CC}">
                <c16:uniqueId val="{0000000C-12A1-4444-B8D5-4BD14291A480}"/>
              </c:ext>
            </c:extLst>
          </c:dPt>
          <c:cat>
            <c:numRef>
              <c:f>'1.2C'!$R$3:$R$218</c:f>
              <c:numCache>
                <c:formatCode>General</c:formatCode>
                <c:ptCount val="216"/>
                <c:pt idx="0">
                  <c:v>1825</c:v>
                </c:pt>
                <c:pt idx="1">
                  <c:v>1826</c:v>
                </c:pt>
                <c:pt idx="2">
                  <c:v>1827</c:v>
                </c:pt>
                <c:pt idx="3">
                  <c:v>1828</c:v>
                </c:pt>
                <c:pt idx="4">
                  <c:v>1829</c:v>
                </c:pt>
                <c:pt idx="5">
                  <c:v>1830</c:v>
                </c:pt>
                <c:pt idx="6">
                  <c:v>1831</c:v>
                </c:pt>
                <c:pt idx="7">
                  <c:v>1832</c:v>
                </c:pt>
                <c:pt idx="8">
                  <c:v>1833</c:v>
                </c:pt>
                <c:pt idx="9">
                  <c:v>1834</c:v>
                </c:pt>
                <c:pt idx="10">
                  <c:v>1835</c:v>
                </c:pt>
                <c:pt idx="11">
                  <c:v>1836</c:v>
                </c:pt>
                <c:pt idx="12">
                  <c:v>1837</c:v>
                </c:pt>
                <c:pt idx="13">
                  <c:v>1838</c:v>
                </c:pt>
                <c:pt idx="14">
                  <c:v>1839</c:v>
                </c:pt>
                <c:pt idx="15">
                  <c:v>1840</c:v>
                </c:pt>
                <c:pt idx="16">
                  <c:v>1841</c:v>
                </c:pt>
                <c:pt idx="17">
                  <c:v>1842</c:v>
                </c:pt>
                <c:pt idx="18">
                  <c:v>1843</c:v>
                </c:pt>
                <c:pt idx="19">
                  <c:v>1844</c:v>
                </c:pt>
                <c:pt idx="20">
                  <c:v>1845</c:v>
                </c:pt>
                <c:pt idx="21">
                  <c:v>1846</c:v>
                </c:pt>
                <c:pt idx="22">
                  <c:v>1847</c:v>
                </c:pt>
                <c:pt idx="23">
                  <c:v>1848</c:v>
                </c:pt>
                <c:pt idx="24">
                  <c:v>1849</c:v>
                </c:pt>
                <c:pt idx="25">
                  <c:v>1850</c:v>
                </c:pt>
                <c:pt idx="26">
                  <c:v>1851</c:v>
                </c:pt>
                <c:pt idx="27">
                  <c:v>1852</c:v>
                </c:pt>
                <c:pt idx="28">
                  <c:v>1853</c:v>
                </c:pt>
                <c:pt idx="29">
                  <c:v>1854</c:v>
                </c:pt>
                <c:pt idx="30">
                  <c:v>1855</c:v>
                </c:pt>
                <c:pt idx="31">
                  <c:v>1856</c:v>
                </c:pt>
                <c:pt idx="32">
                  <c:v>1857</c:v>
                </c:pt>
                <c:pt idx="33">
                  <c:v>1858</c:v>
                </c:pt>
                <c:pt idx="34">
                  <c:v>1859</c:v>
                </c:pt>
                <c:pt idx="35">
                  <c:v>1860</c:v>
                </c:pt>
                <c:pt idx="36">
                  <c:v>1861</c:v>
                </c:pt>
                <c:pt idx="37">
                  <c:v>1862</c:v>
                </c:pt>
                <c:pt idx="38">
                  <c:v>1863</c:v>
                </c:pt>
                <c:pt idx="39">
                  <c:v>1864</c:v>
                </c:pt>
                <c:pt idx="40">
                  <c:v>1865</c:v>
                </c:pt>
                <c:pt idx="41">
                  <c:v>1866</c:v>
                </c:pt>
                <c:pt idx="42">
                  <c:v>1867</c:v>
                </c:pt>
                <c:pt idx="43">
                  <c:v>1868</c:v>
                </c:pt>
                <c:pt idx="44">
                  <c:v>1869</c:v>
                </c:pt>
                <c:pt idx="45">
                  <c:v>1870</c:v>
                </c:pt>
                <c:pt idx="46">
                  <c:v>1871</c:v>
                </c:pt>
                <c:pt idx="47">
                  <c:v>1872</c:v>
                </c:pt>
                <c:pt idx="48">
                  <c:v>1873</c:v>
                </c:pt>
                <c:pt idx="49">
                  <c:v>1874</c:v>
                </c:pt>
                <c:pt idx="50">
                  <c:v>1875</c:v>
                </c:pt>
                <c:pt idx="51">
                  <c:v>1876</c:v>
                </c:pt>
                <c:pt idx="52">
                  <c:v>1877</c:v>
                </c:pt>
                <c:pt idx="53">
                  <c:v>1878</c:v>
                </c:pt>
                <c:pt idx="54">
                  <c:v>1879</c:v>
                </c:pt>
                <c:pt idx="55">
                  <c:v>1880</c:v>
                </c:pt>
                <c:pt idx="56">
                  <c:v>1881</c:v>
                </c:pt>
                <c:pt idx="57">
                  <c:v>1882</c:v>
                </c:pt>
                <c:pt idx="58">
                  <c:v>1883</c:v>
                </c:pt>
                <c:pt idx="59">
                  <c:v>1884</c:v>
                </c:pt>
                <c:pt idx="60">
                  <c:v>1885</c:v>
                </c:pt>
                <c:pt idx="61">
                  <c:v>1886</c:v>
                </c:pt>
                <c:pt idx="62">
                  <c:v>1887</c:v>
                </c:pt>
                <c:pt idx="63">
                  <c:v>1888</c:v>
                </c:pt>
                <c:pt idx="64">
                  <c:v>1889</c:v>
                </c:pt>
                <c:pt idx="65">
                  <c:v>1890</c:v>
                </c:pt>
                <c:pt idx="66">
                  <c:v>1891</c:v>
                </c:pt>
                <c:pt idx="67">
                  <c:v>1892</c:v>
                </c:pt>
                <c:pt idx="68">
                  <c:v>1893</c:v>
                </c:pt>
                <c:pt idx="69">
                  <c:v>1894</c:v>
                </c:pt>
                <c:pt idx="70">
                  <c:v>1895</c:v>
                </c:pt>
                <c:pt idx="71">
                  <c:v>1896</c:v>
                </c:pt>
                <c:pt idx="72">
                  <c:v>1897</c:v>
                </c:pt>
                <c:pt idx="73">
                  <c:v>1898</c:v>
                </c:pt>
                <c:pt idx="74">
                  <c:v>1899</c:v>
                </c:pt>
                <c:pt idx="75">
                  <c:v>1900</c:v>
                </c:pt>
                <c:pt idx="76">
                  <c:v>1901</c:v>
                </c:pt>
                <c:pt idx="77">
                  <c:v>1902</c:v>
                </c:pt>
                <c:pt idx="78">
                  <c:v>1903</c:v>
                </c:pt>
                <c:pt idx="79">
                  <c:v>1904</c:v>
                </c:pt>
                <c:pt idx="80">
                  <c:v>1905</c:v>
                </c:pt>
                <c:pt idx="81">
                  <c:v>1906</c:v>
                </c:pt>
                <c:pt idx="82">
                  <c:v>1907</c:v>
                </c:pt>
                <c:pt idx="83">
                  <c:v>1908</c:v>
                </c:pt>
                <c:pt idx="84">
                  <c:v>1909</c:v>
                </c:pt>
                <c:pt idx="85">
                  <c:v>1910</c:v>
                </c:pt>
                <c:pt idx="86">
                  <c:v>1911</c:v>
                </c:pt>
                <c:pt idx="87">
                  <c:v>1912</c:v>
                </c:pt>
                <c:pt idx="88">
                  <c:v>1913</c:v>
                </c:pt>
                <c:pt idx="89">
                  <c:v>1914</c:v>
                </c:pt>
                <c:pt idx="90">
                  <c:v>1915</c:v>
                </c:pt>
                <c:pt idx="91">
                  <c:v>1916</c:v>
                </c:pt>
                <c:pt idx="92">
                  <c:v>1917</c:v>
                </c:pt>
                <c:pt idx="93">
                  <c:v>1918</c:v>
                </c:pt>
                <c:pt idx="94">
                  <c:v>1919</c:v>
                </c:pt>
                <c:pt idx="95">
                  <c:v>1920</c:v>
                </c:pt>
                <c:pt idx="96">
                  <c:v>1921</c:v>
                </c:pt>
                <c:pt idx="97">
                  <c:v>1922</c:v>
                </c:pt>
                <c:pt idx="98">
                  <c:v>1923</c:v>
                </c:pt>
                <c:pt idx="99">
                  <c:v>1924</c:v>
                </c:pt>
                <c:pt idx="100">
                  <c:v>1925</c:v>
                </c:pt>
                <c:pt idx="101">
                  <c:v>1926</c:v>
                </c:pt>
                <c:pt idx="102">
                  <c:v>1927</c:v>
                </c:pt>
                <c:pt idx="103">
                  <c:v>1928</c:v>
                </c:pt>
                <c:pt idx="104">
                  <c:v>1929</c:v>
                </c:pt>
                <c:pt idx="105">
                  <c:v>1930</c:v>
                </c:pt>
                <c:pt idx="106">
                  <c:v>1931</c:v>
                </c:pt>
                <c:pt idx="107">
                  <c:v>1932</c:v>
                </c:pt>
                <c:pt idx="108">
                  <c:v>1933</c:v>
                </c:pt>
                <c:pt idx="109">
                  <c:v>1934</c:v>
                </c:pt>
                <c:pt idx="110">
                  <c:v>1935</c:v>
                </c:pt>
                <c:pt idx="111">
                  <c:v>1936</c:v>
                </c:pt>
                <c:pt idx="112">
                  <c:v>1937</c:v>
                </c:pt>
                <c:pt idx="113">
                  <c:v>1938</c:v>
                </c:pt>
                <c:pt idx="114">
                  <c:v>1939</c:v>
                </c:pt>
                <c:pt idx="115">
                  <c:v>1940</c:v>
                </c:pt>
                <c:pt idx="116">
                  <c:v>1941</c:v>
                </c:pt>
                <c:pt idx="117">
                  <c:v>1942</c:v>
                </c:pt>
                <c:pt idx="118">
                  <c:v>1943</c:v>
                </c:pt>
                <c:pt idx="119">
                  <c:v>1944</c:v>
                </c:pt>
                <c:pt idx="120">
                  <c:v>1945</c:v>
                </c:pt>
                <c:pt idx="121">
                  <c:v>1946</c:v>
                </c:pt>
                <c:pt idx="122">
                  <c:v>1947</c:v>
                </c:pt>
                <c:pt idx="123">
                  <c:v>1948</c:v>
                </c:pt>
                <c:pt idx="124">
                  <c:v>1949</c:v>
                </c:pt>
                <c:pt idx="125">
                  <c:v>1950</c:v>
                </c:pt>
                <c:pt idx="126">
                  <c:v>1951</c:v>
                </c:pt>
                <c:pt idx="127">
                  <c:v>1952</c:v>
                </c:pt>
                <c:pt idx="128">
                  <c:v>1953</c:v>
                </c:pt>
                <c:pt idx="129">
                  <c:v>1954</c:v>
                </c:pt>
                <c:pt idx="130">
                  <c:v>1955</c:v>
                </c:pt>
                <c:pt idx="131">
                  <c:v>1956</c:v>
                </c:pt>
                <c:pt idx="132">
                  <c:v>1957</c:v>
                </c:pt>
                <c:pt idx="133">
                  <c:v>1958</c:v>
                </c:pt>
                <c:pt idx="134">
                  <c:v>1959</c:v>
                </c:pt>
                <c:pt idx="135">
                  <c:v>1960</c:v>
                </c:pt>
                <c:pt idx="136">
                  <c:v>1961</c:v>
                </c:pt>
                <c:pt idx="137">
                  <c:v>1962</c:v>
                </c:pt>
                <c:pt idx="138">
                  <c:v>1963</c:v>
                </c:pt>
                <c:pt idx="139">
                  <c:v>1964</c:v>
                </c:pt>
                <c:pt idx="140">
                  <c:v>1965</c:v>
                </c:pt>
                <c:pt idx="141">
                  <c:v>1966</c:v>
                </c:pt>
                <c:pt idx="142">
                  <c:v>1967</c:v>
                </c:pt>
                <c:pt idx="143">
                  <c:v>1968</c:v>
                </c:pt>
                <c:pt idx="144">
                  <c:v>1969</c:v>
                </c:pt>
                <c:pt idx="145">
                  <c:v>1970</c:v>
                </c:pt>
                <c:pt idx="146">
                  <c:v>1971</c:v>
                </c:pt>
                <c:pt idx="147">
                  <c:v>1972</c:v>
                </c:pt>
                <c:pt idx="148">
                  <c:v>1973</c:v>
                </c:pt>
                <c:pt idx="149">
                  <c:v>1974</c:v>
                </c:pt>
                <c:pt idx="150">
                  <c:v>1975</c:v>
                </c:pt>
                <c:pt idx="151">
                  <c:v>1976</c:v>
                </c:pt>
                <c:pt idx="152">
                  <c:v>1977</c:v>
                </c:pt>
                <c:pt idx="153">
                  <c:v>1978</c:v>
                </c:pt>
                <c:pt idx="154">
                  <c:v>1979</c:v>
                </c:pt>
                <c:pt idx="155">
                  <c:v>1980</c:v>
                </c:pt>
                <c:pt idx="156">
                  <c:v>1981</c:v>
                </c:pt>
                <c:pt idx="157">
                  <c:v>1982</c:v>
                </c:pt>
                <c:pt idx="158">
                  <c:v>1983</c:v>
                </c:pt>
                <c:pt idx="159">
                  <c:v>1984</c:v>
                </c:pt>
                <c:pt idx="160">
                  <c:v>1985</c:v>
                </c:pt>
                <c:pt idx="161">
                  <c:v>1986</c:v>
                </c:pt>
                <c:pt idx="162">
                  <c:v>1987</c:v>
                </c:pt>
                <c:pt idx="163">
                  <c:v>1988</c:v>
                </c:pt>
                <c:pt idx="164">
                  <c:v>1989</c:v>
                </c:pt>
                <c:pt idx="165">
                  <c:v>1990</c:v>
                </c:pt>
                <c:pt idx="166">
                  <c:v>1991</c:v>
                </c:pt>
                <c:pt idx="167">
                  <c:v>1992</c:v>
                </c:pt>
                <c:pt idx="168">
                  <c:v>1993</c:v>
                </c:pt>
                <c:pt idx="169">
                  <c:v>1994</c:v>
                </c:pt>
                <c:pt idx="170">
                  <c:v>1995</c:v>
                </c:pt>
                <c:pt idx="171">
                  <c:v>1996</c:v>
                </c:pt>
                <c:pt idx="172">
                  <c:v>1997</c:v>
                </c:pt>
                <c:pt idx="173">
                  <c:v>1998</c:v>
                </c:pt>
                <c:pt idx="174">
                  <c:v>1999</c:v>
                </c:pt>
                <c:pt idx="175">
                  <c:v>2000</c:v>
                </c:pt>
                <c:pt idx="176">
                  <c:v>2001</c:v>
                </c:pt>
                <c:pt idx="177">
                  <c:v>2002</c:v>
                </c:pt>
                <c:pt idx="178">
                  <c:v>2003</c:v>
                </c:pt>
                <c:pt idx="179">
                  <c:v>2004</c:v>
                </c:pt>
                <c:pt idx="180">
                  <c:v>2005</c:v>
                </c:pt>
                <c:pt idx="181">
                  <c:v>2006</c:v>
                </c:pt>
                <c:pt idx="182">
                  <c:v>2007</c:v>
                </c:pt>
                <c:pt idx="183">
                  <c:v>2008</c:v>
                </c:pt>
                <c:pt idx="184">
                  <c:v>2009</c:v>
                </c:pt>
                <c:pt idx="185">
                  <c:v>2010</c:v>
                </c:pt>
                <c:pt idx="186">
                  <c:v>2011</c:v>
                </c:pt>
                <c:pt idx="187">
                  <c:v>2012</c:v>
                </c:pt>
                <c:pt idx="188">
                  <c:v>2013</c:v>
                </c:pt>
                <c:pt idx="189">
                  <c:v>2014</c:v>
                </c:pt>
                <c:pt idx="190">
                  <c:v>2015</c:v>
                </c:pt>
                <c:pt idx="191">
                  <c:v>2016</c:v>
                </c:pt>
                <c:pt idx="192">
                  <c:v>2017</c:v>
                </c:pt>
                <c:pt idx="193">
                  <c:v>2018</c:v>
                </c:pt>
                <c:pt idx="194">
                  <c:v>2019</c:v>
                </c:pt>
                <c:pt idx="195">
                  <c:v>2020</c:v>
                </c:pt>
                <c:pt idx="196">
                  <c:v>2021</c:v>
                </c:pt>
                <c:pt idx="197">
                  <c:v>2022</c:v>
                </c:pt>
                <c:pt idx="198">
                  <c:v>2023</c:v>
                </c:pt>
                <c:pt idx="199">
                  <c:v>2024</c:v>
                </c:pt>
                <c:pt idx="200">
                  <c:v>2025</c:v>
                </c:pt>
              </c:numCache>
            </c:numRef>
          </c:cat>
          <c:val>
            <c:numRef>
              <c:f>'1.2C'!$S$3:$S$218</c:f>
              <c:numCache>
                <c:formatCode>0.0</c:formatCode>
                <c:ptCount val="216"/>
                <c:pt idx="0">
                  <c:v>47.72</c:v>
                </c:pt>
                <c:pt idx="1">
                  <c:v>45.28</c:v>
                </c:pt>
                <c:pt idx="2">
                  <c:v>50.93</c:v>
                </c:pt>
                <c:pt idx="3">
                  <c:v>44.74</c:v>
                </c:pt>
                <c:pt idx="4">
                  <c:v>50.73</c:v>
                </c:pt>
                <c:pt idx="5">
                  <c:v>57.32</c:v>
                </c:pt>
                <c:pt idx="6">
                  <c:v>44.23</c:v>
                </c:pt>
                <c:pt idx="7">
                  <c:v>38.97</c:v>
                </c:pt>
                <c:pt idx="8">
                  <c:v>28.99</c:v>
                </c:pt>
                <c:pt idx="9">
                  <c:v>21.83</c:v>
                </c:pt>
                <c:pt idx="10">
                  <c:v>21.25</c:v>
                </c:pt>
                <c:pt idx="11">
                  <c:v>19.510000000000002</c:v>
                </c:pt>
                <c:pt idx="12">
                  <c:v>16.05</c:v>
                </c:pt>
                <c:pt idx="13">
                  <c:v>23.11</c:v>
                </c:pt>
                <c:pt idx="14">
                  <c:v>17.57</c:v>
                </c:pt>
                <c:pt idx="15">
                  <c:v>17.600000000000001</c:v>
                </c:pt>
                <c:pt idx="16">
                  <c:v>17.37</c:v>
                </c:pt>
                <c:pt idx="17">
                  <c:v>18.96</c:v>
                </c:pt>
                <c:pt idx="18">
                  <c:v>20.13</c:v>
                </c:pt>
                <c:pt idx="19">
                  <c:v>30.5</c:v>
                </c:pt>
                <c:pt idx="20">
                  <c:v>29.34</c:v>
                </c:pt>
                <c:pt idx="21">
                  <c:v>27.7</c:v>
                </c:pt>
                <c:pt idx="22">
                  <c:v>24.2</c:v>
                </c:pt>
                <c:pt idx="23">
                  <c:v>23.49</c:v>
                </c:pt>
                <c:pt idx="24">
                  <c:v>23.41</c:v>
                </c:pt>
                <c:pt idx="25">
                  <c:v>24.5</c:v>
                </c:pt>
                <c:pt idx="26">
                  <c:v>24.26</c:v>
                </c:pt>
                <c:pt idx="27">
                  <c:v>24.35</c:v>
                </c:pt>
                <c:pt idx="28">
                  <c:v>23.37</c:v>
                </c:pt>
                <c:pt idx="29">
                  <c:v>23.52</c:v>
                </c:pt>
                <c:pt idx="30">
                  <c:v>23.36</c:v>
                </c:pt>
                <c:pt idx="31">
                  <c:v>21.68</c:v>
                </c:pt>
                <c:pt idx="32">
                  <c:v>19.09</c:v>
                </c:pt>
                <c:pt idx="33">
                  <c:v>17.329999999999998</c:v>
                </c:pt>
                <c:pt idx="34">
                  <c:v>15.43</c:v>
                </c:pt>
                <c:pt idx="35">
                  <c:v>15.67</c:v>
                </c:pt>
                <c:pt idx="36">
                  <c:v>14.21</c:v>
                </c:pt>
                <c:pt idx="37">
                  <c:v>26.08</c:v>
                </c:pt>
                <c:pt idx="38">
                  <c:v>28.28</c:v>
                </c:pt>
                <c:pt idx="39">
                  <c:v>32.04</c:v>
                </c:pt>
                <c:pt idx="40">
                  <c:v>38.46</c:v>
                </c:pt>
                <c:pt idx="41">
                  <c:v>41.81</c:v>
                </c:pt>
                <c:pt idx="42">
                  <c:v>44.56</c:v>
                </c:pt>
                <c:pt idx="43">
                  <c:v>46.56</c:v>
                </c:pt>
                <c:pt idx="44">
                  <c:v>44.76</c:v>
                </c:pt>
                <c:pt idx="45">
                  <c:v>44.89</c:v>
                </c:pt>
                <c:pt idx="46">
                  <c:v>40.51</c:v>
                </c:pt>
                <c:pt idx="47">
                  <c:v>37.99</c:v>
                </c:pt>
                <c:pt idx="48">
                  <c:v>27.9</c:v>
                </c:pt>
                <c:pt idx="49">
                  <c:v>28.29</c:v>
                </c:pt>
                <c:pt idx="50">
                  <c:v>29.36</c:v>
                </c:pt>
                <c:pt idx="51">
                  <c:v>31.25</c:v>
                </c:pt>
                <c:pt idx="52">
                  <c:v>29.2</c:v>
                </c:pt>
                <c:pt idx="53">
                  <c:v>29</c:v>
                </c:pt>
                <c:pt idx="54">
                  <c:v>30.33</c:v>
                </c:pt>
                <c:pt idx="55">
                  <c:v>29.12</c:v>
                </c:pt>
                <c:pt idx="56">
                  <c:v>29.79</c:v>
                </c:pt>
                <c:pt idx="57">
                  <c:v>30.16</c:v>
                </c:pt>
                <c:pt idx="58">
                  <c:v>30.04</c:v>
                </c:pt>
                <c:pt idx="59">
                  <c:v>28.5</c:v>
                </c:pt>
                <c:pt idx="60">
                  <c:v>30.75</c:v>
                </c:pt>
                <c:pt idx="61">
                  <c:v>30.35</c:v>
                </c:pt>
                <c:pt idx="62">
                  <c:v>31.52</c:v>
                </c:pt>
                <c:pt idx="63">
                  <c:v>30.55</c:v>
                </c:pt>
                <c:pt idx="64">
                  <c:v>30.02</c:v>
                </c:pt>
                <c:pt idx="65">
                  <c:v>29.59</c:v>
                </c:pt>
                <c:pt idx="66">
                  <c:v>25.5</c:v>
                </c:pt>
                <c:pt idx="67">
                  <c:v>21.5</c:v>
                </c:pt>
                <c:pt idx="68">
                  <c:v>23.8</c:v>
                </c:pt>
                <c:pt idx="69">
                  <c:v>20.5</c:v>
                </c:pt>
                <c:pt idx="70">
                  <c:v>20.2</c:v>
                </c:pt>
                <c:pt idx="71">
                  <c:v>20.5</c:v>
                </c:pt>
                <c:pt idx="72">
                  <c:v>21.8</c:v>
                </c:pt>
                <c:pt idx="73">
                  <c:v>24.6</c:v>
                </c:pt>
                <c:pt idx="74">
                  <c:v>29.3</c:v>
                </c:pt>
                <c:pt idx="75">
                  <c:v>27.5</c:v>
                </c:pt>
                <c:pt idx="76">
                  <c:v>28.8</c:v>
                </c:pt>
                <c:pt idx="77">
                  <c:v>27.8</c:v>
                </c:pt>
                <c:pt idx="78">
                  <c:v>27.8</c:v>
                </c:pt>
                <c:pt idx="79">
                  <c:v>26.2</c:v>
                </c:pt>
                <c:pt idx="80">
                  <c:v>23.7</c:v>
                </c:pt>
                <c:pt idx="81">
                  <c:v>24.2</c:v>
                </c:pt>
                <c:pt idx="82">
                  <c:v>23.3</c:v>
                </c:pt>
                <c:pt idx="83">
                  <c:v>23.9</c:v>
                </c:pt>
                <c:pt idx="84">
                  <c:v>23</c:v>
                </c:pt>
                <c:pt idx="85">
                  <c:v>21.1</c:v>
                </c:pt>
                <c:pt idx="86">
                  <c:v>20.3</c:v>
                </c:pt>
                <c:pt idx="87">
                  <c:v>18.600000000000001</c:v>
                </c:pt>
                <c:pt idx="88">
                  <c:v>17.7</c:v>
                </c:pt>
                <c:pt idx="89">
                  <c:v>14.9</c:v>
                </c:pt>
                <c:pt idx="90">
                  <c:v>12.5</c:v>
                </c:pt>
                <c:pt idx="91">
                  <c:v>9.6</c:v>
                </c:pt>
                <c:pt idx="92">
                  <c:v>6.3</c:v>
                </c:pt>
                <c:pt idx="93">
                  <c:v>5.7</c:v>
                </c:pt>
                <c:pt idx="94">
                  <c:v>6.2</c:v>
                </c:pt>
                <c:pt idx="95">
                  <c:v>6.4</c:v>
                </c:pt>
                <c:pt idx="96">
                  <c:v>11.4</c:v>
                </c:pt>
                <c:pt idx="97">
                  <c:v>14.7</c:v>
                </c:pt>
                <c:pt idx="98">
                  <c:v>15.2</c:v>
                </c:pt>
                <c:pt idx="99">
                  <c:v>14.9</c:v>
                </c:pt>
                <c:pt idx="100">
                  <c:v>13.2</c:v>
                </c:pt>
                <c:pt idx="101">
                  <c:v>13.4</c:v>
                </c:pt>
                <c:pt idx="102">
                  <c:v>13.8</c:v>
                </c:pt>
                <c:pt idx="103">
                  <c:v>13.3</c:v>
                </c:pt>
                <c:pt idx="104">
                  <c:v>13.5</c:v>
                </c:pt>
                <c:pt idx="105">
                  <c:v>15.8</c:v>
                </c:pt>
                <c:pt idx="106">
                  <c:v>17.8</c:v>
                </c:pt>
                <c:pt idx="107">
                  <c:v>19.600000000000001</c:v>
                </c:pt>
                <c:pt idx="108">
                  <c:v>19.8</c:v>
                </c:pt>
                <c:pt idx="109">
                  <c:v>18.399999999999999</c:v>
                </c:pt>
                <c:pt idx="110">
                  <c:v>17.5</c:v>
                </c:pt>
                <c:pt idx="111">
                  <c:v>16.8</c:v>
                </c:pt>
                <c:pt idx="112">
                  <c:v>15.6</c:v>
                </c:pt>
                <c:pt idx="113">
                  <c:v>15.5</c:v>
                </c:pt>
                <c:pt idx="114">
                  <c:v>14.4</c:v>
                </c:pt>
                <c:pt idx="115">
                  <c:v>12.5</c:v>
                </c:pt>
                <c:pt idx="116">
                  <c:v>13.6</c:v>
                </c:pt>
                <c:pt idx="117">
                  <c:v>11.6</c:v>
                </c:pt>
                <c:pt idx="118">
                  <c:v>11.6</c:v>
                </c:pt>
                <c:pt idx="119">
                  <c:v>9.9</c:v>
                </c:pt>
                <c:pt idx="120">
                  <c:v>9.6</c:v>
                </c:pt>
                <c:pt idx="121">
                  <c:v>10.3</c:v>
                </c:pt>
                <c:pt idx="122">
                  <c:v>7.9</c:v>
                </c:pt>
                <c:pt idx="123">
                  <c:v>5.9</c:v>
                </c:pt>
                <c:pt idx="124">
                  <c:v>5.7</c:v>
                </c:pt>
                <c:pt idx="125">
                  <c:v>6.1</c:v>
                </c:pt>
                <c:pt idx="126">
                  <c:v>5.6</c:v>
                </c:pt>
                <c:pt idx="127">
                  <c:v>5.3</c:v>
                </c:pt>
                <c:pt idx="128">
                  <c:v>5.5</c:v>
                </c:pt>
                <c:pt idx="129">
                  <c:v>5.4</c:v>
                </c:pt>
                <c:pt idx="130">
                  <c:v>5.9</c:v>
                </c:pt>
                <c:pt idx="131">
                  <c:v>5.9</c:v>
                </c:pt>
                <c:pt idx="132">
                  <c:v>6</c:v>
                </c:pt>
                <c:pt idx="133">
                  <c:v>6.5</c:v>
                </c:pt>
                <c:pt idx="134">
                  <c:v>7.1</c:v>
                </c:pt>
                <c:pt idx="135">
                  <c:v>7.2</c:v>
                </c:pt>
                <c:pt idx="136">
                  <c:v>7.2</c:v>
                </c:pt>
                <c:pt idx="137">
                  <c:v>7.6</c:v>
                </c:pt>
                <c:pt idx="138">
                  <c:v>7.4</c:v>
                </c:pt>
                <c:pt idx="139">
                  <c:v>7.4</c:v>
                </c:pt>
                <c:pt idx="140">
                  <c:v>7.6</c:v>
                </c:pt>
                <c:pt idx="141">
                  <c:v>7.6</c:v>
                </c:pt>
                <c:pt idx="142">
                  <c:v>7.5</c:v>
                </c:pt>
                <c:pt idx="143">
                  <c:v>7.1</c:v>
                </c:pt>
                <c:pt idx="144">
                  <c:v>7.1</c:v>
                </c:pt>
                <c:pt idx="145">
                  <c:v>6.5</c:v>
                </c:pt>
                <c:pt idx="146">
                  <c:v>6.1</c:v>
                </c:pt>
                <c:pt idx="147">
                  <c:v>5.7</c:v>
                </c:pt>
                <c:pt idx="148">
                  <c:v>5</c:v>
                </c:pt>
                <c:pt idx="149">
                  <c:v>3.8</c:v>
                </c:pt>
                <c:pt idx="150">
                  <c:v>3.9</c:v>
                </c:pt>
                <c:pt idx="151">
                  <c:v>3.9</c:v>
                </c:pt>
                <c:pt idx="152">
                  <c:v>3.7</c:v>
                </c:pt>
                <c:pt idx="153">
                  <c:v>4</c:v>
                </c:pt>
                <c:pt idx="154">
                  <c:v>3.5</c:v>
                </c:pt>
                <c:pt idx="155">
                  <c:v>3.1</c:v>
                </c:pt>
                <c:pt idx="156">
                  <c:v>3.4</c:v>
                </c:pt>
                <c:pt idx="157">
                  <c:v>3.6</c:v>
                </c:pt>
                <c:pt idx="158">
                  <c:v>3.7</c:v>
                </c:pt>
                <c:pt idx="159">
                  <c:v>3.7</c:v>
                </c:pt>
                <c:pt idx="160">
                  <c:v>3.8</c:v>
                </c:pt>
                <c:pt idx="161">
                  <c:v>3.6</c:v>
                </c:pt>
                <c:pt idx="162">
                  <c:v>3.5</c:v>
                </c:pt>
                <c:pt idx="163">
                  <c:v>3.4</c:v>
                </c:pt>
                <c:pt idx="164">
                  <c:v>3.4</c:v>
                </c:pt>
                <c:pt idx="165">
                  <c:v>3.3</c:v>
                </c:pt>
                <c:pt idx="166">
                  <c:v>3.4</c:v>
                </c:pt>
                <c:pt idx="167">
                  <c:v>3.3</c:v>
                </c:pt>
                <c:pt idx="168">
                  <c:v>3.2</c:v>
                </c:pt>
                <c:pt idx="169">
                  <c:v>3</c:v>
                </c:pt>
                <c:pt idx="170">
                  <c:v>2.5</c:v>
                </c:pt>
                <c:pt idx="171">
                  <c:v>2.2999999999999998</c:v>
                </c:pt>
                <c:pt idx="172">
                  <c:v>2.1</c:v>
                </c:pt>
                <c:pt idx="173">
                  <c:v>2</c:v>
                </c:pt>
                <c:pt idx="174">
                  <c:v>1.8</c:v>
                </c:pt>
                <c:pt idx="175">
                  <c:v>1.6</c:v>
                </c:pt>
                <c:pt idx="176">
                  <c:v>1.6</c:v>
                </c:pt>
                <c:pt idx="177">
                  <c:v>1.7</c:v>
                </c:pt>
                <c:pt idx="178">
                  <c:v>1.6</c:v>
                </c:pt>
                <c:pt idx="179">
                  <c:v>1.5</c:v>
                </c:pt>
                <c:pt idx="180">
                  <c:v>1.4</c:v>
                </c:pt>
                <c:pt idx="181">
                  <c:v>1.4</c:v>
                </c:pt>
                <c:pt idx="182">
                  <c:v>1.3</c:v>
                </c:pt>
                <c:pt idx="183">
                  <c:v>1.2</c:v>
                </c:pt>
                <c:pt idx="184">
                  <c:v>1.4</c:v>
                </c:pt>
                <c:pt idx="185">
                  <c:v>1.4</c:v>
                </c:pt>
                <c:pt idx="186">
                  <c:v>1.3</c:v>
                </c:pt>
                <c:pt idx="187">
                  <c:v>1.3</c:v>
                </c:pt>
                <c:pt idx="188">
                  <c:v>1.4</c:v>
                </c:pt>
                <c:pt idx="189">
                  <c:v>1.4</c:v>
                </c:pt>
                <c:pt idx="190">
                  <c:v>1.5</c:v>
                </c:pt>
                <c:pt idx="191">
                  <c:v>1.5</c:v>
                </c:pt>
                <c:pt idx="192">
                  <c:v>1.4</c:v>
                </c:pt>
                <c:pt idx="193">
                  <c:v>1.8</c:v>
                </c:pt>
                <c:pt idx="194">
                  <c:v>2.7</c:v>
                </c:pt>
                <c:pt idx="195">
                  <c:v>2.8</c:v>
                </c:pt>
                <c:pt idx="196">
                  <c:v>3</c:v>
                </c:pt>
                <c:pt idx="197">
                  <c:v>2.8</c:v>
                </c:pt>
                <c:pt idx="198">
                  <c:v>2.4</c:v>
                </c:pt>
                <c:pt idx="199">
                  <c:v>2.5</c:v>
                </c:pt>
                <c:pt idx="200">
                  <c:v>13.55</c:v>
                </c:pt>
              </c:numCache>
            </c:numRef>
          </c:val>
          <c:smooth val="0"/>
          <c:extLst xmlns:c15="http://schemas.microsoft.com/office/drawing/2012/chart">
            <c:ext xmlns:c16="http://schemas.microsoft.com/office/drawing/2014/chart" uri="{C3380CC4-5D6E-409C-BE32-E72D297353CC}">
              <c16:uniqueId val="{0000000D-12A1-4444-B8D5-4BD14291A480}"/>
            </c:ext>
          </c:extLst>
        </c:ser>
        <c:ser>
          <c:idx val="0"/>
          <c:order val="1"/>
          <c:tx>
            <c:strRef>
              <c:f>'1.2C'!$T$2</c:f>
              <c:strCache>
                <c:ptCount val="1"/>
              </c:strCache>
            </c:strRef>
          </c:tx>
          <c:spPr>
            <a:ln w="76200">
              <a:solidFill>
                <a:srgbClr val="EB1C2D"/>
              </a:solidFill>
              <a:prstDash val="dashDot"/>
            </a:ln>
          </c:spPr>
          <c:marker>
            <c:symbol val="none"/>
          </c:marker>
          <c:dPt>
            <c:idx val="200"/>
            <c:bubble3D val="0"/>
            <c:extLst>
              <c:ext xmlns:c16="http://schemas.microsoft.com/office/drawing/2014/chart" uri="{C3380CC4-5D6E-409C-BE32-E72D297353CC}">
                <c16:uniqueId val="{0000000E-12A1-4444-B8D5-4BD14291A480}"/>
              </c:ext>
            </c:extLst>
          </c:dPt>
          <c:dPt>
            <c:idx val="201"/>
            <c:marker>
              <c:symbol val="diamond"/>
              <c:size val="25"/>
              <c:spPr>
                <a:solidFill>
                  <a:srgbClr val="EB1C2D"/>
                </a:solidFill>
                <a:ln w="76200">
                  <a:noFill/>
                </a:ln>
              </c:spPr>
            </c:marker>
            <c:bubble3D val="0"/>
            <c:spPr>
              <a:ln w="76200">
                <a:solidFill>
                  <a:srgbClr val="EB1C2D"/>
                </a:solidFill>
                <a:prstDash val="dash"/>
              </a:ln>
            </c:spPr>
            <c:extLst>
              <c:ext xmlns:c16="http://schemas.microsoft.com/office/drawing/2014/chart" uri="{C3380CC4-5D6E-409C-BE32-E72D297353CC}">
                <c16:uniqueId val="{00000010-12A1-4444-B8D5-4BD14291A480}"/>
              </c:ext>
            </c:extLst>
          </c:dPt>
          <c:dPt>
            <c:idx val="202"/>
            <c:bubble3D val="0"/>
            <c:spPr>
              <a:ln w="76200">
                <a:solidFill>
                  <a:schemeClr val="accent1"/>
                </a:solidFill>
                <a:prstDash val="dashDot"/>
              </a:ln>
            </c:spPr>
            <c:extLst>
              <c:ext xmlns:c16="http://schemas.microsoft.com/office/drawing/2014/chart" uri="{C3380CC4-5D6E-409C-BE32-E72D297353CC}">
                <c16:uniqueId val="{00000012-12A1-4444-B8D5-4BD14291A480}"/>
              </c:ext>
            </c:extLst>
          </c:dPt>
          <c:dPt>
            <c:idx val="203"/>
            <c:marker>
              <c:symbol val="diamond"/>
              <c:size val="25"/>
              <c:spPr>
                <a:solidFill>
                  <a:schemeClr val="accent1"/>
                </a:solidFill>
                <a:ln w="76200">
                  <a:noFill/>
                </a:ln>
              </c:spPr>
            </c:marker>
            <c:bubble3D val="0"/>
            <c:spPr>
              <a:ln w="76200">
                <a:solidFill>
                  <a:schemeClr val="accent1"/>
                </a:solidFill>
                <a:prstDash val="dashDot"/>
              </a:ln>
            </c:spPr>
            <c:extLst>
              <c:ext xmlns:c16="http://schemas.microsoft.com/office/drawing/2014/chart" uri="{C3380CC4-5D6E-409C-BE32-E72D297353CC}">
                <c16:uniqueId val="{00000014-12A1-4444-B8D5-4BD14291A480}"/>
              </c:ext>
            </c:extLst>
          </c:dPt>
          <c:cat>
            <c:numRef>
              <c:f>'1.2C'!$R$3:$R$218</c:f>
              <c:numCache>
                <c:formatCode>General</c:formatCode>
                <c:ptCount val="216"/>
                <c:pt idx="0">
                  <c:v>1825</c:v>
                </c:pt>
                <c:pt idx="1">
                  <c:v>1826</c:v>
                </c:pt>
                <c:pt idx="2">
                  <c:v>1827</c:v>
                </c:pt>
                <c:pt idx="3">
                  <c:v>1828</c:v>
                </c:pt>
                <c:pt idx="4">
                  <c:v>1829</c:v>
                </c:pt>
                <c:pt idx="5">
                  <c:v>1830</c:v>
                </c:pt>
                <c:pt idx="6">
                  <c:v>1831</c:v>
                </c:pt>
                <c:pt idx="7">
                  <c:v>1832</c:v>
                </c:pt>
                <c:pt idx="8">
                  <c:v>1833</c:v>
                </c:pt>
                <c:pt idx="9">
                  <c:v>1834</c:v>
                </c:pt>
                <c:pt idx="10">
                  <c:v>1835</c:v>
                </c:pt>
                <c:pt idx="11">
                  <c:v>1836</c:v>
                </c:pt>
                <c:pt idx="12">
                  <c:v>1837</c:v>
                </c:pt>
                <c:pt idx="13">
                  <c:v>1838</c:v>
                </c:pt>
                <c:pt idx="14">
                  <c:v>1839</c:v>
                </c:pt>
                <c:pt idx="15">
                  <c:v>1840</c:v>
                </c:pt>
                <c:pt idx="16">
                  <c:v>1841</c:v>
                </c:pt>
                <c:pt idx="17">
                  <c:v>1842</c:v>
                </c:pt>
                <c:pt idx="18">
                  <c:v>1843</c:v>
                </c:pt>
                <c:pt idx="19">
                  <c:v>1844</c:v>
                </c:pt>
                <c:pt idx="20">
                  <c:v>1845</c:v>
                </c:pt>
                <c:pt idx="21">
                  <c:v>1846</c:v>
                </c:pt>
                <c:pt idx="22">
                  <c:v>1847</c:v>
                </c:pt>
                <c:pt idx="23">
                  <c:v>1848</c:v>
                </c:pt>
                <c:pt idx="24">
                  <c:v>1849</c:v>
                </c:pt>
                <c:pt idx="25">
                  <c:v>1850</c:v>
                </c:pt>
                <c:pt idx="26">
                  <c:v>1851</c:v>
                </c:pt>
                <c:pt idx="27">
                  <c:v>1852</c:v>
                </c:pt>
                <c:pt idx="28">
                  <c:v>1853</c:v>
                </c:pt>
                <c:pt idx="29">
                  <c:v>1854</c:v>
                </c:pt>
                <c:pt idx="30">
                  <c:v>1855</c:v>
                </c:pt>
                <c:pt idx="31">
                  <c:v>1856</c:v>
                </c:pt>
                <c:pt idx="32">
                  <c:v>1857</c:v>
                </c:pt>
                <c:pt idx="33">
                  <c:v>1858</c:v>
                </c:pt>
                <c:pt idx="34">
                  <c:v>1859</c:v>
                </c:pt>
                <c:pt idx="35">
                  <c:v>1860</c:v>
                </c:pt>
                <c:pt idx="36">
                  <c:v>1861</c:v>
                </c:pt>
                <c:pt idx="37">
                  <c:v>1862</c:v>
                </c:pt>
                <c:pt idx="38">
                  <c:v>1863</c:v>
                </c:pt>
                <c:pt idx="39">
                  <c:v>1864</c:v>
                </c:pt>
                <c:pt idx="40">
                  <c:v>1865</c:v>
                </c:pt>
                <c:pt idx="41">
                  <c:v>1866</c:v>
                </c:pt>
                <c:pt idx="42">
                  <c:v>1867</c:v>
                </c:pt>
                <c:pt idx="43">
                  <c:v>1868</c:v>
                </c:pt>
                <c:pt idx="44">
                  <c:v>1869</c:v>
                </c:pt>
                <c:pt idx="45">
                  <c:v>1870</c:v>
                </c:pt>
                <c:pt idx="46">
                  <c:v>1871</c:v>
                </c:pt>
                <c:pt idx="47">
                  <c:v>1872</c:v>
                </c:pt>
                <c:pt idx="48">
                  <c:v>1873</c:v>
                </c:pt>
                <c:pt idx="49">
                  <c:v>1874</c:v>
                </c:pt>
                <c:pt idx="50">
                  <c:v>1875</c:v>
                </c:pt>
                <c:pt idx="51">
                  <c:v>1876</c:v>
                </c:pt>
                <c:pt idx="52">
                  <c:v>1877</c:v>
                </c:pt>
                <c:pt idx="53">
                  <c:v>1878</c:v>
                </c:pt>
                <c:pt idx="54">
                  <c:v>1879</c:v>
                </c:pt>
                <c:pt idx="55">
                  <c:v>1880</c:v>
                </c:pt>
                <c:pt idx="56">
                  <c:v>1881</c:v>
                </c:pt>
                <c:pt idx="57">
                  <c:v>1882</c:v>
                </c:pt>
                <c:pt idx="58">
                  <c:v>1883</c:v>
                </c:pt>
                <c:pt idx="59">
                  <c:v>1884</c:v>
                </c:pt>
                <c:pt idx="60">
                  <c:v>1885</c:v>
                </c:pt>
                <c:pt idx="61">
                  <c:v>1886</c:v>
                </c:pt>
                <c:pt idx="62">
                  <c:v>1887</c:v>
                </c:pt>
                <c:pt idx="63">
                  <c:v>1888</c:v>
                </c:pt>
                <c:pt idx="64">
                  <c:v>1889</c:v>
                </c:pt>
                <c:pt idx="65">
                  <c:v>1890</c:v>
                </c:pt>
                <c:pt idx="66">
                  <c:v>1891</c:v>
                </c:pt>
                <c:pt idx="67">
                  <c:v>1892</c:v>
                </c:pt>
                <c:pt idx="68">
                  <c:v>1893</c:v>
                </c:pt>
                <c:pt idx="69">
                  <c:v>1894</c:v>
                </c:pt>
                <c:pt idx="70">
                  <c:v>1895</c:v>
                </c:pt>
                <c:pt idx="71">
                  <c:v>1896</c:v>
                </c:pt>
                <c:pt idx="72">
                  <c:v>1897</c:v>
                </c:pt>
                <c:pt idx="73">
                  <c:v>1898</c:v>
                </c:pt>
                <c:pt idx="74">
                  <c:v>1899</c:v>
                </c:pt>
                <c:pt idx="75">
                  <c:v>1900</c:v>
                </c:pt>
                <c:pt idx="76">
                  <c:v>1901</c:v>
                </c:pt>
                <c:pt idx="77">
                  <c:v>1902</c:v>
                </c:pt>
                <c:pt idx="78">
                  <c:v>1903</c:v>
                </c:pt>
                <c:pt idx="79">
                  <c:v>1904</c:v>
                </c:pt>
                <c:pt idx="80">
                  <c:v>1905</c:v>
                </c:pt>
                <c:pt idx="81">
                  <c:v>1906</c:v>
                </c:pt>
                <c:pt idx="82">
                  <c:v>1907</c:v>
                </c:pt>
                <c:pt idx="83">
                  <c:v>1908</c:v>
                </c:pt>
                <c:pt idx="84">
                  <c:v>1909</c:v>
                </c:pt>
                <c:pt idx="85">
                  <c:v>1910</c:v>
                </c:pt>
                <c:pt idx="86">
                  <c:v>1911</c:v>
                </c:pt>
                <c:pt idx="87">
                  <c:v>1912</c:v>
                </c:pt>
                <c:pt idx="88">
                  <c:v>1913</c:v>
                </c:pt>
                <c:pt idx="89">
                  <c:v>1914</c:v>
                </c:pt>
                <c:pt idx="90">
                  <c:v>1915</c:v>
                </c:pt>
                <c:pt idx="91">
                  <c:v>1916</c:v>
                </c:pt>
                <c:pt idx="92">
                  <c:v>1917</c:v>
                </c:pt>
                <c:pt idx="93">
                  <c:v>1918</c:v>
                </c:pt>
                <c:pt idx="94">
                  <c:v>1919</c:v>
                </c:pt>
                <c:pt idx="95">
                  <c:v>1920</c:v>
                </c:pt>
                <c:pt idx="96">
                  <c:v>1921</c:v>
                </c:pt>
                <c:pt idx="97">
                  <c:v>1922</c:v>
                </c:pt>
                <c:pt idx="98">
                  <c:v>1923</c:v>
                </c:pt>
                <c:pt idx="99">
                  <c:v>1924</c:v>
                </c:pt>
                <c:pt idx="100">
                  <c:v>1925</c:v>
                </c:pt>
                <c:pt idx="101">
                  <c:v>1926</c:v>
                </c:pt>
                <c:pt idx="102">
                  <c:v>1927</c:v>
                </c:pt>
                <c:pt idx="103">
                  <c:v>1928</c:v>
                </c:pt>
                <c:pt idx="104">
                  <c:v>1929</c:v>
                </c:pt>
                <c:pt idx="105">
                  <c:v>1930</c:v>
                </c:pt>
                <c:pt idx="106">
                  <c:v>1931</c:v>
                </c:pt>
                <c:pt idx="107">
                  <c:v>1932</c:v>
                </c:pt>
                <c:pt idx="108">
                  <c:v>1933</c:v>
                </c:pt>
                <c:pt idx="109">
                  <c:v>1934</c:v>
                </c:pt>
                <c:pt idx="110">
                  <c:v>1935</c:v>
                </c:pt>
                <c:pt idx="111">
                  <c:v>1936</c:v>
                </c:pt>
                <c:pt idx="112">
                  <c:v>1937</c:v>
                </c:pt>
                <c:pt idx="113">
                  <c:v>1938</c:v>
                </c:pt>
                <c:pt idx="114">
                  <c:v>1939</c:v>
                </c:pt>
                <c:pt idx="115">
                  <c:v>1940</c:v>
                </c:pt>
                <c:pt idx="116">
                  <c:v>1941</c:v>
                </c:pt>
                <c:pt idx="117">
                  <c:v>1942</c:v>
                </c:pt>
                <c:pt idx="118">
                  <c:v>1943</c:v>
                </c:pt>
                <c:pt idx="119">
                  <c:v>1944</c:v>
                </c:pt>
                <c:pt idx="120">
                  <c:v>1945</c:v>
                </c:pt>
                <c:pt idx="121">
                  <c:v>1946</c:v>
                </c:pt>
                <c:pt idx="122">
                  <c:v>1947</c:v>
                </c:pt>
                <c:pt idx="123">
                  <c:v>1948</c:v>
                </c:pt>
                <c:pt idx="124">
                  <c:v>1949</c:v>
                </c:pt>
                <c:pt idx="125">
                  <c:v>1950</c:v>
                </c:pt>
                <c:pt idx="126">
                  <c:v>1951</c:v>
                </c:pt>
                <c:pt idx="127">
                  <c:v>1952</c:v>
                </c:pt>
                <c:pt idx="128">
                  <c:v>1953</c:v>
                </c:pt>
                <c:pt idx="129">
                  <c:v>1954</c:v>
                </c:pt>
                <c:pt idx="130">
                  <c:v>1955</c:v>
                </c:pt>
                <c:pt idx="131">
                  <c:v>1956</c:v>
                </c:pt>
                <c:pt idx="132">
                  <c:v>1957</c:v>
                </c:pt>
                <c:pt idx="133">
                  <c:v>1958</c:v>
                </c:pt>
                <c:pt idx="134">
                  <c:v>1959</c:v>
                </c:pt>
                <c:pt idx="135">
                  <c:v>1960</c:v>
                </c:pt>
                <c:pt idx="136">
                  <c:v>1961</c:v>
                </c:pt>
                <c:pt idx="137">
                  <c:v>1962</c:v>
                </c:pt>
                <c:pt idx="138">
                  <c:v>1963</c:v>
                </c:pt>
                <c:pt idx="139">
                  <c:v>1964</c:v>
                </c:pt>
                <c:pt idx="140">
                  <c:v>1965</c:v>
                </c:pt>
                <c:pt idx="141">
                  <c:v>1966</c:v>
                </c:pt>
                <c:pt idx="142">
                  <c:v>1967</c:v>
                </c:pt>
                <c:pt idx="143">
                  <c:v>1968</c:v>
                </c:pt>
                <c:pt idx="144">
                  <c:v>1969</c:v>
                </c:pt>
                <c:pt idx="145">
                  <c:v>1970</c:v>
                </c:pt>
                <c:pt idx="146">
                  <c:v>1971</c:v>
                </c:pt>
                <c:pt idx="147">
                  <c:v>1972</c:v>
                </c:pt>
                <c:pt idx="148">
                  <c:v>1973</c:v>
                </c:pt>
                <c:pt idx="149">
                  <c:v>1974</c:v>
                </c:pt>
                <c:pt idx="150">
                  <c:v>1975</c:v>
                </c:pt>
                <c:pt idx="151">
                  <c:v>1976</c:v>
                </c:pt>
                <c:pt idx="152">
                  <c:v>1977</c:v>
                </c:pt>
                <c:pt idx="153">
                  <c:v>1978</c:v>
                </c:pt>
                <c:pt idx="154">
                  <c:v>1979</c:v>
                </c:pt>
                <c:pt idx="155">
                  <c:v>1980</c:v>
                </c:pt>
                <c:pt idx="156">
                  <c:v>1981</c:v>
                </c:pt>
                <c:pt idx="157">
                  <c:v>1982</c:v>
                </c:pt>
                <c:pt idx="158">
                  <c:v>1983</c:v>
                </c:pt>
                <c:pt idx="159">
                  <c:v>1984</c:v>
                </c:pt>
                <c:pt idx="160">
                  <c:v>1985</c:v>
                </c:pt>
                <c:pt idx="161">
                  <c:v>1986</c:v>
                </c:pt>
                <c:pt idx="162">
                  <c:v>1987</c:v>
                </c:pt>
                <c:pt idx="163">
                  <c:v>1988</c:v>
                </c:pt>
                <c:pt idx="164">
                  <c:v>1989</c:v>
                </c:pt>
                <c:pt idx="165">
                  <c:v>1990</c:v>
                </c:pt>
                <c:pt idx="166">
                  <c:v>1991</c:v>
                </c:pt>
                <c:pt idx="167">
                  <c:v>1992</c:v>
                </c:pt>
                <c:pt idx="168">
                  <c:v>1993</c:v>
                </c:pt>
                <c:pt idx="169">
                  <c:v>1994</c:v>
                </c:pt>
                <c:pt idx="170">
                  <c:v>1995</c:v>
                </c:pt>
                <c:pt idx="171">
                  <c:v>1996</c:v>
                </c:pt>
                <c:pt idx="172">
                  <c:v>1997</c:v>
                </c:pt>
                <c:pt idx="173">
                  <c:v>1998</c:v>
                </c:pt>
                <c:pt idx="174">
                  <c:v>1999</c:v>
                </c:pt>
                <c:pt idx="175">
                  <c:v>2000</c:v>
                </c:pt>
                <c:pt idx="176">
                  <c:v>2001</c:v>
                </c:pt>
                <c:pt idx="177">
                  <c:v>2002</c:v>
                </c:pt>
                <c:pt idx="178">
                  <c:v>2003</c:v>
                </c:pt>
                <c:pt idx="179">
                  <c:v>2004</c:v>
                </c:pt>
                <c:pt idx="180">
                  <c:v>2005</c:v>
                </c:pt>
                <c:pt idx="181">
                  <c:v>2006</c:v>
                </c:pt>
                <c:pt idx="182">
                  <c:v>2007</c:v>
                </c:pt>
                <c:pt idx="183">
                  <c:v>2008</c:v>
                </c:pt>
                <c:pt idx="184">
                  <c:v>2009</c:v>
                </c:pt>
                <c:pt idx="185">
                  <c:v>2010</c:v>
                </c:pt>
                <c:pt idx="186">
                  <c:v>2011</c:v>
                </c:pt>
                <c:pt idx="187">
                  <c:v>2012</c:v>
                </c:pt>
                <c:pt idx="188">
                  <c:v>2013</c:v>
                </c:pt>
                <c:pt idx="189">
                  <c:v>2014</c:v>
                </c:pt>
                <c:pt idx="190">
                  <c:v>2015</c:v>
                </c:pt>
                <c:pt idx="191">
                  <c:v>2016</c:v>
                </c:pt>
                <c:pt idx="192">
                  <c:v>2017</c:v>
                </c:pt>
                <c:pt idx="193">
                  <c:v>2018</c:v>
                </c:pt>
                <c:pt idx="194">
                  <c:v>2019</c:v>
                </c:pt>
                <c:pt idx="195">
                  <c:v>2020</c:v>
                </c:pt>
                <c:pt idx="196">
                  <c:v>2021</c:v>
                </c:pt>
                <c:pt idx="197">
                  <c:v>2022</c:v>
                </c:pt>
                <c:pt idx="198">
                  <c:v>2023</c:v>
                </c:pt>
                <c:pt idx="199">
                  <c:v>2024</c:v>
                </c:pt>
                <c:pt idx="200">
                  <c:v>2025</c:v>
                </c:pt>
              </c:numCache>
            </c:numRef>
          </c:cat>
          <c:val>
            <c:numRef>
              <c:f>'1.2C'!$T$3:$T$218</c:f>
              <c:numCache>
                <c:formatCode>0.000</c:formatCode>
                <c:ptCount val="216"/>
                <c:pt idx="200" formatCode="General">
                  <c:v>13.55</c:v>
                </c:pt>
                <c:pt idx="201" formatCode="General">
                  <c:v>24.6</c:v>
                </c:pt>
                <c:pt idx="202" formatCode="General">
                  <c:v>21</c:v>
                </c:pt>
                <c:pt idx="203" formatCode="General">
                  <c:v>17.399999999999999</c:v>
                </c:pt>
              </c:numCache>
            </c:numRef>
          </c:val>
          <c:smooth val="0"/>
          <c:extLst>
            <c:ext xmlns:c16="http://schemas.microsoft.com/office/drawing/2014/chart" uri="{C3380CC4-5D6E-409C-BE32-E72D297353CC}">
              <c16:uniqueId val="{00000015-12A1-4444-B8D5-4BD14291A480}"/>
            </c:ext>
          </c:extLst>
        </c:ser>
        <c:dLbls>
          <c:showLegendKey val="0"/>
          <c:showVal val="0"/>
          <c:showCatName val="0"/>
          <c:showSerName val="0"/>
          <c:showPercent val="0"/>
          <c:showBubbleSize val="0"/>
        </c:dLbls>
        <c:smooth val="0"/>
        <c:axId val="1479309760"/>
        <c:axId val="1479301600"/>
        <c:extLst/>
      </c:lineChart>
      <c:catAx>
        <c:axId val="1479309760"/>
        <c:scaling>
          <c:orientation val="minMax"/>
        </c:scaling>
        <c:delete val="0"/>
        <c:axPos val="b"/>
        <c:numFmt formatCode="General" sourceLinked="1"/>
        <c:majorTickMark val="none"/>
        <c:minorTickMark val="none"/>
        <c:tickLblPos val="low"/>
        <c:spPr>
          <a:ln w="9525">
            <a:solidFill>
              <a:srgbClr val="000000"/>
            </a:solidFill>
            <a:prstDash val="solid"/>
          </a:ln>
        </c:spPr>
        <c:txPr>
          <a:bodyPr rot="-5400000"/>
          <a:lstStyle/>
          <a:p>
            <a:pPr>
              <a:defRPr sz="3200">
                <a:solidFill>
                  <a:srgbClr val="000000"/>
                </a:solidFill>
                <a:latin typeface="Arial"/>
                <a:ea typeface="Arial"/>
                <a:cs typeface="Arial"/>
              </a:defRPr>
            </a:pPr>
            <a:endParaRPr lang="en-US"/>
          </a:p>
        </c:txPr>
        <c:crossAx val="1479301600"/>
        <c:crosses val="autoZero"/>
        <c:auto val="1"/>
        <c:lblAlgn val="ctr"/>
        <c:lblOffset val="100"/>
        <c:tickLblSkip val="20"/>
        <c:noMultiLvlLbl val="0"/>
      </c:catAx>
      <c:valAx>
        <c:axId val="1479301600"/>
        <c:scaling>
          <c:orientation val="minMax"/>
          <c:max val="60"/>
        </c:scaling>
        <c:delete val="0"/>
        <c:axPos val="l"/>
        <c:numFmt formatCode="#,##0" sourceLinked="0"/>
        <c:majorTickMark val="none"/>
        <c:minorTickMark val="none"/>
        <c:tickLblPos val="nextTo"/>
        <c:spPr>
          <a:ln>
            <a:noFill/>
          </a:ln>
        </c:spPr>
        <c:txPr>
          <a:bodyPr/>
          <a:lstStyle/>
          <a:p>
            <a:pPr>
              <a:defRPr sz="3200">
                <a:solidFill>
                  <a:srgbClr val="000000"/>
                </a:solidFill>
                <a:latin typeface="Arial"/>
                <a:ea typeface="Arial"/>
                <a:cs typeface="Arial"/>
              </a:defRPr>
            </a:pPr>
            <a:endParaRPr lang="en-US"/>
          </a:p>
        </c:txPr>
        <c:crossAx val="1479309760"/>
        <c:crosses val="autoZero"/>
        <c:crossBetween val="between"/>
        <c:majorUnit val="10"/>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ln w="25400">
      <a:noFill/>
    </a:ln>
  </c:spPr>
  <c:txPr>
    <a:bodyPr/>
    <a:lstStyle/>
    <a:p>
      <a:pPr>
        <a:defRPr/>
      </a:pPr>
      <a:endParaRPr lang="en-US"/>
    </a:p>
  </c:txPr>
  <c:printSettings>
    <c:headerFooter/>
    <c:pageMargins b="0.75" l="0.7" r="0.7" t="0.75" header="0.3" footer="0.3"/>
    <c:pageSetup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50.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27214</xdr:colOff>
      <xdr:row>31</xdr:row>
      <xdr:rowOff>54429</xdr:rowOff>
    </xdr:to>
    <xdr:graphicFrame macro="">
      <xdr:nvGraphicFramePr>
        <xdr:cNvPr id="2" name="Chart 1">
          <a:extLst>
            <a:ext uri="{FF2B5EF4-FFF2-40B4-BE49-F238E27FC236}">
              <a16:creationId xmlns:a16="http://schemas.microsoft.com/office/drawing/2014/main" id="{B935218A-BE3C-4389-AB01-021BF5C95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0.57262</cdr:x>
      <cdr:y>0.09722</cdr:y>
    </cdr:to>
    <cdr:sp macro="" textlink="">
      <cdr:nvSpPr>
        <cdr:cNvPr id="2" name="TextBox 1">
          <a:extLst xmlns:a="http://schemas.openxmlformats.org/drawingml/2006/main">
            <a:ext uri="{FF2B5EF4-FFF2-40B4-BE49-F238E27FC236}">
              <a16:creationId xmlns:a16="http://schemas.microsoft.com/office/drawing/2014/main" id="{0A9567B0-FBFE-1D8C-8E68-E5E6C9869551}"/>
            </a:ext>
          </a:extLst>
        </cdr:cNvPr>
        <cdr:cNvSpPr txBox="1"/>
      </cdr:nvSpPr>
      <cdr:spPr>
        <a:xfrm xmlns:a="http://schemas.openxmlformats.org/drawingml/2006/main">
          <a:off x="0" y="0"/>
          <a:ext cx="523875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Percentage points</a:t>
          </a:r>
        </a:p>
      </cdr:txBody>
    </cdr:sp>
  </cdr:relSizeAnchor>
</c:userShapes>
</file>

<file path=xl/drawings/drawing100.xml><?xml version="1.0" encoding="utf-8"?>
<c:userShapes xmlns:c="http://schemas.openxmlformats.org/drawingml/2006/chart">
  <cdr:relSizeAnchor xmlns:cdr="http://schemas.openxmlformats.org/drawingml/2006/chartDrawing">
    <cdr:from>
      <cdr:x>0</cdr:x>
      <cdr:y>0</cdr:y>
    </cdr:from>
    <cdr:to>
      <cdr:x>0.36313</cdr:x>
      <cdr:y>0.09945</cdr:y>
    </cdr:to>
    <cdr:sp macro="" textlink="">
      <cdr:nvSpPr>
        <cdr:cNvPr id="2" name="TextBox 1">
          <a:extLst xmlns:a="http://schemas.openxmlformats.org/drawingml/2006/main">
            <a:ext uri="{FF2B5EF4-FFF2-40B4-BE49-F238E27FC236}">
              <a16:creationId xmlns:a16="http://schemas.microsoft.com/office/drawing/2014/main" id="{5567272E-D3A2-90CC-3313-5BCAD0053924}"/>
            </a:ext>
          </a:extLst>
        </cdr:cNvPr>
        <cdr:cNvSpPr txBox="1"/>
      </cdr:nvSpPr>
      <cdr:spPr>
        <a:xfrm xmlns:a="http://schemas.openxmlformats.org/drawingml/2006/main">
          <a:off x="0" y="0"/>
          <a:ext cx="3537857" cy="651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b="0" i="0" kern="0">
              <a:effectLst/>
              <a:latin typeface="Arial" panose="020B0604020202020204" pitchFamily="34" charset="0"/>
              <a:ea typeface="+mn-ea"/>
              <a:cs typeface="Arial" panose="020B0604020202020204" pitchFamily="34" charset="0"/>
            </a:rPr>
            <a:t>Billion US$</a:t>
          </a:r>
        </a:p>
      </cdr:txBody>
    </cdr:sp>
  </cdr:relSizeAnchor>
</c:userShapes>
</file>

<file path=xl/drawings/drawing101.xml><?xml version="1.0" encoding="utf-8"?>
<xdr:wsDr xmlns:xdr="http://schemas.openxmlformats.org/drawingml/2006/spreadsheetDrawing" xmlns:a="http://schemas.openxmlformats.org/drawingml/2006/main">
  <xdr:twoCellAnchor>
    <xdr:from>
      <xdr:col>0</xdr:col>
      <xdr:colOff>0</xdr:colOff>
      <xdr:row>1</xdr:row>
      <xdr:rowOff>163285</xdr:rowOff>
    </xdr:from>
    <xdr:to>
      <xdr:col>14</xdr:col>
      <xdr:colOff>326571</xdr:colOff>
      <xdr:row>35</xdr:row>
      <xdr:rowOff>54428</xdr:rowOff>
    </xdr:to>
    <xdr:graphicFrame macro="">
      <xdr:nvGraphicFramePr>
        <xdr:cNvPr id="2" name="Chart 1">
          <a:extLst>
            <a:ext uri="{FF2B5EF4-FFF2-40B4-BE49-F238E27FC236}">
              <a16:creationId xmlns:a16="http://schemas.microsoft.com/office/drawing/2014/main" id="{60BECC5B-223F-43FE-8703-436AAD846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C3C0414E-A27A-13CC-319A-6DFF2ED76BF4}"/>
            </a:ext>
          </a:extLst>
        </cdr:cNvPr>
        <cdr:cNvSpPr txBox="1"/>
      </cdr:nvSpPr>
      <cdr:spPr>
        <a:xfrm xmlns:a="http://schemas.openxmlformats.org/drawingml/2006/main">
          <a:off x="0" y="0"/>
          <a:ext cx="1775694" cy="124720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Rank</a:t>
          </a:r>
        </a:p>
      </cdr:txBody>
    </cdr:sp>
  </cdr:relSizeAnchor>
</c:userShapes>
</file>

<file path=xl/drawings/drawing103.xml><?xml version="1.0" encoding="utf-8"?>
<xdr:wsDr xmlns:xdr="http://schemas.openxmlformats.org/drawingml/2006/spreadsheetDrawing" xmlns:a="http://schemas.openxmlformats.org/drawingml/2006/main">
  <xdr:twoCellAnchor>
    <xdr:from>
      <xdr:col>0</xdr:col>
      <xdr:colOff>0</xdr:colOff>
      <xdr:row>2</xdr:row>
      <xdr:rowOff>120421</xdr:rowOff>
    </xdr:from>
    <xdr:to>
      <xdr:col>14</xdr:col>
      <xdr:colOff>571500</xdr:colOff>
      <xdr:row>33</xdr:row>
      <xdr:rowOff>18367</xdr:rowOff>
    </xdr:to>
    <xdr:graphicFrame macro="">
      <xdr:nvGraphicFramePr>
        <xdr:cNvPr id="2" name="Chart 1">
          <a:extLst>
            <a:ext uri="{FF2B5EF4-FFF2-40B4-BE49-F238E27FC236}">
              <a16:creationId xmlns:a16="http://schemas.microsoft.com/office/drawing/2014/main" id="{FEEC7316-D854-40B1-8959-A5D41B005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c:userShapes xmlns:c="http://schemas.openxmlformats.org/drawingml/2006/chart">
  <cdr:relSizeAnchor xmlns:cdr="http://schemas.openxmlformats.org/drawingml/2006/chartDrawing">
    <cdr:from>
      <cdr:x>0</cdr:x>
      <cdr:y>0</cdr:y>
    </cdr:from>
    <cdr:to>
      <cdr:x>0.49245</cdr:x>
      <cdr:y>0.07362</cdr:y>
    </cdr:to>
    <cdr:sp macro="" textlink="">
      <cdr:nvSpPr>
        <cdr:cNvPr id="2" name="TextBox 1">
          <a:extLst xmlns:a="http://schemas.openxmlformats.org/drawingml/2006/main">
            <a:ext uri="{FF2B5EF4-FFF2-40B4-BE49-F238E27FC236}">
              <a16:creationId xmlns:a16="http://schemas.microsoft.com/office/drawing/2014/main" id="{2421F705-5F2F-10EC-FAA6-518C0406E832}"/>
            </a:ext>
          </a:extLst>
        </cdr:cNvPr>
        <cdr:cNvSpPr txBox="1"/>
      </cdr:nvSpPr>
      <cdr:spPr>
        <a:xfrm xmlns:a="http://schemas.openxmlformats.org/drawingml/2006/main">
          <a:off x="0" y="0"/>
          <a:ext cx="4554310" cy="50958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 2011=100</a:t>
          </a:r>
        </a:p>
        <a:p xmlns:a="http://schemas.openxmlformats.org/drawingml/2006/main">
          <a:endParaRPr lang="en-US" sz="3200" kern="1200">
            <a:latin typeface="Arial" panose="020B0604020202020204" pitchFamily="34" charset="0"/>
          </a:endParaRPr>
        </a:p>
      </cdr:txBody>
    </cdr:sp>
  </cdr:relSizeAnchor>
</c:userShapes>
</file>

<file path=xl/drawings/drawing105.xml><?xml version="1.0" encoding="utf-8"?>
<xdr:wsDr xmlns:xdr="http://schemas.openxmlformats.org/drawingml/2006/spreadsheetDrawing" xmlns:a="http://schemas.openxmlformats.org/drawingml/2006/main">
  <xdr:twoCellAnchor>
    <xdr:from>
      <xdr:col>0</xdr:col>
      <xdr:colOff>0</xdr:colOff>
      <xdr:row>1</xdr:row>
      <xdr:rowOff>40821</xdr:rowOff>
    </xdr:from>
    <xdr:to>
      <xdr:col>14</xdr:col>
      <xdr:colOff>326571</xdr:colOff>
      <xdr:row>34</xdr:row>
      <xdr:rowOff>122464</xdr:rowOff>
    </xdr:to>
    <xdr:graphicFrame macro="">
      <xdr:nvGraphicFramePr>
        <xdr:cNvPr id="2" name="Chart 1">
          <a:extLst>
            <a:ext uri="{FF2B5EF4-FFF2-40B4-BE49-F238E27FC236}">
              <a16:creationId xmlns:a16="http://schemas.microsoft.com/office/drawing/2014/main" id="{C0764C73-B54F-45F1-A051-061D8807C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c:userShapes xmlns:c="http://schemas.openxmlformats.org/drawingml/2006/chart">
  <cdr:relSizeAnchor xmlns:cdr="http://schemas.openxmlformats.org/drawingml/2006/chartDrawing">
    <cdr:from>
      <cdr:x>0</cdr:x>
      <cdr:y>0</cdr:y>
    </cdr:from>
    <cdr:to>
      <cdr:x>0.79412</cdr:x>
      <cdr:y>0.13045</cdr:y>
    </cdr:to>
    <cdr:sp macro="" textlink="">
      <cdr:nvSpPr>
        <cdr:cNvPr id="2" name="TextBox 1">
          <a:extLst xmlns:a="http://schemas.openxmlformats.org/drawingml/2006/main">
            <a:ext uri="{FF2B5EF4-FFF2-40B4-BE49-F238E27FC236}">
              <a16:creationId xmlns:a16="http://schemas.microsoft.com/office/drawing/2014/main" id="{BE96B581-EF03-72CF-A752-9CA9F48028D6}"/>
            </a:ext>
          </a:extLst>
        </cdr:cNvPr>
        <cdr:cNvSpPr txBox="1"/>
      </cdr:nvSpPr>
      <cdr:spPr>
        <a:xfrm xmlns:a="http://schemas.openxmlformats.org/drawingml/2006/main">
          <a:off x="0" y="0"/>
          <a:ext cx="6613070" cy="94787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Annual change, million people</a:t>
          </a:r>
        </a:p>
      </cdr:txBody>
    </cdr:sp>
  </cdr:relSizeAnchor>
</c:userShapes>
</file>

<file path=xl/drawings/drawing107.xml><?xml version="1.0" encoding="utf-8"?>
<xdr:wsDr xmlns:xdr="http://schemas.openxmlformats.org/drawingml/2006/spreadsheetDrawing" xmlns:a="http://schemas.openxmlformats.org/drawingml/2006/main">
  <xdr:twoCellAnchor>
    <xdr:from>
      <xdr:col>0</xdr:col>
      <xdr:colOff>0</xdr:colOff>
      <xdr:row>1</xdr:row>
      <xdr:rowOff>95250</xdr:rowOff>
    </xdr:from>
    <xdr:to>
      <xdr:col>14</xdr:col>
      <xdr:colOff>326571</xdr:colOff>
      <xdr:row>33</xdr:row>
      <xdr:rowOff>40822</xdr:rowOff>
    </xdr:to>
    <xdr:graphicFrame macro="">
      <xdr:nvGraphicFramePr>
        <xdr:cNvPr id="2" name="Chart 1">
          <a:extLst>
            <a:ext uri="{FF2B5EF4-FFF2-40B4-BE49-F238E27FC236}">
              <a16:creationId xmlns:a16="http://schemas.microsoft.com/office/drawing/2014/main" id="{F80CB234-3A7A-47CA-96B6-82628F01B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c:userShapes xmlns:c="http://schemas.openxmlformats.org/drawingml/2006/chart">
  <cdr:relSizeAnchor xmlns:cdr="http://schemas.openxmlformats.org/drawingml/2006/chartDrawing">
    <cdr:from>
      <cdr:x>0</cdr:x>
      <cdr:y>0</cdr:y>
    </cdr:from>
    <cdr:to>
      <cdr:x>0.43234</cdr:x>
      <cdr:y>0.18315</cdr:y>
    </cdr:to>
    <cdr:sp macro="" textlink="">
      <cdr:nvSpPr>
        <cdr:cNvPr id="2" name="TextBox 1">
          <a:extLst xmlns:a="http://schemas.openxmlformats.org/drawingml/2006/main">
            <a:ext uri="{FF2B5EF4-FFF2-40B4-BE49-F238E27FC236}">
              <a16:creationId xmlns:a16="http://schemas.microsoft.com/office/drawing/2014/main" id="{C4A3B0F4-3774-FCA9-4663-92F43003EC74}"/>
            </a:ext>
          </a:extLst>
        </cdr:cNvPr>
        <cdr:cNvSpPr txBox="1"/>
      </cdr:nvSpPr>
      <cdr:spPr>
        <a:xfrm xmlns:a="http://schemas.openxmlformats.org/drawingml/2006/main">
          <a:off x="0" y="0"/>
          <a:ext cx="4136591" cy="123233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Index, T</a:t>
          </a:r>
          <a:r>
            <a:rPr lang="en-US" sz="3200" baseline="0">
              <a:latin typeface="Arial" panose="020B0604020202020204" pitchFamily="34" charset="0"/>
            </a:rPr>
            <a:t> </a:t>
          </a:r>
          <a:r>
            <a:rPr lang="en-US" sz="3200">
              <a:latin typeface="Arial" panose="020B0604020202020204" pitchFamily="34" charset="0"/>
            </a:rPr>
            <a:t>= 100</a:t>
          </a:r>
        </a:p>
      </cdr:txBody>
    </cdr:sp>
  </cdr:relSizeAnchor>
  <cdr:relSizeAnchor xmlns:cdr="http://schemas.openxmlformats.org/drawingml/2006/chartDrawing">
    <cdr:from>
      <cdr:x>0.45236</cdr:x>
      <cdr:y>0.92014</cdr:y>
    </cdr:from>
    <cdr:to>
      <cdr:x>0.67289</cdr:x>
      <cdr:y>1</cdr:y>
    </cdr:to>
    <cdr:sp macro="" textlink="">
      <cdr:nvSpPr>
        <cdr:cNvPr id="3" name="TextBox 1">
          <a:extLst xmlns:a="http://schemas.openxmlformats.org/drawingml/2006/main">
            <a:ext uri="{FF2B5EF4-FFF2-40B4-BE49-F238E27FC236}">
              <a16:creationId xmlns:a16="http://schemas.microsoft.com/office/drawing/2014/main" id="{6A960478-9CB9-FA63-C6B6-F311C58CFA3C}"/>
            </a:ext>
          </a:extLst>
        </cdr:cNvPr>
        <cdr:cNvSpPr txBox="1"/>
      </cdr:nvSpPr>
      <cdr:spPr>
        <a:xfrm xmlns:a="http://schemas.openxmlformats.org/drawingml/2006/main">
          <a:off x="4260538" y="6402101"/>
          <a:ext cx="2077049" cy="5556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solidFill>
                <a:sysClr val="windowText" lastClr="000000"/>
              </a:solidFill>
              <a:latin typeface="Arial" panose="020B0604020202020204" pitchFamily="34" charset="0"/>
              <a:cs typeface="Arial" panose="020B0604020202020204" pitchFamily="34" charset="0"/>
            </a:rPr>
            <a:t>Quarters</a:t>
          </a:r>
        </a:p>
      </cdr:txBody>
    </cdr:sp>
  </cdr:relSizeAnchor>
  <cdr:relSizeAnchor xmlns:cdr="http://schemas.openxmlformats.org/drawingml/2006/chartDrawing">
    <cdr:from>
      <cdr:x>0.57531</cdr:x>
      <cdr:y>0.15224</cdr:y>
    </cdr:from>
    <cdr:to>
      <cdr:x>0.57583</cdr:x>
      <cdr:y>0.82817</cdr:y>
    </cdr:to>
    <cdr:cxnSp macro="">
      <cdr:nvCxnSpPr>
        <cdr:cNvPr id="5" name="Straight Connector 4">
          <a:extLst xmlns:a="http://schemas.openxmlformats.org/drawingml/2006/main">
            <a:ext uri="{FF2B5EF4-FFF2-40B4-BE49-F238E27FC236}">
              <a16:creationId xmlns:a16="http://schemas.microsoft.com/office/drawing/2014/main" id="{2434F692-D871-3CA7-C4FC-C421A742D6D0}"/>
            </a:ext>
          </a:extLst>
        </cdr:cNvPr>
        <cdr:cNvCxnSpPr/>
      </cdr:nvCxnSpPr>
      <cdr:spPr>
        <a:xfrm xmlns:a="http://schemas.openxmlformats.org/drawingml/2006/main">
          <a:off x="5260675" y="1044045"/>
          <a:ext cx="4755" cy="4635528"/>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09.xml><?xml version="1.0" encoding="utf-8"?>
<xdr:wsDr xmlns:xdr="http://schemas.openxmlformats.org/drawingml/2006/spreadsheetDrawing" xmlns:a="http://schemas.openxmlformats.org/drawingml/2006/main">
  <xdr:twoCellAnchor>
    <xdr:from>
      <xdr:col>0</xdr:col>
      <xdr:colOff>0</xdr:colOff>
      <xdr:row>1</xdr:row>
      <xdr:rowOff>139233</xdr:rowOff>
    </xdr:from>
    <xdr:to>
      <xdr:col>14</xdr:col>
      <xdr:colOff>571500</xdr:colOff>
      <xdr:row>32</xdr:row>
      <xdr:rowOff>37181</xdr:rowOff>
    </xdr:to>
    <xdr:graphicFrame macro="">
      <xdr:nvGraphicFramePr>
        <xdr:cNvPr id="2" name="Chart 1">
          <a:extLst>
            <a:ext uri="{FF2B5EF4-FFF2-40B4-BE49-F238E27FC236}">
              <a16:creationId xmlns:a16="http://schemas.microsoft.com/office/drawing/2014/main" id="{F5D50224-DF5D-47FD-8187-C1119F6A1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40821</xdr:rowOff>
    </xdr:from>
    <xdr:to>
      <xdr:col>14</xdr:col>
      <xdr:colOff>326571</xdr:colOff>
      <xdr:row>34</xdr:row>
      <xdr:rowOff>122464</xdr:rowOff>
    </xdr:to>
    <xdr:graphicFrame macro="">
      <xdr:nvGraphicFramePr>
        <xdr:cNvPr id="2" name="Chart 1">
          <a:extLst>
            <a:ext uri="{FF2B5EF4-FFF2-40B4-BE49-F238E27FC236}">
              <a16:creationId xmlns:a16="http://schemas.microsoft.com/office/drawing/2014/main" id="{216F5631-7348-4643-B9F8-B9A4F6112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c:userShapes xmlns:c="http://schemas.openxmlformats.org/drawingml/2006/chart">
  <cdr:relSizeAnchor xmlns:cdr="http://schemas.openxmlformats.org/drawingml/2006/chartDrawing">
    <cdr:from>
      <cdr:x>0.00552</cdr:x>
      <cdr:y>0.00734</cdr:y>
    </cdr:from>
    <cdr:to>
      <cdr:x>0.36158</cdr:x>
      <cdr:y>0.19083</cdr:y>
    </cdr:to>
    <cdr:sp macro="" textlink="">
      <cdr:nvSpPr>
        <cdr:cNvPr id="2" name="TextBox 1">
          <a:extLst xmlns:a="http://schemas.openxmlformats.org/drawingml/2006/main">
            <a:ext uri="{FF2B5EF4-FFF2-40B4-BE49-F238E27FC236}">
              <a16:creationId xmlns:a16="http://schemas.microsoft.com/office/drawing/2014/main" id="{9F5A5F8B-DA63-E9DE-378D-D08C369040CB}"/>
            </a:ext>
          </a:extLst>
        </cdr:cNvPr>
        <cdr:cNvSpPr txBox="1"/>
      </cdr:nvSpPr>
      <cdr:spPr>
        <a:xfrm xmlns:a="http://schemas.openxmlformats.org/drawingml/2006/main">
          <a:off x="50429" y="50800"/>
          <a:ext cx="3254466"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GDP</a:t>
          </a:r>
        </a:p>
      </cdr:txBody>
    </cdr:sp>
  </cdr:relSizeAnchor>
  <cdr:relSizeAnchor xmlns:cdr="http://schemas.openxmlformats.org/drawingml/2006/chartDrawing">
    <cdr:from>
      <cdr:x>0.00552</cdr:x>
      <cdr:y>0.00735</cdr:y>
    </cdr:from>
    <cdr:to>
      <cdr:x>0.1989</cdr:x>
      <cdr:y>0.19118</cdr:y>
    </cdr:to>
    <cdr:sp macro="" textlink="">
      <cdr:nvSpPr>
        <cdr:cNvPr id="3" name="TextBox 2">
          <a:extLst xmlns:a="http://schemas.openxmlformats.org/drawingml/2006/main">
            <a:ext uri="{FF2B5EF4-FFF2-40B4-BE49-F238E27FC236}">
              <a16:creationId xmlns:a16="http://schemas.microsoft.com/office/drawing/2014/main" id="{9695DCD2-CEF6-07EF-0B78-F696CF9CA375}"/>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111.xml><?xml version="1.0" encoding="utf-8"?>
<xdr:wsDr xmlns:xdr="http://schemas.openxmlformats.org/drawingml/2006/spreadsheetDrawing" xmlns:a="http://schemas.openxmlformats.org/drawingml/2006/main">
  <xdr:twoCellAnchor>
    <xdr:from>
      <xdr:col>0</xdr:col>
      <xdr:colOff>0</xdr:colOff>
      <xdr:row>1</xdr:row>
      <xdr:rowOff>166007</xdr:rowOff>
    </xdr:from>
    <xdr:to>
      <xdr:col>14</xdr:col>
      <xdr:colOff>571500</xdr:colOff>
      <xdr:row>32</xdr:row>
      <xdr:rowOff>63955</xdr:rowOff>
    </xdr:to>
    <xdr:graphicFrame macro="">
      <xdr:nvGraphicFramePr>
        <xdr:cNvPr id="2" name="Chart 1">
          <a:extLst>
            <a:ext uri="{FF2B5EF4-FFF2-40B4-BE49-F238E27FC236}">
              <a16:creationId xmlns:a16="http://schemas.microsoft.com/office/drawing/2014/main" id="{6996ABF4-FC2C-497E-B222-7E1A04BCB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2408576C-7497-D4F7-671D-F1F1A39F5DF6}"/>
            </a:ext>
          </a:extLst>
        </cdr:cNvPr>
        <cdr:cNvSpPr txBox="1"/>
      </cdr:nvSpPr>
      <cdr:spPr>
        <a:xfrm xmlns:a="http://schemas.openxmlformats.org/drawingml/2006/main">
          <a:off x="0" y="0"/>
          <a:ext cx="1785883"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113.xml><?xml version="1.0" encoding="utf-8"?>
<xdr:wsDr xmlns:xdr="http://schemas.openxmlformats.org/drawingml/2006/spreadsheetDrawing" xmlns:a="http://schemas.openxmlformats.org/drawingml/2006/main">
  <xdr:twoCellAnchor>
    <xdr:from>
      <xdr:col>0</xdr:col>
      <xdr:colOff>0</xdr:colOff>
      <xdr:row>1</xdr:row>
      <xdr:rowOff>204107</xdr:rowOff>
    </xdr:from>
    <xdr:to>
      <xdr:col>15</xdr:col>
      <xdr:colOff>0</xdr:colOff>
      <xdr:row>32</xdr:row>
      <xdr:rowOff>102055</xdr:rowOff>
    </xdr:to>
    <xdr:graphicFrame macro="">
      <xdr:nvGraphicFramePr>
        <xdr:cNvPr id="2" name="Chart 1">
          <a:extLst>
            <a:ext uri="{FF2B5EF4-FFF2-40B4-BE49-F238E27FC236}">
              <a16:creationId xmlns:a16="http://schemas.microsoft.com/office/drawing/2014/main" id="{AF020D77-F8EA-4282-8CAA-C993A4344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4.xml><?xml version="1.0" encoding="utf-8"?>
<c:userShapes xmlns:c="http://schemas.openxmlformats.org/drawingml/2006/chart">
  <cdr:relSizeAnchor xmlns:cdr="http://schemas.openxmlformats.org/drawingml/2006/chartDrawing">
    <cdr:from>
      <cdr:x>0</cdr:x>
      <cdr:y>0</cdr:y>
    </cdr:from>
    <cdr:to>
      <cdr:x>0.67123</cdr:x>
      <cdr:y>0.09071</cdr:y>
    </cdr:to>
    <cdr:sp macro="" textlink="">
      <cdr:nvSpPr>
        <cdr:cNvPr id="2" name="TextBox 1">
          <a:extLst xmlns:a="http://schemas.openxmlformats.org/drawingml/2006/main">
            <a:ext uri="{FF2B5EF4-FFF2-40B4-BE49-F238E27FC236}">
              <a16:creationId xmlns:a16="http://schemas.microsoft.com/office/drawing/2014/main" id="{163DA6EA-B472-6896-62A7-4796550CB30E}"/>
            </a:ext>
          </a:extLst>
        </cdr:cNvPr>
        <cdr:cNvSpPr txBox="1"/>
      </cdr:nvSpPr>
      <cdr:spPr>
        <a:xfrm xmlns:a="http://schemas.openxmlformats.org/drawingml/2006/main">
          <a:off x="0" y="0"/>
          <a:ext cx="6158753" cy="6163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Index</a:t>
          </a:r>
        </a:p>
      </cdr:txBody>
    </cdr:sp>
  </cdr:relSizeAnchor>
  <cdr:relSizeAnchor xmlns:cdr="http://schemas.openxmlformats.org/drawingml/2006/chartDrawing">
    <cdr:from>
      <cdr:x>0.85076</cdr:x>
      <cdr:y>0</cdr:y>
    </cdr:from>
    <cdr:to>
      <cdr:x>1</cdr:x>
      <cdr:y>0.09071</cdr:y>
    </cdr:to>
    <cdr:sp macro="" textlink="">
      <cdr:nvSpPr>
        <cdr:cNvPr id="3" name="TextBox 1">
          <a:extLst xmlns:a="http://schemas.openxmlformats.org/drawingml/2006/main">
            <a:ext uri="{FF2B5EF4-FFF2-40B4-BE49-F238E27FC236}">
              <a16:creationId xmlns:a16="http://schemas.microsoft.com/office/drawing/2014/main" id="{4A3CB545-286E-61CA-B619-875A995AAB38}"/>
            </a:ext>
          </a:extLst>
        </cdr:cNvPr>
        <cdr:cNvSpPr txBox="1"/>
      </cdr:nvSpPr>
      <cdr:spPr>
        <a:xfrm xmlns:a="http://schemas.openxmlformats.org/drawingml/2006/main">
          <a:off x="7806018" y="0"/>
          <a:ext cx="1369358" cy="6163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200" kern="1200">
              <a:latin typeface="Arial" panose="020B0604020202020204" pitchFamily="34" charset="0"/>
              <a:cs typeface="Arial" panose="020B0604020202020204" pitchFamily="34" charset="0"/>
            </a:rPr>
            <a:t>Score</a:t>
          </a:r>
        </a:p>
      </cdr:txBody>
    </cdr:sp>
  </cdr:relSizeAnchor>
</c:userShapes>
</file>

<file path=xl/drawings/drawing115.xml><?xml version="1.0" encoding="utf-8"?>
<xdr:wsDr xmlns:xdr="http://schemas.openxmlformats.org/drawingml/2006/spreadsheetDrawing" xmlns:a="http://schemas.openxmlformats.org/drawingml/2006/main">
  <xdr:twoCellAnchor>
    <xdr:from>
      <xdr:col>0</xdr:col>
      <xdr:colOff>0</xdr:colOff>
      <xdr:row>1</xdr:row>
      <xdr:rowOff>217713</xdr:rowOff>
    </xdr:from>
    <xdr:to>
      <xdr:col>14</xdr:col>
      <xdr:colOff>381000</xdr:colOff>
      <xdr:row>31</xdr:row>
      <xdr:rowOff>140832</xdr:rowOff>
    </xdr:to>
    <xdr:graphicFrame macro="">
      <xdr:nvGraphicFramePr>
        <xdr:cNvPr id="2" name="Chart 1">
          <a:extLst>
            <a:ext uri="{FF2B5EF4-FFF2-40B4-BE49-F238E27FC236}">
              <a16:creationId xmlns:a16="http://schemas.microsoft.com/office/drawing/2014/main" id="{47EE7019-8D61-43F4-A58D-89FE39C7F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6.xml><?xml version="1.0" encoding="utf-8"?>
<c:userShapes xmlns:c="http://schemas.openxmlformats.org/drawingml/2006/chart">
  <cdr:relSizeAnchor xmlns:cdr="http://schemas.openxmlformats.org/drawingml/2006/chartDrawing">
    <cdr:from>
      <cdr:x>0</cdr:x>
      <cdr:y>0</cdr:y>
    </cdr:from>
    <cdr:to>
      <cdr:x>0.12963</cdr:x>
      <cdr:y>0.0829</cdr:y>
    </cdr:to>
    <cdr:sp macro="" textlink="">
      <cdr:nvSpPr>
        <cdr:cNvPr id="2" name="TextBox 1">
          <a:extLst xmlns:a="http://schemas.openxmlformats.org/drawingml/2006/main">
            <a:ext uri="{FF2B5EF4-FFF2-40B4-BE49-F238E27FC236}">
              <a16:creationId xmlns:a16="http://schemas.microsoft.com/office/drawing/2014/main" id="{B4F7ECF6-0A23-BD0C-201D-A7EA60DF2CC6}"/>
            </a:ext>
          </a:extLst>
        </cdr:cNvPr>
        <cdr:cNvSpPr txBox="1"/>
      </cdr:nvSpPr>
      <cdr:spPr>
        <a:xfrm xmlns:a="http://schemas.openxmlformats.org/drawingml/2006/main">
          <a:off x="0" y="0"/>
          <a:ext cx="1185297" cy="56855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Mbps</a:t>
          </a:r>
        </a:p>
      </cdr:txBody>
    </cdr:sp>
  </cdr:relSizeAnchor>
</c:userShapes>
</file>

<file path=xl/drawings/drawing117.xml><?xml version="1.0" encoding="utf-8"?>
<xdr:wsDr xmlns:xdr="http://schemas.openxmlformats.org/drawingml/2006/spreadsheetDrawing" xmlns:a="http://schemas.openxmlformats.org/drawingml/2006/main">
  <xdr:twoCellAnchor>
    <xdr:from>
      <xdr:col>0</xdr:col>
      <xdr:colOff>22412</xdr:colOff>
      <xdr:row>1</xdr:row>
      <xdr:rowOff>59222</xdr:rowOff>
    </xdr:from>
    <xdr:to>
      <xdr:col>14</xdr:col>
      <xdr:colOff>593912</xdr:colOff>
      <xdr:row>31</xdr:row>
      <xdr:rowOff>181687</xdr:rowOff>
    </xdr:to>
    <xdr:graphicFrame macro="">
      <xdr:nvGraphicFramePr>
        <xdr:cNvPr id="2" name="Chart 1">
          <a:extLst>
            <a:ext uri="{FF2B5EF4-FFF2-40B4-BE49-F238E27FC236}">
              <a16:creationId xmlns:a16="http://schemas.microsoft.com/office/drawing/2014/main" id="{418C0004-2005-4EBD-A42F-08CBF4E5F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8.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DD1A7F56-5141-5DCE-F80F-DB5D5F21F53B}"/>
            </a:ext>
          </a:extLst>
        </cdr:cNvPr>
        <cdr:cNvSpPr txBox="1"/>
      </cdr:nvSpPr>
      <cdr:spPr>
        <a:xfrm xmlns:a="http://schemas.openxmlformats.org/drawingml/2006/main">
          <a:off x="0" y="0"/>
          <a:ext cx="1765017"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119.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3" name="Chart 3">
          <a:extLst>
            <a:ext uri="{FF2B5EF4-FFF2-40B4-BE49-F238E27FC236}">
              <a16:creationId xmlns:a16="http://schemas.microsoft.com/office/drawing/2014/main" id="{ADC1D314-9EFC-471E-A85A-44D3D337E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0.7402</cdr:x>
      <cdr:y>0.13045</cdr:y>
    </cdr:to>
    <cdr:sp macro="" textlink="">
      <cdr:nvSpPr>
        <cdr:cNvPr id="2" name="TextBox 1">
          <a:extLst xmlns:a="http://schemas.openxmlformats.org/drawingml/2006/main">
            <a:ext uri="{FF2B5EF4-FFF2-40B4-BE49-F238E27FC236}">
              <a16:creationId xmlns:a16="http://schemas.microsoft.com/office/drawing/2014/main" id="{BE96B581-EF03-72CF-A752-9CA9F48028D6}"/>
            </a:ext>
          </a:extLst>
        </cdr:cNvPr>
        <cdr:cNvSpPr txBox="1"/>
      </cdr:nvSpPr>
      <cdr:spPr>
        <a:xfrm xmlns:a="http://schemas.openxmlformats.org/drawingml/2006/main">
          <a:off x="0" y="0"/>
          <a:ext cx="6164036" cy="94787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Annual change, million people</a:t>
          </a:r>
        </a:p>
      </cdr:txBody>
    </cdr:sp>
  </cdr:relSizeAnchor>
</c:userShapes>
</file>

<file path=xl/drawings/drawing120.xml><?xml version="1.0" encoding="utf-8"?>
<c:userShapes xmlns:c="http://schemas.openxmlformats.org/drawingml/2006/chart">
  <cdr:relSizeAnchor xmlns:cdr="http://schemas.openxmlformats.org/drawingml/2006/chartDrawing">
    <cdr:from>
      <cdr:x>0</cdr:x>
      <cdr:y>0</cdr:y>
    </cdr:from>
    <cdr:to>
      <cdr:x>0.28419</cdr:x>
      <cdr:y>0.0793</cdr:y>
    </cdr:to>
    <cdr:sp macro="" textlink="">
      <cdr:nvSpPr>
        <cdr:cNvPr id="2" name="TextBox 1">
          <a:extLst xmlns:a="http://schemas.openxmlformats.org/drawingml/2006/main">
            <a:ext uri="{FF2B5EF4-FFF2-40B4-BE49-F238E27FC236}">
              <a16:creationId xmlns:a16="http://schemas.microsoft.com/office/drawing/2014/main" id="{CC90D01B-9740-51E4-6C12-A04D78194886}"/>
            </a:ext>
          </a:extLst>
        </cdr:cNvPr>
        <cdr:cNvSpPr txBox="1"/>
      </cdr:nvSpPr>
      <cdr:spPr>
        <a:xfrm xmlns:a="http://schemas.openxmlformats.org/drawingml/2006/main">
          <a:off x="0" y="0"/>
          <a:ext cx="2597727" cy="54358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Percent</a:t>
          </a:r>
        </a:p>
        <a:p xmlns:a="http://schemas.openxmlformats.org/drawingml/2006/main">
          <a:endParaRPr lang="en-US" sz="3200">
            <a:latin typeface="Arial" panose="020B0604020202020204" pitchFamily="34" charset="0"/>
          </a:endParaRPr>
        </a:p>
      </cdr:txBody>
    </cdr:sp>
  </cdr:relSizeAnchor>
</c:userShapes>
</file>

<file path=xl/drawings/drawing121.xml><?xml version="1.0" encoding="utf-8"?>
<xdr:wsDr xmlns:xdr="http://schemas.openxmlformats.org/drawingml/2006/spreadsheetDrawing" xmlns:a="http://schemas.openxmlformats.org/drawingml/2006/main">
  <xdr:twoCellAnchor>
    <xdr:from>
      <xdr:col>0</xdr:col>
      <xdr:colOff>0</xdr:colOff>
      <xdr:row>1</xdr:row>
      <xdr:rowOff>204107</xdr:rowOff>
    </xdr:from>
    <xdr:to>
      <xdr:col>14</xdr:col>
      <xdr:colOff>571500</xdr:colOff>
      <xdr:row>32</xdr:row>
      <xdr:rowOff>102055</xdr:rowOff>
    </xdr:to>
    <xdr:graphicFrame macro="">
      <xdr:nvGraphicFramePr>
        <xdr:cNvPr id="2" name="Chart 1">
          <a:extLst>
            <a:ext uri="{FF2B5EF4-FFF2-40B4-BE49-F238E27FC236}">
              <a16:creationId xmlns:a16="http://schemas.microsoft.com/office/drawing/2014/main" id="{B1F0558B-EEF4-482F-A847-401DADA358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2.xml><?xml version="1.0" encoding="utf-8"?>
<c:userShapes xmlns:c="http://schemas.openxmlformats.org/drawingml/2006/chart">
  <cdr:relSizeAnchor xmlns:cdr="http://schemas.openxmlformats.org/drawingml/2006/chartDrawing">
    <cdr:from>
      <cdr:x>0</cdr:x>
      <cdr:y>0</cdr:y>
    </cdr:from>
    <cdr:to>
      <cdr:x>0.34284</cdr:x>
      <cdr:y>0.18349</cdr:y>
    </cdr:to>
    <cdr:sp macro="" textlink="">
      <cdr:nvSpPr>
        <cdr:cNvPr id="2" name="TextBox 1">
          <a:extLst xmlns:a="http://schemas.openxmlformats.org/drawingml/2006/main">
            <a:ext uri="{FF2B5EF4-FFF2-40B4-BE49-F238E27FC236}">
              <a16:creationId xmlns:a16="http://schemas.microsoft.com/office/drawing/2014/main" id="{2F8EA429-3EC8-8D4F-3765-40EF02B51B06}"/>
            </a:ext>
          </a:extLst>
        </cdr:cNvPr>
        <cdr:cNvSpPr txBox="1"/>
      </cdr:nvSpPr>
      <cdr:spPr>
        <a:xfrm xmlns:a="http://schemas.openxmlformats.org/drawingml/2006/main">
          <a:off x="0" y="0"/>
          <a:ext cx="3132066"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Months</a:t>
          </a:r>
        </a:p>
      </cdr:txBody>
    </cdr:sp>
  </cdr:relSizeAnchor>
</c:userShapes>
</file>

<file path=xl/drawings/drawing123.xml><?xml version="1.0" encoding="utf-8"?>
<xdr:wsDr xmlns:xdr="http://schemas.openxmlformats.org/drawingml/2006/spreadsheetDrawing" xmlns:a="http://schemas.openxmlformats.org/drawingml/2006/main">
  <xdr:twoCellAnchor>
    <xdr:from>
      <xdr:col>0</xdr:col>
      <xdr:colOff>0</xdr:colOff>
      <xdr:row>1</xdr:row>
      <xdr:rowOff>204107</xdr:rowOff>
    </xdr:from>
    <xdr:to>
      <xdr:col>14</xdr:col>
      <xdr:colOff>326571</xdr:colOff>
      <xdr:row>33</xdr:row>
      <xdr:rowOff>149679</xdr:rowOff>
    </xdr:to>
    <xdr:graphicFrame macro="">
      <xdr:nvGraphicFramePr>
        <xdr:cNvPr id="2" name="Chart 1">
          <a:extLst>
            <a:ext uri="{FF2B5EF4-FFF2-40B4-BE49-F238E27FC236}">
              <a16:creationId xmlns:a16="http://schemas.microsoft.com/office/drawing/2014/main" id="{4C34FF8E-5959-4C41-AFE4-86DC36F6A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c:userShapes xmlns:c="http://schemas.openxmlformats.org/drawingml/2006/chart">
  <cdr:relSizeAnchor xmlns:cdr="http://schemas.openxmlformats.org/drawingml/2006/chartDrawing">
    <cdr:from>
      <cdr:x>0</cdr:x>
      <cdr:y>0</cdr:y>
    </cdr:from>
    <cdr:to>
      <cdr:x>0.19284</cdr:x>
      <cdr:y>0.18315</cdr:y>
    </cdr:to>
    <cdr:sp macro="" textlink="">
      <cdr:nvSpPr>
        <cdr:cNvPr id="2" name="TextBox 1">
          <a:extLst xmlns:a="http://schemas.openxmlformats.org/drawingml/2006/main">
            <a:ext uri="{FF2B5EF4-FFF2-40B4-BE49-F238E27FC236}">
              <a16:creationId xmlns:a16="http://schemas.microsoft.com/office/drawing/2014/main" id="{BE6375E4-AB34-C3CB-FF6B-542D616C0EFC}"/>
            </a:ext>
          </a:extLst>
        </cdr:cNvPr>
        <cdr:cNvSpPr txBox="1"/>
      </cdr:nvSpPr>
      <cdr:spPr>
        <a:xfrm xmlns:a="http://schemas.openxmlformats.org/drawingml/2006/main">
          <a:off x="0" y="0"/>
          <a:ext cx="1784395" cy="124128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Score</a:t>
          </a:r>
        </a:p>
      </cdr:txBody>
    </cdr:sp>
  </cdr:relSizeAnchor>
</c:userShapes>
</file>

<file path=xl/drawings/drawing125.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3" name="Chart 2">
          <a:extLst>
            <a:ext uri="{FF2B5EF4-FFF2-40B4-BE49-F238E27FC236}">
              <a16:creationId xmlns:a16="http://schemas.microsoft.com/office/drawing/2014/main" id="{A9A1F7B8-5EC6-40F6-8FAC-C60F02604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c:userShapes xmlns:c="http://schemas.openxmlformats.org/drawingml/2006/chart">
  <cdr:relSizeAnchor xmlns:cdr="http://schemas.openxmlformats.org/drawingml/2006/chartDrawing">
    <cdr:from>
      <cdr:x>0</cdr:x>
      <cdr:y>0</cdr:y>
    </cdr:from>
    <cdr:to>
      <cdr:x>0.16146</cdr:x>
      <cdr:y>0.08472</cdr:y>
    </cdr:to>
    <cdr:sp macro="" textlink="">
      <cdr:nvSpPr>
        <cdr:cNvPr id="2" name="TextBox 1">
          <a:extLst xmlns:a="http://schemas.openxmlformats.org/drawingml/2006/main">
            <a:ext uri="{FF2B5EF4-FFF2-40B4-BE49-F238E27FC236}">
              <a16:creationId xmlns:a16="http://schemas.microsoft.com/office/drawing/2014/main" id="{FBD24460-641B-3353-7515-C2199792A64C}"/>
            </a:ext>
          </a:extLst>
        </cdr:cNvPr>
        <cdr:cNvSpPr txBox="1"/>
      </cdr:nvSpPr>
      <cdr:spPr>
        <a:xfrm xmlns:a="http://schemas.openxmlformats.org/drawingml/2006/main">
          <a:off x="0" y="0"/>
          <a:ext cx="1476375" cy="581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Count</a:t>
          </a:r>
        </a:p>
      </cdr:txBody>
    </cdr:sp>
  </cdr:relSizeAnchor>
  <cdr:relSizeAnchor xmlns:cdr="http://schemas.openxmlformats.org/drawingml/2006/chartDrawing">
    <cdr:from>
      <cdr:x>0.43284</cdr:x>
      <cdr:y>0.17063</cdr:y>
    </cdr:from>
    <cdr:to>
      <cdr:x>0.85546</cdr:x>
      <cdr:y>0.23438</cdr:y>
    </cdr:to>
    <cdr:sp macro="" textlink="">
      <cdr:nvSpPr>
        <cdr:cNvPr id="4" name="TextBox 4">
          <a:extLst xmlns:a="http://schemas.openxmlformats.org/drawingml/2006/main">
            <a:ext uri="{FF2B5EF4-FFF2-40B4-BE49-F238E27FC236}">
              <a16:creationId xmlns:a16="http://schemas.microsoft.com/office/drawing/2014/main" id="{F93EB10D-8C8D-E4DB-D711-16BD01062000}"/>
            </a:ext>
          </a:extLst>
        </cdr:cNvPr>
        <cdr:cNvSpPr txBox="1"/>
      </cdr:nvSpPr>
      <cdr:spPr>
        <a:xfrm xmlns:a="http://schemas.openxmlformats.org/drawingml/2006/main">
          <a:off x="3959921" y="1170167"/>
          <a:ext cx="3866450" cy="43719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EMDE avg.</a:t>
          </a:r>
          <a:r>
            <a:rPr lang="en-US" sz="3200" baseline="0">
              <a:latin typeface="Arial" panose="020B0604020202020204" pitchFamily="34" charset="0"/>
              <a:cs typeface="Arial" panose="020B0604020202020204" pitchFamily="34" charset="0"/>
            </a:rPr>
            <a:t> </a:t>
          </a:r>
          <a:endParaRPr lang="en-US" sz="3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0.23221</cdr:x>
      <cdr:y>0.42074</cdr:y>
    </cdr:from>
    <cdr:to>
      <cdr:x>0.35934</cdr:x>
      <cdr:y>0.50231</cdr:y>
    </cdr:to>
    <cdr:sp macro="" textlink="">
      <cdr:nvSpPr>
        <cdr:cNvPr id="6" name="TextBox 5">
          <a:extLst xmlns:a="http://schemas.openxmlformats.org/drawingml/2006/main">
            <a:ext uri="{FF2B5EF4-FFF2-40B4-BE49-F238E27FC236}">
              <a16:creationId xmlns:a16="http://schemas.microsoft.com/office/drawing/2014/main" id="{65503B6A-E6EE-8470-F569-8946E5E4666E}"/>
            </a:ext>
          </a:extLst>
        </cdr:cNvPr>
        <cdr:cNvSpPr txBox="1"/>
      </cdr:nvSpPr>
      <cdr:spPr>
        <a:xfrm xmlns:a="http://schemas.openxmlformats.org/drawingml/2006/main">
          <a:off x="2124418" y="2885469"/>
          <a:ext cx="1163082" cy="559339"/>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LKA</a:t>
          </a:r>
        </a:p>
      </cdr:txBody>
    </cdr:sp>
  </cdr:relSizeAnchor>
  <cdr:relSizeAnchor xmlns:cdr="http://schemas.openxmlformats.org/drawingml/2006/chartDrawing">
    <cdr:from>
      <cdr:x>0.08898</cdr:x>
      <cdr:y>0.5203</cdr:y>
    </cdr:from>
    <cdr:to>
      <cdr:x>0.21612</cdr:x>
      <cdr:y>0.60187</cdr:y>
    </cdr:to>
    <cdr:sp macro="" textlink="">
      <cdr:nvSpPr>
        <cdr:cNvPr id="7" name="TextBox 1">
          <a:extLst xmlns:a="http://schemas.openxmlformats.org/drawingml/2006/main">
            <a:ext uri="{FF2B5EF4-FFF2-40B4-BE49-F238E27FC236}">
              <a16:creationId xmlns:a16="http://schemas.microsoft.com/office/drawing/2014/main" id="{00E0121A-F231-557E-63E1-518FBD9E644C}"/>
            </a:ext>
          </a:extLst>
        </cdr:cNvPr>
        <cdr:cNvSpPr txBox="1"/>
      </cdr:nvSpPr>
      <cdr:spPr>
        <a:xfrm xmlns:a="http://schemas.openxmlformats.org/drawingml/2006/main">
          <a:off x="814061" y="3568238"/>
          <a:ext cx="1163174" cy="559407"/>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cs typeface="Arial" panose="020B0604020202020204" pitchFamily="34" charset="0"/>
            </a:rPr>
            <a:t>MDV</a:t>
          </a:r>
        </a:p>
      </cdr:txBody>
    </cdr:sp>
  </cdr:relSizeAnchor>
  <cdr:relSizeAnchor xmlns:cdr="http://schemas.openxmlformats.org/drawingml/2006/chartDrawing">
    <cdr:from>
      <cdr:x>0.30786</cdr:x>
      <cdr:y>0.07337</cdr:y>
    </cdr:from>
    <cdr:to>
      <cdr:x>0.43499</cdr:x>
      <cdr:y>0.15493</cdr:y>
    </cdr:to>
    <cdr:sp macro="" textlink="">
      <cdr:nvSpPr>
        <cdr:cNvPr id="8" name="TextBox 1">
          <a:extLst xmlns:a="http://schemas.openxmlformats.org/drawingml/2006/main">
            <a:ext uri="{FF2B5EF4-FFF2-40B4-BE49-F238E27FC236}">
              <a16:creationId xmlns:a16="http://schemas.microsoft.com/office/drawing/2014/main" id="{59704837-13F4-FA29-CF87-B826800FFE40}"/>
            </a:ext>
          </a:extLst>
        </cdr:cNvPr>
        <cdr:cNvSpPr txBox="1"/>
      </cdr:nvSpPr>
      <cdr:spPr>
        <a:xfrm xmlns:a="http://schemas.openxmlformats.org/drawingml/2006/main">
          <a:off x="2815117" y="503159"/>
          <a:ext cx="1162477" cy="55933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cs typeface="Arial" panose="020B0604020202020204" pitchFamily="34" charset="0"/>
            </a:rPr>
            <a:t>BGD</a:t>
          </a:r>
        </a:p>
      </cdr:txBody>
    </cdr:sp>
  </cdr:relSizeAnchor>
  <cdr:relSizeAnchor xmlns:cdr="http://schemas.openxmlformats.org/drawingml/2006/chartDrawing">
    <cdr:from>
      <cdr:x>0.61654</cdr:x>
      <cdr:y>0.47254</cdr:y>
    </cdr:from>
    <cdr:to>
      <cdr:x>0.74367</cdr:x>
      <cdr:y>0.5541</cdr:y>
    </cdr:to>
    <cdr:sp macro="" textlink="">
      <cdr:nvSpPr>
        <cdr:cNvPr id="9" name="TextBox 1">
          <a:extLst xmlns:a="http://schemas.openxmlformats.org/drawingml/2006/main">
            <a:ext uri="{FF2B5EF4-FFF2-40B4-BE49-F238E27FC236}">
              <a16:creationId xmlns:a16="http://schemas.microsoft.com/office/drawing/2014/main" id="{1043F7AD-1C28-6B0E-87AC-B7534E5D503A}"/>
            </a:ext>
          </a:extLst>
        </cdr:cNvPr>
        <cdr:cNvSpPr txBox="1"/>
      </cdr:nvSpPr>
      <cdr:spPr>
        <a:xfrm xmlns:a="http://schemas.openxmlformats.org/drawingml/2006/main">
          <a:off x="5640555" y="3240707"/>
          <a:ext cx="1163082" cy="55933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cs typeface="Arial" panose="020B0604020202020204" pitchFamily="34" charset="0"/>
            </a:rPr>
            <a:t>IND</a:t>
          </a:r>
        </a:p>
      </cdr:txBody>
    </cdr:sp>
  </cdr:relSizeAnchor>
  <cdr:relSizeAnchor xmlns:cdr="http://schemas.openxmlformats.org/drawingml/2006/chartDrawing">
    <cdr:from>
      <cdr:x>0.9551</cdr:x>
      <cdr:y>0.82316</cdr:y>
    </cdr:from>
    <cdr:to>
      <cdr:x>1</cdr:x>
      <cdr:y>1</cdr:y>
    </cdr:to>
    <cdr:sp macro="" textlink="">
      <cdr:nvSpPr>
        <cdr:cNvPr id="3" name="Rectangle 2">
          <a:extLst xmlns:a="http://schemas.openxmlformats.org/drawingml/2006/main">
            <a:ext uri="{FF2B5EF4-FFF2-40B4-BE49-F238E27FC236}">
              <a16:creationId xmlns:a16="http://schemas.microsoft.com/office/drawing/2014/main" id="{8931CB3D-59D4-5644-C295-AF1630F4F2F4}"/>
            </a:ext>
          </a:extLst>
        </cdr:cNvPr>
        <cdr:cNvSpPr/>
      </cdr:nvSpPr>
      <cdr:spPr>
        <a:xfrm xmlns:a="http://schemas.openxmlformats.org/drawingml/2006/main">
          <a:off x="8695777" y="5875100"/>
          <a:ext cx="408809" cy="1262152"/>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0.25533</cdr:x>
      <cdr:y>0.49054</cdr:y>
    </cdr:from>
    <cdr:to>
      <cdr:x>0.28105</cdr:x>
      <cdr:y>0.56791</cdr:y>
    </cdr:to>
    <cdr:cxnSp macro="">
      <cdr:nvCxnSpPr>
        <cdr:cNvPr id="10" name="Straight Connector 9">
          <a:extLst xmlns:a="http://schemas.openxmlformats.org/drawingml/2006/main">
            <a:ext uri="{FF2B5EF4-FFF2-40B4-BE49-F238E27FC236}">
              <a16:creationId xmlns:a16="http://schemas.microsoft.com/office/drawing/2014/main" id="{8DEB1119-F3EF-75D7-BBC9-962B577174EE}"/>
            </a:ext>
          </a:extLst>
        </cdr:cNvPr>
        <cdr:cNvCxnSpPr/>
      </cdr:nvCxnSpPr>
      <cdr:spPr>
        <a:xfrm xmlns:a="http://schemas.openxmlformats.org/drawingml/2006/main" flipH="1">
          <a:off x="2335915" y="3364124"/>
          <a:ext cx="235306" cy="530604"/>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0.18968</cdr:x>
      <cdr:y>0.57831</cdr:y>
    </cdr:from>
    <cdr:to>
      <cdr:x>0.20437</cdr:x>
      <cdr:y>0.61883</cdr:y>
    </cdr:to>
    <cdr:cxnSp macro="">
      <cdr:nvCxnSpPr>
        <cdr:cNvPr id="14" name="Straight Connector 13">
          <a:extLst xmlns:a="http://schemas.openxmlformats.org/drawingml/2006/main">
            <a:ext uri="{FF2B5EF4-FFF2-40B4-BE49-F238E27FC236}">
              <a16:creationId xmlns:a16="http://schemas.microsoft.com/office/drawing/2014/main" id="{BE1B7B5E-5425-1E8E-BC55-4144FEBFECC7}"/>
            </a:ext>
          </a:extLst>
        </cdr:cNvPr>
        <cdr:cNvCxnSpPr/>
      </cdr:nvCxnSpPr>
      <cdr:spPr>
        <a:xfrm xmlns:a="http://schemas.openxmlformats.org/drawingml/2006/main">
          <a:off x="1735326" y="3966024"/>
          <a:ext cx="134399" cy="277894"/>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0.41167</cdr:x>
      <cdr:y>0.13423</cdr:y>
    </cdr:from>
    <cdr:to>
      <cdr:x>0.43316</cdr:x>
      <cdr:y>0.16112</cdr:y>
    </cdr:to>
    <cdr:cxnSp macro="">
      <cdr:nvCxnSpPr>
        <cdr:cNvPr id="18" name="Straight Connector 17">
          <a:extLst xmlns:a="http://schemas.openxmlformats.org/drawingml/2006/main">
            <a:ext uri="{FF2B5EF4-FFF2-40B4-BE49-F238E27FC236}">
              <a16:creationId xmlns:a16="http://schemas.microsoft.com/office/drawing/2014/main" id="{122E9CDF-832D-3974-CB4D-E409C2179B0A}"/>
            </a:ext>
          </a:extLst>
        </cdr:cNvPr>
        <cdr:cNvCxnSpPr/>
      </cdr:nvCxnSpPr>
      <cdr:spPr>
        <a:xfrm xmlns:a="http://schemas.openxmlformats.org/drawingml/2006/main" flipH="1" flipV="1">
          <a:off x="3764319" y="920574"/>
          <a:ext cx="196483" cy="184363"/>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0.47016</cdr:x>
      <cdr:y>0.25445</cdr:y>
    </cdr:from>
    <cdr:to>
      <cdr:x>0.47258</cdr:x>
      <cdr:y>0.31012</cdr:y>
    </cdr:to>
    <cdr:cxnSp macro="">
      <cdr:nvCxnSpPr>
        <cdr:cNvPr id="21" name="Straight Connector 20">
          <a:extLst xmlns:a="http://schemas.openxmlformats.org/drawingml/2006/main">
            <a:ext uri="{FF2B5EF4-FFF2-40B4-BE49-F238E27FC236}">
              <a16:creationId xmlns:a16="http://schemas.microsoft.com/office/drawing/2014/main" id="{D862E57A-0233-799F-C78D-5AB49035C58B}"/>
            </a:ext>
          </a:extLst>
        </cdr:cNvPr>
        <cdr:cNvCxnSpPr/>
      </cdr:nvCxnSpPr>
      <cdr:spPr>
        <a:xfrm xmlns:a="http://schemas.openxmlformats.org/drawingml/2006/main" flipH="1" flipV="1">
          <a:off x="4301401" y="1745006"/>
          <a:ext cx="22079" cy="381810"/>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0.66237</cdr:x>
      <cdr:y>0.5453</cdr:y>
    </cdr:from>
    <cdr:to>
      <cdr:x>0.66614</cdr:x>
      <cdr:y>0.56844</cdr:y>
    </cdr:to>
    <cdr:cxnSp macro="">
      <cdr:nvCxnSpPr>
        <cdr:cNvPr id="24" name="Straight Connector 23">
          <a:extLst xmlns:a="http://schemas.openxmlformats.org/drawingml/2006/main">
            <a:ext uri="{FF2B5EF4-FFF2-40B4-BE49-F238E27FC236}">
              <a16:creationId xmlns:a16="http://schemas.microsoft.com/office/drawing/2014/main" id="{6682D5BB-A444-8223-0282-67ABD8C29DAC}"/>
            </a:ext>
          </a:extLst>
        </cdr:cNvPr>
        <cdr:cNvCxnSpPr/>
      </cdr:nvCxnSpPr>
      <cdr:spPr>
        <a:xfrm xmlns:a="http://schemas.openxmlformats.org/drawingml/2006/main" flipV="1">
          <a:off x="6059869" y="3739653"/>
          <a:ext cx="34473" cy="158720"/>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userShapes>
</file>

<file path=xl/drawings/drawing127.xml><?xml version="1.0" encoding="utf-8"?>
<xdr:wsDr xmlns:xdr="http://schemas.openxmlformats.org/drawingml/2006/spreadsheetDrawing" xmlns:a="http://schemas.openxmlformats.org/drawingml/2006/main">
  <xdr:twoCellAnchor>
    <xdr:from>
      <xdr:col>0</xdr:col>
      <xdr:colOff>0</xdr:colOff>
      <xdr:row>1</xdr:row>
      <xdr:rowOff>220434</xdr:rowOff>
    </xdr:from>
    <xdr:to>
      <xdr:col>14</xdr:col>
      <xdr:colOff>326571</xdr:colOff>
      <xdr:row>33</xdr:row>
      <xdr:rowOff>125184</xdr:rowOff>
    </xdr:to>
    <xdr:graphicFrame macro="">
      <xdr:nvGraphicFramePr>
        <xdr:cNvPr id="2" name="Chart 1">
          <a:extLst>
            <a:ext uri="{FF2B5EF4-FFF2-40B4-BE49-F238E27FC236}">
              <a16:creationId xmlns:a16="http://schemas.microsoft.com/office/drawing/2014/main" id="{B9B7E4A6-8D06-4DE3-9E19-EE6A41CA8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8.xml><?xml version="1.0" encoding="utf-8"?>
<c:userShapes xmlns:c="http://schemas.openxmlformats.org/drawingml/2006/chart">
  <cdr:relSizeAnchor xmlns:cdr="http://schemas.openxmlformats.org/drawingml/2006/chartDrawing">
    <cdr:from>
      <cdr:x>0</cdr:x>
      <cdr:y>0</cdr:y>
    </cdr:from>
    <cdr:to>
      <cdr:x>0.39524</cdr:x>
      <cdr:y>0.18349</cdr:y>
    </cdr:to>
    <cdr:sp macro="" textlink="">
      <cdr:nvSpPr>
        <cdr:cNvPr id="2" name="TextBox 1">
          <a:extLst xmlns:a="http://schemas.openxmlformats.org/drawingml/2006/main">
            <a:ext uri="{FF2B5EF4-FFF2-40B4-BE49-F238E27FC236}">
              <a16:creationId xmlns:a16="http://schemas.microsoft.com/office/drawing/2014/main" id="{901DB44A-8E62-86EE-3DCC-F16A2FC08855}"/>
            </a:ext>
          </a:extLst>
        </cdr:cNvPr>
        <cdr:cNvSpPr txBox="1"/>
      </cdr:nvSpPr>
      <cdr:spPr>
        <a:xfrm xmlns:a="http://schemas.openxmlformats.org/drawingml/2006/main">
          <a:off x="0" y="0"/>
          <a:ext cx="3646714" cy="127624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GDP</a:t>
          </a:r>
        </a:p>
      </cdr:txBody>
    </cdr:sp>
  </cdr:relSizeAnchor>
  <cdr:relSizeAnchor xmlns:cdr="http://schemas.openxmlformats.org/drawingml/2006/chartDrawing">
    <cdr:from>
      <cdr:x>0.48611</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BCBB2613-26ED-E89F-ABCF-4CEB5681B357}"/>
            </a:ext>
          </a:extLst>
        </cdr:cNvPr>
        <cdr:cNvSpPr txBox="1"/>
      </cdr:nvSpPr>
      <cdr:spPr>
        <a:xfrm xmlns:a="http://schemas.openxmlformats.org/drawingml/2006/main">
          <a:off x="4048126" y="0"/>
          <a:ext cx="4279445" cy="1260871"/>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200" kern="1200">
              <a:latin typeface="Arial" panose="020B0604020202020204" pitchFamily="34" charset="0"/>
            </a:rPr>
            <a:t>Percent of population</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13</xdr:col>
      <xdr:colOff>596532</xdr:colOff>
      <xdr:row>32</xdr:row>
      <xdr:rowOff>70710</xdr:rowOff>
    </xdr:to>
    <xdr:graphicFrame macro="">
      <xdr:nvGraphicFramePr>
        <xdr:cNvPr id="2" name="Chart 1">
          <a:extLst>
            <a:ext uri="{FF2B5EF4-FFF2-40B4-BE49-F238E27FC236}">
              <a16:creationId xmlns:a16="http://schemas.microsoft.com/office/drawing/2014/main" id="{6BA5BFE7-6057-41EC-AA6F-EB1C69278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0.21523</cdr:x>
      <cdr:y>0.18349</cdr:y>
    </cdr:to>
    <cdr:sp macro="" textlink="">
      <cdr:nvSpPr>
        <cdr:cNvPr id="2" name="TextBox 1">
          <a:extLst xmlns:a="http://schemas.openxmlformats.org/drawingml/2006/main">
            <a:ext uri="{FF2B5EF4-FFF2-40B4-BE49-F238E27FC236}">
              <a16:creationId xmlns:a16="http://schemas.microsoft.com/office/drawing/2014/main" id="{A7DD3345-B64B-E1C7-F5FC-C3B01476E3FA}"/>
            </a:ext>
          </a:extLst>
        </cdr:cNvPr>
        <cdr:cNvSpPr txBox="1"/>
      </cdr:nvSpPr>
      <cdr:spPr>
        <a:xfrm xmlns:a="http://schemas.openxmlformats.org/drawingml/2006/main">
          <a:off x="0" y="0"/>
          <a:ext cx="1721304" cy="125137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27214</xdr:colOff>
      <xdr:row>31</xdr:row>
      <xdr:rowOff>54429</xdr:rowOff>
    </xdr:to>
    <xdr:graphicFrame macro="">
      <xdr:nvGraphicFramePr>
        <xdr:cNvPr id="2" name="Chart 1">
          <a:extLst>
            <a:ext uri="{FF2B5EF4-FFF2-40B4-BE49-F238E27FC236}">
              <a16:creationId xmlns:a16="http://schemas.microsoft.com/office/drawing/2014/main" id="{43E3790C-6151-48E8-A371-C20FD4407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0.00551</cdr:x>
      <cdr:y>0.00733</cdr:y>
    </cdr:from>
    <cdr:to>
      <cdr:x>0.20638</cdr:x>
      <cdr:y>0.08518</cdr:y>
    </cdr:to>
    <cdr:sp macro="" textlink="">
      <cdr:nvSpPr>
        <cdr:cNvPr id="2" name="TextBox 1">
          <a:extLst xmlns:a="http://schemas.openxmlformats.org/drawingml/2006/main">
            <a:ext uri="{FF2B5EF4-FFF2-40B4-BE49-F238E27FC236}">
              <a16:creationId xmlns:a16="http://schemas.microsoft.com/office/drawing/2014/main" id="{D30C9B2F-D754-0959-813F-39506747C6E2}"/>
            </a:ext>
          </a:extLst>
        </cdr:cNvPr>
        <cdr:cNvSpPr txBox="1"/>
      </cdr:nvSpPr>
      <cdr:spPr>
        <a:xfrm xmlns:a="http://schemas.openxmlformats.org/drawingml/2006/main">
          <a:off x="50861" y="53653"/>
          <a:ext cx="1854139" cy="56980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dr:relSizeAnchor xmlns:cdr="http://schemas.openxmlformats.org/drawingml/2006/chartDrawing">
    <cdr:from>
      <cdr:x>0.79905</cdr:x>
      <cdr:y>0</cdr:y>
    </cdr:from>
    <cdr:to>
      <cdr:x>1</cdr:x>
      <cdr:y>0.07785</cdr:y>
    </cdr:to>
    <cdr:sp macro="" textlink="">
      <cdr:nvSpPr>
        <cdr:cNvPr id="3" name="TextBox 1">
          <a:extLst xmlns:a="http://schemas.openxmlformats.org/drawingml/2006/main">
            <a:ext uri="{FF2B5EF4-FFF2-40B4-BE49-F238E27FC236}">
              <a16:creationId xmlns:a16="http://schemas.microsoft.com/office/drawing/2014/main" id="{FFA0CC09-6DDE-454D-7F8B-3957C24760D7}"/>
            </a:ext>
          </a:extLst>
        </cdr:cNvPr>
        <cdr:cNvSpPr txBox="1"/>
      </cdr:nvSpPr>
      <cdr:spPr>
        <a:xfrm xmlns:a="http://schemas.openxmlformats.org/drawingml/2006/main">
          <a:off x="6871607" y="0"/>
          <a:ext cx="1728107" cy="512709"/>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200" kern="1200">
              <a:latin typeface="Arial" panose="020B0604020202020204" pitchFamily="34" charset="0"/>
            </a:rPr>
            <a:t>Percent</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0</xdr:row>
      <xdr:rowOff>321807</xdr:rowOff>
    </xdr:from>
    <xdr:to>
      <xdr:col>14</xdr:col>
      <xdr:colOff>381000</xdr:colOff>
      <xdr:row>30</xdr:row>
      <xdr:rowOff>144914</xdr:rowOff>
    </xdr:to>
    <xdr:graphicFrame macro="">
      <xdr:nvGraphicFramePr>
        <xdr:cNvPr id="2" name="Chart 1">
          <a:extLst>
            <a:ext uri="{FF2B5EF4-FFF2-40B4-BE49-F238E27FC236}">
              <a16:creationId xmlns:a16="http://schemas.microsoft.com/office/drawing/2014/main" id="{191D9F31-3E02-402F-8AD8-44047AF55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cdr:y>
    </cdr:from>
    <cdr:to>
      <cdr:x>0.2848</cdr:x>
      <cdr:y>0.0886</cdr:y>
    </cdr:to>
    <cdr:sp macro="" textlink="">
      <cdr:nvSpPr>
        <cdr:cNvPr id="2" name="TextBox 1">
          <a:extLst xmlns:a="http://schemas.openxmlformats.org/drawingml/2006/main">
            <a:ext uri="{FF2B5EF4-FFF2-40B4-BE49-F238E27FC236}">
              <a16:creationId xmlns:a16="http://schemas.microsoft.com/office/drawing/2014/main" id="{205558E0-F708-1854-8E2D-C2C118710319}"/>
            </a:ext>
          </a:extLst>
        </cdr:cNvPr>
        <cdr:cNvSpPr txBox="1"/>
      </cdr:nvSpPr>
      <cdr:spPr>
        <a:xfrm xmlns:a="http://schemas.openxmlformats.org/drawingml/2006/main">
          <a:off x="0" y="0"/>
          <a:ext cx="2604211" cy="607619"/>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Percent</a:t>
          </a:r>
        </a:p>
      </cdr:txBody>
    </cdr:sp>
  </cdr:relSizeAnchor>
  <cdr:relSizeAnchor xmlns:cdr="http://schemas.openxmlformats.org/drawingml/2006/chartDrawing">
    <cdr:from>
      <cdr:x>0</cdr:x>
      <cdr:y>0</cdr:y>
    </cdr:from>
    <cdr:to>
      <cdr:x>0.2848</cdr:x>
      <cdr:y>0.0886</cdr:y>
    </cdr:to>
    <cdr:sp macro="" textlink="">
      <cdr:nvSpPr>
        <cdr:cNvPr id="4" name="TextBox 1">
          <a:extLst xmlns:a="http://schemas.openxmlformats.org/drawingml/2006/main">
            <a:ext uri="{FF2B5EF4-FFF2-40B4-BE49-F238E27FC236}">
              <a16:creationId xmlns:a16="http://schemas.microsoft.com/office/drawing/2014/main" id="{205558E0-F708-1854-8E2D-C2C118710319}"/>
            </a:ext>
          </a:extLst>
        </cdr:cNvPr>
        <cdr:cNvSpPr txBox="1"/>
      </cdr:nvSpPr>
      <cdr:spPr>
        <a:xfrm xmlns:a="http://schemas.openxmlformats.org/drawingml/2006/main">
          <a:off x="0" y="0"/>
          <a:ext cx="2604211" cy="607619"/>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Percent</a:t>
          </a:r>
        </a:p>
      </cdr:txBody>
    </cdr:sp>
  </cdr:relSizeAnchor>
  <cdr:relSizeAnchor xmlns:cdr="http://schemas.openxmlformats.org/drawingml/2006/chartDrawing">
    <cdr:from>
      <cdr:x>0.78144</cdr:x>
      <cdr:y>0.35984</cdr:y>
    </cdr:from>
    <cdr:to>
      <cdr:x>0.9785</cdr:x>
      <cdr:y>0.49731</cdr:y>
    </cdr:to>
    <cdr:sp macro="" textlink="">
      <cdr:nvSpPr>
        <cdr:cNvPr id="5" name="TextBox 1">
          <a:extLst xmlns:a="http://schemas.openxmlformats.org/drawingml/2006/main">
            <a:ext uri="{FF2B5EF4-FFF2-40B4-BE49-F238E27FC236}">
              <a16:creationId xmlns:a16="http://schemas.microsoft.com/office/drawing/2014/main" id="{205558E0-F708-1854-8E2D-C2C118710319}"/>
            </a:ext>
          </a:extLst>
        </cdr:cNvPr>
        <cdr:cNvSpPr txBox="1"/>
      </cdr:nvSpPr>
      <cdr:spPr>
        <a:xfrm xmlns:a="http://schemas.openxmlformats.org/drawingml/2006/main">
          <a:off x="7195096" y="2548701"/>
          <a:ext cx="1814433" cy="97365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3200">
              <a:latin typeface="Arial" panose="020B0604020202020204" pitchFamily="34" charset="0"/>
            </a:rPr>
            <a:t>Ap</a:t>
          </a:r>
          <a:r>
            <a:rPr lang="en-US" sz="3200" baseline="0">
              <a:latin typeface="Arial" panose="020B0604020202020204" pitchFamily="34" charset="0"/>
            </a:rPr>
            <a:t>r. 2025</a:t>
          </a:r>
          <a:endParaRPr lang="en-US" sz="3200">
            <a:latin typeface="Arial" panose="020B0604020202020204" pitchFamily="34" charset="0"/>
          </a:endParaRPr>
        </a:p>
      </cdr:txBody>
    </cdr:sp>
  </cdr:relSizeAnchor>
  <cdr:relSizeAnchor xmlns:cdr="http://schemas.openxmlformats.org/drawingml/2006/chartDrawing">
    <cdr:from>
      <cdr:x>0.86526</cdr:x>
      <cdr:y>0.60389</cdr:y>
    </cdr:from>
    <cdr:to>
      <cdr:x>1</cdr:x>
      <cdr:y>0.74135</cdr:y>
    </cdr:to>
    <cdr:sp macro="" textlink="">
      <cdr:nvSpPr>
        <cdr:cNvPr id="8" name="TextBox 1">
          <a:extLst xmlns:a="http://schemas.openxmlformats.org/drawingml/2006/main">
            <a:ext uri="{FF2B5EF4-FFF2-40B4-BE49-F238E27FC236}">
              <a16:creationId xmlns:a16="http://schemas.microsoft.com/office/drawing/2014/main" id="{7F8F2FF0-A0C8-7BDA-068A-39191F17F7A4}"/>
            </a:ext>
          </a:extLst>
        </cdr:cNvPr>
        <cdr:cNvSpPr txBox="1"/>
      </cdr:nvSpPr>
      <cdr:spPr>
        <a:xfrm xmlns:a="http://schemas.openxmlformats.org/drawingml/2006/main">
          <a:off x="7252607" y="3900713"/>
          <a:ext cx="1129393" cy="88789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3200">
              <a:latin typeface="Arial" panose="020B0604020202020204" pitchFamily="34" charset="0"/>
            </a:rPr>
            <a:t>Sep.</a:t>
          </a:r>
          <a:r>
            <a:rPr lang="en-US" sz="3200" baseline="0">
              <a:latin typeface="Arial" panose="020B0604020202020204" pitchFamily="34" charset="0"/>
            </a:rPr>
            <a:t> 2025</a:t>
          </a:r>
          <a:endParaRPr lang="en-US" sz="3200">
            <a:latin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0</xdr:colOff>
      <xdr:row>32</xdr:row>
      <xdr:rowOff>108857</xdr:rowOff>
    </xdr:to>
    <xdr:graphicFrame macro="">
      <xdr:nvGraphicFramePr>
        <xdr:cNvPr id="2" name="Chart 1">
          <a:extLst>
            <a:ext uri="{FF2B5EF4-FFF2-40B4-BE49-F238E27FC236}">
              <a16:creationId xmlns:a16="http://schemas.microsoft.com/office/drawing/2014/main" id="{53232285-69F2-48AB-BA48-6D3BFAA26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B2B4246C-4B9F-702D-6BC5-4DE0CCC3739C}"/>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0.3733</cdr:x>
      <cdr:y>0.09921</cdr:y>
    </cdr:to>
    <cdr:sp macro="" textlink="">
      <cdr:nvSpPr>
        <cdr:cNvPr id="2" name="TextBox 1">
          <a:extLst xmlns:a="http://schemas.openxmlformats.org/drawingml/2006/main">
            <a:ext uri="{FF2B5EF4-FFF2-40B4-BE49-F238E27FC236}">
              <a16:creationId xmlns:a16="http://schemas.microsoft.com/office/drawing/2014/main" id="{CA39D3AF-E44B-83C6-93CC-3788FDD806EE}"/>
            </a:ext>
          </a:extLst>
        </cdr:cNvPr>
        <cdr:cNvSpPr txBox="1"/>
      </cdr:nvSpPr>
      <cdr:spPr>
        <a:xfrm xmlns:a="http://schemas.openxmlformats.org/drawingml/2006/main">
          <a:off x="0" y="0"/>
          <a:ext cx="2986768" cy="68035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y/y</a:t>
          </a:r>
        </a:p>
      </cdr:txBody>
    </cdr:sp>
  </cdr:relSizeAnchor>
  <cdr:relSizeAnchor xmlns:cdr="http://schemas.openxmlformats.org/drawingml/2006/chartDrawing">
    <cdr:from>
      <cdr:x>0.75588</cdr:x>
      <cdr:y>0.07552</cdr:y>
    </cdr:from>
    <cdr:to>
      <cdr:x>0.9043</cdr:x>
      <cdr:y>0.25901</cdr:y>
    </cdr:to>
    <cdr:sp macro="" textlink="">
      <cdr:nvSpPr>
        <cdr:cNvPr id="3" name="TextBox 1">
          <a:extLst xmlns:a="http://schemas.openxmlformats.org/drawingml/2006/main">
            <a:ext uri="{FF2B5EF4-FFF2-40B4-BE49-F238E27FC236}">
              <a16:creationId xmlns:a16="http://schemas.microsoft.com/office/drawing/2014/main" id="{9C3F24BE-9B31-21A9-3353-59CF3B1EB50E}"/>
            </a:ext>
          </a:extLst>
        </cdr:cNvPr>
        <cdr:cNvSpPr txBox="1"/>
      </cdr:nvSpPr>
      <cdr:spPr>
        <a:xfrm xmlns:a="http://schemas.openxmlformats.org/drawingml/2006/main">
          <a:off x="6968003" y="517901"/>
          <a:ext cx="1368201" cy="1258374"/>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solidFill>
                <a:sysClr val="windowText" lastClr="000000"/>
              </a:solidFill>
              <a:latin typeface="Arial" panose="020B0604020202020204" pitchFamily="34" charset="0"/>
              <a:cs typeface="Arial" panose="020B0604020202020204" pitchFamily="34" charset="0"/>
            </a:rPr>
            <a:t>April</a:t>
          </a:r>
          <a:r>
            <a:rPr lang="en-US" sz="3200" baseline="0">
              <a:solidFill>
                <a:sysClr val="windowText" lastClr="000000"/>
              </a:solidFill>
              <a:latin typeface="Arial" panose="020B0604020202020204" pitchFamily="34" charset="0"/>
              <a:cs typeface="Arial" panose="020B0604020202020204" pitchFamily="34" charset="0"/>
            </a:rPr>
            <a:t> 2nd</a:t>
          </a:r>
          <a:endParaRPr lang="en-US" sz="3200" kern="12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27214</xdr:colOff>
      <xdr:row>32</xdr:row>
      <xdr:rowOff>113619</xdr:rowOff>
    </xdr:to>
    <xdr:graphicFrame macro="">
      <xdr:nvGraphicFramePr>
        <xdr:cNvPr id="2" name="Chart 1">
          <a:extLst>
            <a:ext uri="{FF2B5EF4-FFF2-40B4-BE49-F238E27FC236}">
              <a16:creationId xmlns:a16="http://schemas.microsoft.com/office/drawing/2014/main" id="{6B80CDA2-B1AA-4F03-A0BE-DBC62584A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0.00529</cdr:x>
      <cdr:y>0</cdr:y>
    </cdr:from>
    <cdr:to>
      <cdr:x>0.27768</cdr:x>
      <cdr:y>0.072</cdr:y>
    </cdr:to>
    <cdr:sp macro="" textlink="">
      <cdr:nvSpPr>
        <cdr:cNvPr id="2" name="TextBox 1">
          <a:extLst xmlns:a="http://schemas.openxmlformats.org/drawingml/2006/main">
            <a:ext uri="{FF2B5EF4-FFF2-40B4-BE49-F238E27FC236}">
              <a16:creationId xmlns:a16="http://schemas.microsoft.com/office/drawing/2014/main" id="{7DBA7AD3-FB13-5485-2249-9E3A80CF412C}"/>
            </a:ext>
          </a:extLst>
        </cdr:cNvPr>
        <cdr:cNvSpPr txBox="1"/>
      </cdr:nvSpPr>
      <cdr:spPr>
        <a:xfrm xmlns:a="http://schemas.openxmlformats.org/drawingml/2006/main">
          <a:off x="48597" y="0"/>
          <a:ext cx="2501854" cy="5027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3</xdr:row>
      <xdr:rowOff>176893</xdr:rowOff>
    </xdr:from>
    <xdr:to>
      <xdr:col>14</xdr:col>
      <xdr:colOff>381000</xdr:colOff>
      <xdr:row>33</xdr:row>
      <xdr:rowOff>100012</xdr:rowOff>
    </xdr:to>
    <xdr:graphicFrame macro="">
      <xdr:nvGraphicFramePr>
        <xdr:cNvPr id="2" name="Chart 1">
          <a:extLst>
            <a:ext uri="{FF2B5EF4-FFF2-40B4-BE49-F238E27FC236}">
              <a16:creationId xmlns:a16="http://schemas.microsoft.com/office/drawing/2014/main" id="{D9BBB70C-3B05-410C-96C3-561F26CDA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cdr:y>
    </cdr:from>
    <cdr:to>
      <cdr:x>0.26667</cdr:x>
      <cdr:y>0.06667</cdr:y>
    </cdr:to>
    <cdr:sp macro="" textlink="">
      <cdr:nvSpPr>
        <cdr:cNvPr id="2" name="TextBox 1">
          <a:extLst xmlns:a="http://schemas.openxmlformats.org/drawingml/2006/main">
            <a:ext uri="{FF2B5EF4-FFF2-40B4-BE49-F238E27FC236}">
              <a16:creationId xmlns:a16="http://schemas.microsoft.com/office/drawing/2014/main" id="{492F6604-7261-CE3A-2BCE-3A714B52D209}"/>
            </a:ext>
          </a:extLst>
        </cdr:cNvPr>
        <cdr:cNvSpPr txBox="1"/>
      </cdr:nvSpPr>
      <cdr:spPr>
        <a:xfrm xmlns:a="http://schemas.openxmlformats.org/drawingml/2006/main">
          <a:off x="0" y="0"/>
          <a:ext cx="24384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Count</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0</xdr:row>
      <xdr:rowOff>321807</xdr:rowOff>
    </xdr:from>
    <xdr:to>
      <xdr:col>14</xdr:col>
      <xdr:colOff>0</xdr:colOff>
      <xdr:row>32</xdr:row>
      <xdr:rowOff>104093</xdr:rowOff>
    </xdr:to>
    <xdr:graphicFrame macro="">
      <xdr:nvGraphicFramePr>
        <xdr:cNvPr id="2" name="Chart 1">
          <a:extLst>
            <a:ext uri="{FF2B5EF4-FFF2-40B4-BE49-F238E27FC236}">
              <a16:creationId xmlns:a16="http://schemas.microsoft.com/office/drawing/2014/main" id="{42369811-1D78-4627-8883-079D2E870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0.22449</cdr:x>
      <cdr:y>0.10803</cdr:y>
    </cdr:to>
    <cdr:sp macro="" textlink="">
      <cdr:nvSpPr>
        <cdr:cNvPr id="2" name="TextBox 1">
          <a:extLst xmlns:a="http://schemas.openxmlformats.org/drawingml/2006/main">
            <a:ext uri="{FF2B5EF4-FFF2-40B4-BE49-F238E27FC236}">
              <a16:creationId xmlns:a16="http://schemas.microsoft.com/office/drawing/2014/main" id="{DF0EE32F-F0D3-444B-29DD-4268EDB86737}"/>
            </a:ext>
          </a:extLst>
        </cdr:cNvPr>
        <cdr:cNvSpPr txBox="1"/>
      </cdr:nvSpPr>
      <cdr:spPr>
        <a:xfrm xmlns:a="http://schemas.openxmlformats.org/drawingml/2006/main">
          <a:off x="0" y="0"/>
          <a:ext cx="1796143" cy="7404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1</xdr:row>
      <xdr:rowOff>36737</xdr:rowOff>
    </xdr:from>
    <xdr:to>
      <xdr:col>14</xdr:col>
      <xdr:colOff>0</xdr:colOff>
      <xdr:row>32</xdr:row>
      <xdr:rowOff>145594</xdr:rowOff>
    </xdr:to>
    <xdr:graphicFrame macro="">
      <xdr:nvGraphicFramePr>
        <xdr:cNvPr id="2" name="Chart 1">
          <a:extLst>
            <a:ext uri="{FF2B5EF4-FFF2-40B4-BE49-F238E27FC236}">
              <a16:creationId xmlns:a16="http://schemas.microsoft.com/office/drawing/2014/main" id="{0FEC1265-D52B-493B-9ACA-DEBADD999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cdr:x>
      <cdr:y>0</cdr:y>
    </cdr:from>
    <cdr:to>
      <cdr:x>0.24215</cdr:x>
      <cdr:y>0.06293</cdr:y>
    </cdr:to>
    <cdr:sp macro="" textlink="">
      <cdr:nvSpPr>
        <cdr:cNvPr id="2" name="TextBox 1">
          <a:extLst xmlns:a="http://schemas.openxmlformats.org/drawingml/2006/main">
            <a:ext uri="{FF2B5EF4-FFF2-40B4-BE49-F238E27FC236}">
              <a16:creationId xmlns:a16="http://schemas.microsoft.com/office/drawing/2014/main" id="{7A8A3CB6-F9B0-8F91-B2AE-EF030462E3C2}"/>
            </a:ext>
          </a:extLst>
        </cdr:cNvPr>
        <cdr:cNvSpPr txBox="1"/>
      </cdr:nvSpPr>
      <cdr:spPr>
        <a:xfrm xmlns:a="http://schemas.openxmlformats.org/drawingml/2006/main">
          <a:off x="0" y="0"/>
          <a:ext cx="2332692" cy="4424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0.6197</cdr:x>
      <cdr:y>0.24023</cdr:y>
    </cdr:from>
    <cdr:to>
      <cdr:x>0.67117</cdr:x>
      <cdr:y>0.34541</cdr:y>
    </cdr:to>
    <cdr:sp macro="" textlink="">
      <cdr:nvSpPr>
        <cdr:cNvPr id="3" name="Arrow: Up 2">
          <a:extLst xmlns:a="http://schemas.openxmlformats.org/drawingml/2006/main">
            <a:ext uri="{FF2B5EF4-FFF2-40B4-BE49-F238E27FC236}">
              <a16:creationId xmlns:a16="http://schemas.microsoft.com/office/drawing/2014/main" id="{98E18AB2-0951-2083-E3A2-AD139693704B}"/>
            </a:ext>
          </a:extLst>
        </cdr:cNvPr>
        <cdr:cNvSpPr/>
      </cdr:nvSpPr>
      <cdr:spPr>
        <a:xfrm xmlns:a="http://schemas.openxmlformats.org/drawingml/2006/main">
          <a:off x="4958220" y="1647469"/>
          <a:ext cx="411812" cy="721325"/>
        </a:xfrm>
        <a:prstGeom xmlns:a="http://schemas.openxmlformats.org/drawingml/2006/main" prst="upArrow">
          <a:avLst/>
        </a:prstGeom>
        <a:solidFill xmlns:a="http://schemas.openxmlformats.org/drawingml/2006/main">
          <a:schemeClr val="bg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0.66667</cdr:x>
      <cdr:y>0.22149</cdr:y>
    </cdr:from>
    <cdr:to>
      <cdr:x>1</cdr:x>
      <cdr:y>0.39042</cdr:y>
    </cdr:to>
    <cdr:sp macro="" textlink="">
      <cdr:nvSpPr>
        <cdr:cNvPr id="4" name="TextBox 3">
          <a:extLst xmlns:a="http://schemas.openxmlformats.org/drawingml/2006/main">
            <a:ext uri="{FF2B5EF4-FFF2-40B4-BE49-F238E27FC236}">
              <a16:creationId xmlns:a16="http://schemas.microsoft.com/office/drawing/2014/main" id="{97731D03-FA03-E341-53C8-F43154C59F0E}"/>
            </a:ext>
          </a:extLst>
        </cdr:cNvPr>
        <cdr:cNvSpPr txBox="1"/>
      </cdr:nvSpPr>
      <cdr:spPr>
        <a:xfrm xmlns:a="http://schemas.openxmlformats.org/drawingml/2006/main">
          <a:off x="5334001" y="1518978"/>
          <a:ext cx="2666999" cy="11585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U.S.</a:t>
          </a:r>
          <a:r>
            <a:rPr lang="en-US" sz="3200" kern="1200" baseline="0">
              <a:solidFill>
                <a:sysClr val="windowText" lastClr="000000"/>
              </a:solidFill>
              <a:latin typeface="Arial" panose="020B0604020202020204" pitchFamily="34" charset="0"/>
              <a:cs typeface="Arial" panose="020B0604020202020204" pitchFamily="34" charset="0"/>
            </a:rPr>
            <a:t> dollar</a:t>
          </a:r>
        </a:p>
        <a:p xmlns:a="http://schemas.openxmlformats.org/drawingml/2006/main">
          <a:r>
            <a:rPr lang="en-US" sz="3200" kern="1200" baseline="0">
              <a:solidFill>
                <a:sysClr val="windowText" lastClr="000000"/>
              </a:solidFill>
              <a:latin typeface="Arial" panose="020B0604020202020204" pitchFamily="34" charset="0"/>
              <a:cs typeface="Arial" panose="020B0604020202020204" pitchFamily="34" charset="0"/>
            </a:rPr>
            <a:t>depreciations</a:t>
          </a:r>
          <a:endParaRPr lang="en-US" sz="3200" kern="12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2AF617F7-E6B7-40B3-AABD-1CCD1E726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18369</xdr:colOff>
      <xdr:row>0</xdr:row>
      <xdr:rowOff>317724</xdr:rowOff>
    </xdr:from>
    <xdr:to>
      <xdr:col>14</xdr:col>
      <xdr:colOff>113619</xdr:colOff>
      <xdr:row>31</xdr:row>
      <xdr:rowOff>106813</xdr:rowOff>
    </xdr:to>
    <xdr:graphicFrame macro="">
      <xdr:nvGraphicFramePr>
        <xdr:cNvPr id="2" name="Chart 1">
          <a:extLst>
            <a:ext uri="{FF2B5EF4-FFF2-40B4-BE49-F238E27FC236}">
              <a16:creationId xmlns:a16="http://schemas.microsoft.com/office/drawing/2014/main" id="{CEB66312-1ED7-4421-9216-BD7DBD8BB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8EC95ADA-4621-0EFC-96EE-4BEB43BB4363}"/>
            </a:ext>
          </a:extLst>
        </cdr:cNvPr>
        <cdr:cNvSpPr txBox="1"/>
      </cdr:nvSpPr>
      <cdr:spPr>
        <a:xfrm xmlns:a="http://schemas.openxmlformats.org/drawingml/2006/main">
          <a:off x="0" y="0"/>
          <a:ext cx="1765706" cy="125924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EFDA92A0-3931-4BD3-A41E-C8172C38C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0</cdr:y>
    </cdr:from>
    <cdr:to>
      <cdr:x>0.28602</cdr:x>
      <cdr:y>0.12339</cdr:y>
    </cdr:to>
    <cdr:sp macro="" textlink="">
      <cdr:nvSpPr>
        <cdr:cNvPr id="2" name="TextBox 1">
          <a:extLst xmlns:a="http://schemas.openxmlformats.org/drawingml/2006/main">
            <a:ext uri="{FF2B5EF4-FFF2-40B4-BE49-F238E27FC236}">
              <a16:creationId xmlns:a16="http://schemas.microsoft.com/office/drawing/2014/main" id="{C7BDF9BE-5E3F-E600-21C3-2B17E61885C8}"/>
            </a:ext>
          </a:extLst>
        </cdr:cNvPr>
        <cdr:cNvSpPr txBox="1"/>
      </cdr:nvSpPr>
      <cdr:spPr>
        <a:xfrm xmlns:a="http://schemas.openxmlformats.org/drawingml/2006/main">
          <a:off x="0" y="0"/>
          <a:ext cx="2013857" cy="6313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5204467F-2F55-4048-82CE-1BA3803D2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cdr:x>
      <cdr:y>0</cdr:y>
    </cdr:from>
    <cdr:to>
      <cdr:x>0.19284</cdr:x>
      <cdr:y>0.18315</cdr:y>
    </cdr:to>
    <cdr:sp macro="" textlink="">
      <cdr:nvSpPr>
        <cdr:cNvPr id="2" name="TextBox 1">
          <a:extLst xmlns:a="http://schemas.openxmlformats.org/drawingml/2006/main">
            <a:ext uri="{FF2B5EF4-FFF2-40B4-BE49-F238E27FC236}">
              <a16:creationId xmlns:a16="http://schemas.microsoft.com/office/drawing/2014/main" id="{D16F85C4-3D29-E89B-8DE9-75519EF03917}"/>
            </a:ext>
          </a:extLst>
        </cdr:cNvPr>
        <cdr:cNvSpPr txBox="1"/>
      </cdr:nvSpPr>
      <cdr:spPr>
        <a:xfrm xmlns:a="http://schemas.openxmlformats.org/drawingml/2006/main">
          <a:off x="0" y="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1FB3D6E8-E08E-427E-BCF8-C138CB518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cdr:x>
      <cdr:y>0</cdr:y>
    </cdr:from>
    <cdr:to>
      <cdr:x>0.1931</cdr:x>
      <cdr:y>0.10714</cdr:y>
    </cdr:to>
    <cdr:sp macro="" textlink="">
      <cdr:nvSpPr>
        <cdr:cNvPr id="2" name="TextBox 1">
          <a:extLst xmlns:a="http://schemas.openxmlformats.org/drawingml/2006/main">
            <a:ext uri="{FF2B5EF4-FFF2-40B4-BE49-F238E27FC236}">
              <a16:creationId xmlns:a16="http://schemas.microsoft.com/office/drawing/2014/main" id="{E2C9F069-8435-BB09-3EA2-14DD04AB06E0}"/>
            </a:ext>
          </a:extLst>
        </cdr:cNvPr>
        <cdr:cNvSpPr txBox="1"/>
      </cdr:nvSpPr>
      <cdr:spPr>
        <a:xfrm xmlns:a="http://schemas.openxmlformats.org/drawingml/2006/main">
          <a:off x="0" y="0"/>
          <a:ext cx="1765706" cy="73478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D7E0B4E3-E8A6-4F9D-8BDE-6D8EA6AF0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cdr:x>
      <cdr:y>0</cdr:y>
    </cdr:from>
    <cdr:to>
      <cdr:x>0.35492</cdr:x>
      <cdr:y>0.18349</cdr:y>
    </cdr:to>
    <cdr:sp macro="" textlink="">
      <cdr:nvSpPr>
        <cdr:cNvPr id="2" name="TextBox 1">
          <a:extLst xmlns:a="http://schemas.openxmlformats.org/drawingml/2006/main">
            <a:ext uri="{FF2B5EF4-FFF2-40B4-BE49-F238E27FC236}">
              <a16:creationId xmlns:a16="http://schemas.microsoft.com/office/drawing/2014/main" id="{AB25AB36-428A-DCC8-8E6A-59EBB89D3C15}"/>
            </a:ext>
          </a:extLst>
        </cdr:cNvPr>
        <cdr:cNvSpPr txBox="1"/>
      </cdr:nvSpPr>
      <cdr:spPr>
        <a:xfrm xmlns:a="http://schemas.openxmlformats.org/drawingml/2006/main">
          <a:off x="0" y="0"/>
          <a:ext cx="3244102"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GDP</a:t>
          </a:r>
        </a:p>
        <a:p xmlns:a="http://schemas.openxmlformats.org/drawingml/2006/main">
          <a:endParaRPr lang="en-US" sz="3200" kern="1200">
            <a:latin typeface="Arial" panose="020B0604020202020204" pitchFamily="34" charset="0"/>
          </a:endParaRPr>
        </a:p>
      </cdr:txBody>
    </cdr:sp>
  </cdr:relSizeAnchor>
  <cdr:relSizeAnchor xmlns:cdr="http://schemas.openxmlformats.org/drawingml/2006/chartDrawing">
    <cdr:from>
      <cdr:x>0.8069</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B598B467-9FEE-1513-B5A4-3B64B01B867A}"/>
            </a:ext>
          </a:extLst>
        </cdr:cNvPr>
        <cdr:cNvSpPr txBox="1"/>
      </cdr:nvSpPr>
      <cdr:spPr>
        <a:xfrm xmlns:a="http://schemas.openxmlformats.org/drawingml/2006/main">
          <a:off x="7375247" y="0"/>
          <a:ext cx="1765017" cy="12700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Percent</a:t>
          </a: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0680FF98-685A-4E31-974F-7836C0466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0.55332</cdr:x>
      <cdr:y>0.18349</cdr:y>
    </cdr:to>
    <cdr:sp macro="" textlink="">
      <cdr:nvSpPr>
        <cdr:cNvPr id="2" name="TextBox 1">
          <a:extLst xmlns:a="http://schemas.openxmlformats.org/drawingml/2006/main">
            <a:ext uri="{FF2B5EF4-FFF2-40B4-BE49-F238E27FC236}">
              <a16:creationId xmlns:a16="http://schemas.microsoft.com/office/drawing/2014/main" id="{D9223EF2-B486-EA9D-9E24-A59AD30835CD}"/>
            </a:ext>
          </a:extLst>
        </cdr:cNvPr>
        <cdr:cNvSpPr txBox="1"/>
      </cdr:nvSpPr>
      <cdr:spPr>
        <a:xfrm xmlns:a="http://schemas.openxmlformats.org/drawingml/2006/main">
          <a:off x="0" y="0"/>
          <a:ext cx="5059570" cy="125750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r>
            <a:rPr lang="ka-GE" sz="3200" kern="1200" baseline="0">
              <a:latin typeface="Arial" panose="020B0604020202020204" pitchFamily="34" charset="0"/>
            </a:rPr>
            <a:t> </a:t>
          </a:r>
          <a:r>
            <a:rPr lang="en-US" sz="3200" kern="1200" baseline="0">
              <a:latin typeface="Arial" panose="020B0604020202020204" pitchFamily="34" charset="0"/>
            </a:rPr>
            <a:t>of GDP</a:t>
          </a:r>
          <a:endParaRPr lang="en-US" sz="3200" kern="1200">
            <a:latin typeface="Arial" panose="020B0604020202020204" pitchFamily="34" charset="0"/>
          </a:endParaRPr>
        </a:p>
      </cdr:txBody>
    </cdr:sp>
  </cdr:relSizeAnchor>
  <cdr:relSizeAnchor xmlns:cdr="http://schemas.openxmlformats.org/drawingml/2006/chartDrawing">
    <cdr:from>
      <cdr:x>0.60889</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DC36CBBE-19C9-18DF-63FA-DD5E6D7F9C88}"/>
            </a:ext>
          </a:extLst>
        </cdr:cNvPr>
        <cdr:cNvSpPr txBox="1"/>
      </cdr:nvSpPr>
      <cdr:spPr>
        <a:xfrm xmlns:a="http://schemas.openxmlformats.org/drawingml/2006/main">
          <a:off x="5159421" y="0"/>
          <a:ext cx="3314019" cy="1216978"/>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Percent of</a:t>
          </a:r>
          <a:r>
            <a:rPr lang="en-US" sz="3200" kern="1200" baseline="0">
              <a:latin typeface="Arial" panose="020B0604020202020204" pitchFamily="34" charset="0"/>
            </a:rPr>
            <a:t> GDP</a:t>
          </a:r>
          <a:endParaRPr lang="en-US" sz="3200" kern="1200">
            <a:latin typeface="Arial" panose="020B0604020202020204" pitchFamily="34" charset="0"/>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C5983CA9-5D23-F416-FA30-C2391ECAFE69}"/>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0</xdr:colOff>
      <xdr:row>1</xdr:row>
      <xdr:rowOff>-1</xdr:rowOff>
    </xdr:from>
    <xdr:to>
      <xdr:col>14</xdr:col>
      <xdr:colOff>571500</xdr:colOff>
      <xdr:row>31</xdr:row>
      <xdr:rowOff>122464</xdr:rowOff>
    </xdr:to>
    <xdr:graphicFrame macro="">
      <xdr:nvGraphicFramePr>
        <xdr:cNvPr id="2" name="Chart 1">
          <a:extLst>
            <a:ext uri="{FF2B5EF4-FFF2-40B4-BE49-F238E27FC236}">
              <a16:creationId xmlns:a16="http://schemas.microsoft.com/office/drawing/2014/main" id="{463A0DAB-8CE1-4EA2-A559-F3B330E95B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cdr:x>
      <cdr:y>0</cdr:y>
    </cdr:from>
    <cdr:to>
      <cdr:x>0.1931</cdr:x>
      <cdr:y>0.10714</cdr:y>
    </cdr:to>
    <cdr:sp macro="" textlink="">
      <cdr:nvSpPr>
        <cdr:cNvPr id="2" name="TextBox 1">
          <a:extLst xmlns:a="http://schemas.openxmlformats.org/drawingml/2006/main">
            <a:ext uri="{FF2B5EF4-FFF2-40B4-BE49-F238E27FC236}">
              <a16:creationId xmlns:a16="http://schemas.microsoft.com/office/drawing/2014/main" id="{E2C9F069-8435-BB09-3EA2-14DD04AB06E0}"/>
            </a:ext>
          </a:extLst>
        </cdr:cNvPr>
        <cdr:cNvSpPr txBox="1"/>
      </cdr:nvSpPr>
      <cdr:spPr>
        <a:xfrm xmlns:a="http://schemas.openxmlformats.org/drawingml/2006/main">
          <a:off x="0" y="0"/>
          <a:ext cx="1765706" cy="73478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a:t>
          </a:r>
        </a:p>
      </cdr:txBody>
    </cdr:sp>
  </cdr:relSizeAnchor>
  <cdr:relSizeAnchor xmlns:cdr="http://schemas.openxmlformats.org/drawingml/2006/chartDrawing">
    <cdr:from>
      <cdr:x>0.62631</cdr:x>
      <cdr:y>0</cdr:y>
    </cdr:from>
    <cdr:to>
      <cdr:x>0.99702</cdr:x>
      <cdr:y>0.16549</cdr:y>
    </cdr:to>
    <cdr:sp macro="" textlink="">
      <cdr:nvSpPr>
        <cdr:cNvPr id="3" name="TextBox 2">
          <a:extLst xmlns:a="http://schemas.openxmlformats.org/drawingml/2006/main">
            <a:ext uri="{FF2B5EF4-FFF2-40B4-BE49-F238E27FC236}">
              <a16:creationId xmlns:a16="http://schemas.microsoft.com/office/drawing/2014/main" id="{F5D21184-9BC5-FB2E-9479-8F24E759B861}"/>
            </a:ext>
          </a:extLst>
        </cdr:cNvPr>
        <cdr:cNvSpPr txBox="1"/>
      </cdr:nvSpPr>
      <cdr:spPr>
        <a:xfrm xmlns:a="http://schemas.openxmlformats.org/drawingml/2006/main">
          <a:off x="5727014" y="0"/>
          <a:ext cx="3389772" cy="11361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U.S.</a:t>
          </a:r>
          <a:r>
            <a:rPr lang="en-US" sz="3200" kern="1200" baseline="0">
              <a:latin typeface="Arial" panose="020B0604020202020204" pitchFamily="34" charset="0"/>
              <a:cs typeface="Arial" panose="020B0604020202020204" pitchFamily="34" charset="0"/>
            </a:rPr>
            <a:t> dollar depreciations</a:t>
          </a:r>
          <a:endParaRPr lang="en-US" sz="3200" kern="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0.59013</cdr:x>
      <cdr:y>0.03591</cdr:y>
    </cdr:from>
    <cdr:to>
      <cdr:x>0.63082</cdr:x>
      <cdr:y>0.11997</cdr:y>
    </cdr:to>
    <cdr:sp macro="" textlink="">
      <cdr:nvSpPr>
        <cdr:cNvPr id="4" name="Arrow: Up 3">
          <a:extLst xmlns:a="http://schemas.openxmlformats.org/drawingml/2006/main">
            <a:ext uri="{FF2B5EF4-FFF2-40B4-BE49-F238E27FC236}">
              <a16:creationId xmlns:a16="http://schemas.microsoft.com/office/drawing/2014/main" id="{C4097935-A6A0-D4C1-1FBF-D93034C7BE3F}"/>
            </a:ext>
          </a:extLst>
        </cdr:cNvPr>
        <cdr:cNvSpPr/>
      </cdr:nvSpPr>
      <cdr:spPr>
        <a:xfrm xmlns:a="http://schemas.openxmlformats.org/drawingml/2006/main">
          <a:off x="5396184" y="246545"/>
          <a:ext cx="372069" cy="577124"/>
        </a:xfrm>
        <a:prstGeom xmlns:a="http://schemas.openxmlformats.org/drawingml/2006/main" prst="upArrow">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9EBA94F9-1D05-4A11-95BC-E95E20C58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cdr:x>
      <cdr:y>0</cdr:y>
    </cdr:from>
    <cdr:to>
      <cdr:x>0.55332</cdr:x>
      <cdr:y>0.18349</cdr:y>
    </cdr:to>
    <cdr:sp macro="" textlink="">
      <cdr:nvSpPr>
        <cdr:cNvPr id="2" name="TextBox 1">
          <a:extLst xmlns:a="http://schemas.openxmlformats.org/drawingml/2006/main">
            <a:ext uri="{FF2B5EF4-FFF2-40B4-BE49-F238E27FC236}">
              <a16:creationId xmlns:a16="http://schemas.microsoft.com/office/drawing/2014/main" id="{D9223EF2-B486-EA9D-9E24-A59AD30835CD}"/>
            </a:ext>
          </a:extLst>
        </cdr:cNvPr>
        <cdr:cNvSpPr txBox="1"/>
      </cdr:nvSpPr>
      <cdr:spPr>
        <a:xfrm xmlns:a="http://schemas.openxmlformats.org/drawingml/2006/main">
          <a:off x="0" y="0"/>
          <a:ext cx="5059570" cy="125750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r>
            <a:rPr lang="ka-GE" sz="3200" kern="1200" baseline="0">
              <a:latin typeface="Arial" panose="020B0604020202020204" pitchFamily="34" charset="0"/>
            </a:rPr>
            <a:t> </a:t>
          </a:r>
          <a:r>
            <a:rPr lang="en-US" sz="3200" kern="1200" baseline="0">
              <a:latin typeface="Arial" panose="020B0604020202020204" pitchFamily="34" charset="0"/>
            </a:rPr>
            <a:t>of GDP</a:t>
          </a:r>
          <a:endParaRPr lang="en-US" sz="3200" kern="1200">
            <a:latin typeface="Arial" panose="020B0604020202020204" pitchFamily="34" charset="0"/>
          </a:endParaRPr>
        </a:p>
      </cdr:txBody>
    </cdr:sp>
  </cdr:relSizeAnchor>
  <cdr:relSizeAnchor xmlns:cdr="http://schemas.openxmlformats.org/drawingml/2006/chartDrawing">
    <cdr:from>
      <cdr:x>0.64048</cdr:x>
      <cdr:y>0</cdr:y>
    </cdr:from>
    <cdr:to>
      <cdr:x>1</cdr:x>
      <cdr:y>0.09918</cdr:y>
    </cdr:to>
    <cdr:sp macro="" textlink="">
      <cdr:nvSpPr>
        <cdr:cNvPr id="3" name="TextBox 1">
          <a:extLst xmlns:a="http://schemas.openxmlformats.org/drawingml/2006/main">
            <a:ext uri="{FF2B5EF4-FFF2-40B4-BE49-F238E27FC236}">
              <a16:creationId xmlns:a16="http://schemas.microsoft.com/office/drawing/2014/main" id="{DC36CBBE-19C9-18DF-63FA-DD5E6D7F9C88}"/>
            </a:ext>
          </a:extLst>
        </cdr:cNvPr>
        <cdr:cNvSpPr txBox="1"/>
      </cdr:nvSpPr>
      <cdr:spPr>
        <a:xfrm xmlns:a="http://schemas.openxmlformats.org/drawingml/2006/main">
          <a:off x="5490482" y="0"/>
          <a:ext cx="3082018" cy="65994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Percent of</a:t>
          </a:r>
          <a:r>
            <a:rPr lang="en-US" sz="3200" kern="1200" baseline="0">
              <a:latin typeface="Arial" panose="020B0604020202020204" pitchFamily="34" charset="0"/>
            </a:rPr>
            <a:t> GDP</a:t>
          </a:r>
          <a:endParaRPr lang="en-US" sz="3200" kern="1200">
            <a:latin typeface="Arial" panose="020B0604020202020204" pitchFamily="34" charset="0"/>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0</xdr:colOff>
      <xdr:row>1</xdr:row>
      <xdr:rowOff>-1</xdr:rowOff>
    </xdr:from>
    <xdr:to>
      <xdr:col>14</xdr:col>
      <xdr:colOff>571500</xdr:colOff>
      <xdr:row>31</xdr:row>
      <xdr:rowOff>122464</xdr:rowOff>
    </xdr:to>
    <xdr:graphicFrame macro="">
      <xdr:nvGraphicFramePr>
        <xdr:cNvPr id="2" name="Chart 1">
          <a:extLst>
            <a:ext uri="{FF2B5EF4-FFF2-40B4-BE49-F238E27FC236}">
              <a16:creationId xmlns:a16="http://schemas.microsoft.com/office/drawing/2014/main" id="{96301CEA-023B-4911-989A-D451C68A6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cdr:x>
      <cdr:y>0</cdr:y>
    </cdr:from>
    <cdr:to>
      <cdr:x>0.29757</cdr:x>
      <cdr:y>0.18349</cdr:y>
    </cdr:to>
    <cdr:sp macro="" textlink="">
      <cdr:nvSpPr>
        <cdr:cNvPr id="2" name="TextBox 1">
          <a:extLst xmlns:a="http://schemas.openxmlformats.org/drawingml/2006/main">
            <a:ext uri="{FF2B5EF4-FFF2-40B4-BE49-F238E27FC236}">
              <a16:creationId xmlns:a16="http://schemas.microsoft.com/office/drawing/2014/main" id="{1A514E6D-72D7-A1B4-EA5A-EA67965A83EC}"/>
            </a:ext>
          </a:extLst>
        </cdr:cNvPr>
        <cdr:cNvSpPr txBox="1"/>
      </cdr:nvSpPr>
      <cdr:spPr>
        <a:xfrm xmlns:a="http://schemas.openxmlformats.org/drawingml/2006/main">
          <a:off x="0" y="0"/>
          <a:ext cx="2752023" cy="130498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y/y</a:t>
          </a:r>
        </a:p>
      </cdr:txBody>
    </cdr:sp>
  </cdr:relSizeAnchor>
  <cdr:relSizeAnchor xmlns:cdr="http://schemas.openxmlformats.org/drawingml/2006/chartDrawing">
    <cdr:from>
      <cdr:x>0.85952</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46BF9537-413A-A201-6F1F-65E7D7E2D764}"/>
            </a:ext>
          </a:extLst>
        </cdr:cNvPr>
        <cdr:cNvSpPr txBox="1"/>
      </cdr:nvSpPr>
      <cdr:spPr>
        <a:xfrm xmlns:a="http://schemas.openxmlformats.org/drawingml/2006/main">
          <a:off x="7368268" y="0"/>
          <a:ext cx="1204232" cy="1220923"/>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Index</a:t>
          </a: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571501</xdr:colOff>
      <xdr:row>31</xdr:row>
      <xdr:rowOff>122465</xdr:rowOff>
    </xdr:to>
    <xdr:graphicFrame macro="">
      <xdr:nvGraphicFramePr>
        <xdr:cNvPr id="2" name="Chart 1">
          <a:extLst>
            <a:ext uri="{FF2B5EF4-FFF2-40B4-BE49-F238E27FC236}">
              <a16:creationId xmlns:a16="http://schemas.microsoft.com/office/drawing/2014/main" id="{965ECEEF-B877-4CCC-9EC6-3F2418A02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cdr:x>
      <cdr:y>0</cdr:y>
    </cdr:from>
    <cdr:to>
      <cdr:x>0.32692</cdr:x>
      <cdr:y>0.18349</cdr:y>
    </cdr:to>
    <cdr:sp macro="" textlink="">
      <cdr:nvSpPr>
        <cdr:cNvPr id="2" name="TextBox 1">
          <a:extLst xmlns:a="http://schemas.openxmlformats.org/drawingml/2006/main">
            <a:ext uri="{FF2B5EF4-FFF2-40B4-BE49-F238E27FC236}">
              <a16:creationId xmlns:a16="http://schemas.microsoft.com/office/drawing/2014/main" id="{A411FF30-AA7C-9976-536B-4DF85128BBE2}"/>
            </a:ext>
          </a:extLst>
        </cdr:cNvPr>
        <cdr:cNvSpPr txBox="1"/>
      </cdr:nvSpPr>
      <cdr:spPr>
        <a:xfrm xmlns:a="http://schemas.openxmlformats.org/drawingml/2006/main">
          <a:off x="0" y="0"/>
          <a:ext cx="2989378" cy="125837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y/y</a:t>
          </a: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F4621E97-54F9-489C-AA57-1121A2ACE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86405</xdr:rowOff>
    </xdr:from>
    <xdr:to>
      <xdr:col>14</xdr:col>
      <xdr:colOff>381000</xdr:colOff>
      <xdr:row>31</xdr:row>
      <xdr:rowOff>9524</xdr:rowOff>
    </xdr:to>
    <xdr:graphicFrame macro="">
      <xdr:nvGraphicFramePr>
        <xdr:cNvPr id="2" name="Chart 1">
          <a:extLst>
            <a:ext uri="{FF2B5EF4-FFF2-40B4-BE49-F238E27FC236}">
              <a16:creationId xmlns:a16="http://schemas.microsoft.com/office/drawing/2014/main" id="{7E71C6CF-FD6B-450B-A7F8-118699838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cdr:x>
      <cdr:y>0.00341</cdr:y>
    </cdr:from>
    <cdr:to>
      <cdr:x>0.1931</cdr:x>
      <cdr:y>0.18689</cdr:y>
    </cdr:to>
    <cdr:sp macro="" textlink="">
      <cdr:nvSpPr>
        <cdr:cNvPr id="2" name="TextBox 1">
          <a:extLst xmlns:a="http://schemas.openxmlformats.org/drawingml/2006/main">
            <a:ext uri="{FF2B5EF4-FFF2-40B4-BE49-F238E27FC236}">
              <a16:creationId xmlns:a16="http://schemas.microsoft.com/office/drawing/2014/main" id="{F086E4CB-A744-CAD0-7B63-8842FFC31300}"/>
            </a:ext>
          </a:extLst>
        </cdr:cNvPr>
        <cdr:cNvSpPr txBox="1"/>
      </cdr:nvSpPr>
      <cdr:spPr>
        <a:xfrm xmlns:a="http://schemas.openxmlformats.org/drawingml/2006/main">
          <a:off x="0" y="22690"/>
          <a:ext cx="1655350" cy="122085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dr:relSizeAnchor xmlns:cdr="http://schemas.openxmlformats.org/drawingml/2006/chartDrawing">
    <cdr:from>
      <cdr:x>0.81111</cdr:x>
      <cdr:y>1.50288E-7</cdr:y>
    </cdr:from>
    <cdr:to>
      <cdr:x>1</cdr:x>
      <cdr:y>0.09714</cdr:y>
    </cdr:to>
    <cdr:sp macro="" textlink="">
      <cdr:nvSpPr>
        <cdr:cNvPr id="3" name="TextBox 1">
          <a:extLst xmlns:a="http://schemas.openxmlformats.org/drawingml/2006/main">
            <a:ext uri="{FF2B5EF4-FFF2-40B4-BE49-F238E27FC236}">
              <a16:creationId xmlns:a16="http://schemas.microsoft.com/office/drawing/2014/main" id="{D8780EFE-9738-57C6-C32A-FF53084641AA}"/>
            </a:ext>
          </a:extLst>
        </cdr:cNvPr>
        <cdr:cNvSpPr txBox="1"/>
      </cdr:nvSpPr>
      <cdr:spPr>
        <a:xfrm xmlns:a="http://schemas.openxmlformats.org/drawingml/2006/main">
          <a:off x="6953251" y="1"/>
          <a:ext cx="1619249" cy="64634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Percent</a:t>
          </a: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6574833D-9269-4391-8B5E-4C2C3A1C4C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cdr:x>
      <cdr:y>0</cdr:y>
    </cdr:from>
    <cdr:to>
      <cdr:x>0.42937</cdr:x>
      <cdr:y>0.18349</cdr:y>
    </cdr:to>
    <cdr:sp macro="" textlink="">
      <cdr:nvSpPr>
        <cdr:cNvPr id="2" name="TextBox 1">
          <a:extLst xmlns:a="http://schemas.openxmlformats.org/drawingml/2006/main">
            <a:ext uri="{FF2B5EF4-FFF2-40B4-BE49-F238E27FC236}">
              <a16:creationId xmlns:a16="http://schemas.microsoft.com/office/drawing/2014/main" id="{CD51BF03-B7BB-8781-4069-A7D6333D95B8}"/>
            </a:ext>
          </a:extLst>
        </cdr:cNvPr>
        <cdr:cNvSpPr txBox="1"/>
      </cdr:nvSpPr>
      <cdr:spPr>
        <a:xfrm xmlns:a="http://schemas.openxmlformats.org/drawingml/2006/main">
          <a:off x="0" y="0"/>
          <a:ext cx="3680732" cy="122092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GDP</a:t>
          </a:r>
        </a:p>
      </cdr:txBody>
    </cdr:sp>
  </cdr:relSizeAnchor>
  <cdr:relSizeAnchor xmlns:cdr="http://schemas.openxmlformats.org/drawingml/2006/chartDrawing">
    <cdr:from>
      <cdr:x>0.61587</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CDFC7CDE-65C7-3D44-7EB4-E57415FD018F}"/>
            </a:ext>
          </a:extLst>
        </cdr:cNvPr>
        <cdr:cNvSpPr txBox="1"/>
      </cdr:nvSpPr>
      <cdr:spPr>
        <a:xfrm xmlns:a="http://schemas.openxmlformats.org/drawingml/2006/main">
          <a:off x="5279571" y="0"/>
          <a:ext cx="3292929" cy="1220923"/>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200" kern="1200">
              <a:latin typeface="Arial" panose="020B0604020202020204" pitchFamily="34" charset="0"/>
            </a:rPr>
            <a:t>Percent of GDP</a:t>
          </a:r>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27215</xdr:colOff>
      <xdr:row>1</xdr:row>
      <xdr:rowOff>16328</xdr:rowOff>
    </xdr:from>
    <xdr:to>
      <xdr:col>14</xdr:col>
      <xdr:colOff>598715</xdr:colOff>
      <xdr:row>31</xdr:row>
      <xdr:rowOff>138793</xdr:rowOff>
    </xdr:to>
    <xdr:graphicFrame macro="">
      <xdr:nvGraphicFramePr>
        <xdr:cNvPr id="2" name="Chart 1">
          <a:extLst>
            <a:ext uri="{FF2B5EF4-FFF2-40B4-BE49-F238E27FC236}">
              <a16:creationId xmlns:a16="http://schemas.microsoft.com/office/drawing/2014/main" id="{39960677-4F4F-445C-B6E4-B239A273A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cdr:x>
      <cdr:y>0</cdr:y>
    </cdr:from>
    <cdr:to>
      <cdr:x>0.28396</cdr:x>
      <cdr:y>0.09004</cdr:y>
    </cdr:to>
    <cdr:sp macro="" textlink="">
      <cdr:nvSpPr>
        <cdr:cNvPr id="2" name="TextBox 1">
          <a:extLst xmlns:a="http://schemas.openxmlformats.org/drawingml/2006/main">
            <a:ext uri="{FF2B5EF4-FFF2-40B4-BE49-F238E27FC236}">
              <a16:creationId xmlns:a16="http://schemas.microsoft.com/office/drawing/2014/main" id="{D45C62F5-7AB4-2C91-99C1-F788260A46D7}"/>
            </a:ext>
          </a:extLst>
        </cdr:cNvPr>
        <cdr:cNvSpPr txBox="1"/>
      </cdr:nvSpPr>
      <cdr:spPr>
        <a:xfrm xmlns:a="http://schemas.openxmlformats.org/drawingml/2006/main">
          <a:off x="0" y="0"/>
          <a:ext cx="2626177" cy="6232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y/y</a:t>
          </a:r>
        </a:p>
      </cdr:txBody>
    </cdr:sp>
  </cdr:relSizeAnchor>
  <cdr:relSizeAnchor xmlns:cdr="http://schemas.openxmlformats.org/drawingml/2006/chartDrawing">
    <cdr:from>
      <cdr:x>0.68482</cdr:x>
      <cdr:y>0</cdr:y>
    </cdr:from>
    <cdr:to>
      <cdr:x>1</cdr:x>
      <cdr:y>0.09004</cdr:y>
    </cdr:to>
    <cdr:sp macro="" textlink="">
      <cdr:nvSpPr>
        <cdr:cNvPr id="4" name="TextBox 1">
          <a:extLst xmlns:a="http://schemas.openxmlformats.org/drawingml/2006/main">
            <a:ext uri="{FF2B5EF4-FFF2-40B4-BE49-F238E27FC236}">
              <a16:creationId xmlns:a16="http://schemas.microsoft.com/office/drawing/2014/main" id="{445347E7-1E61-202B-F485-C2BB73F79CEA}"/>
            </a:ext>
          </a:extLst>
        </cdr:cNvPr>
        <cdr:cNvSpPr txBox="1"/>
      </cdr:nvSpPr>
      <cdr:spPr>
        <a:xfrm xmlns:a="http://schemas.openxmlformats.org/drawingml/2006/main">
          <a:off x="5851071" y="0"/>
          <a:ext cx="2692854" cy="59911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200" kern="1200">
              <a:latin typeface="Arial" panose="020B0604020202020204" pitchFamily="34" charset="0"/>
            </a:rPr>
            <a:t>Percent, y/y</a:t>
          </a: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71B8F5F1-04A2-484C-844F-D9658E8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A411FF30-AA7C-9976-536B-4DF85128BBE2}"/>
            </a:ext>
          </a:extLst>
        </cdr:cNvPr>
        <cdr:cNvSpPr txBox="1"/>
      </cdr:nvSpPr>
      <cdr:spPr>
        <a:xfrm xmlns:a="http://schemas.openxmlformats.org/drawingml/2006/main">
          <a:off x="0" y="0"/>
          <a:ext cx="1785851" cy="127002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31</xdr:row>
      <xdr:rowOff>122465</xdr:rowOff>
    </xdr:to>
    <xdr:graphicFrame macro="">
      <xdr:nvGraphicFramePr>
        <xdr:cNvPr id="2" name="Chart 1">
          <a:extLst>
            <a:ext uri="{FF2B5EF4-FFF2-40B4-BE49-F238E27FC236}">
              <a16:creationId xmlns:a16="http://schemas.microsoft.com/office/drawing/2014/main" id="{A638566C-5907-4396-A28B-9C5286C78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cdr:x>
      <cdr:y>0</cdr:y>
    </cdr:from>
    <cdr:to>
      <cdr:x>0.19284</cdr:x>
      <cdr:y>0.18315</cdr:y>
    </cdr:to>
    <cdr:sp macro="" textlink="">
      <cdr:nvSpPr>
        <cdr:cNvPr id="2" name="TextBox 1">
          <a:extLst xmlns:a="http://schemas.openxmlformats.org/drawingml/2006/main">
            <a:ext uri="{FF2B5EF4-FFF2-40B4-BE49-F238E27FC236}">
              <a16:creationId xmlns:a16="http://schemas.microsoft.com/office/drawing/2014/main" id="{AF98D230-DCB6-E0AC-2EE5-3B21C2C56277}"/>
            </a:ext>
          </a:extLst>
        </cdr:cNvPr>
        <cdr:cNvSpPr txBox="1"/>
      </cdr:nvSpPr>
      <cdr:spPr>
        <a:xfrm xmlns:a="http://schemas.openxmlformats.org/drawingml/2006/main">
          <a:off x="0" y="0"/>
          <a:ext cx="1759632" cy="122580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dr:relSizeAnchor xmlns:cdr="http://schemas.openxmlformats.org/drawingml/2006/chartDrawing">
    <cdr:from>
      <cdr:x>0</cdr:x>
      <cdr:y>0</cdr:y>
    </cdr:from>
    <cdr:to>
      <cdr:x>0.19284</cdr:x>
      <cdr:y>0.18315</cdr:y>
    </cdr:to>
    <cdr:sp macro="" textlink="">
      <cdr:nvSpPr>
        <cdr:cNvPr id="3" name="TextBox 1">
          <a:extLst xmlns:a="http://schemas.openxmlformats.org/drawingml/2006/main">
            <a:ext uri="{FF2B5EF4-FFF2-40B4-BE49-F238E27FC236}">
              <a16:creationId xmlns:a16="http://schemas.microsoft.com/office/drawing/2014/main" id="{AF98D230-DCB6-E0AC-2EE5-3B21C2C56277}"/>
            </a:ext>
          </a:extLst>
        </cdr:cNvPr>
        <cdr:cNvSpPr txBox="1"/>
      </cdr:nvSpPr>
      <cdr:spPr>
        <a:xfrm xmlns:a="http://schemas.openxmlformats.org/drawingml/2006/main">
          <a:off x="0" y="0"/>
          <a:ext cx="1759632" cy="122580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59.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97971</xdr:rowOff>
    </xdr:to>
    <xdr:graphicFrame macro="">
      <xdr:nvGraphicFramePr>
        <xdr:cNvPr id="2" name="Chart 1">
          <a:extLst>
            <a:ext uri="{FF2B5EF4-FFF2-40B4-BE49-F238E27FC236}">
              <a16:creationId xmlns:a16="http://schemas.microsoft.com/office/drawing/2014/main" id="{948ED9FA-2941-48F6-A788-2881795C2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0.28602</cdr:x>
      <cdr:y>0.12339</cdr:y>
    </cdr:to>
    <cdr:sp macro="" textlink="">
      <cdr:nvSpPr>
        <cdr:cNvPr id="2" name="TextBox 1">
          <a:extLst xmlns:a="http://schemas.openxmlformats.org/drawingml/2006/main">
            <a:ext uri="{FF2B5EF4-FFF2-40B4-BE49-F238E27FC236}">
              <a16:creationId xmlns:a16="http://schemas.microsoft.com/office/drawing/2014/main" id="{C7BDF9BE-5E3F-E600-21C3-2B17E61885C8}"/>
            </a:ext>
          </a:extLst>
        </cdr:cNvPr>
        <cdr:cNvSpPr txBox="1"/>
      </cdr:nvSpPr>
      <cdr:spPr>
        <a:xfrm xmlns:a="http://schemas.openxmlformats.org/drawingml/2006/main">
          <a:off x="0" y="0"/>
          <a:ext cx="2013857" cy="6313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60.xml><?xml version="1.0" encoding="utf-8"?>
<c:userShapes xmlns:c="http://schemas.openxmlformats.org/drawingml/2006/chart">
  <cdr:relSizeAnchor xmlns:cdr="http://schemas.openxmlformats.org/drawingml/2006/chartDrawing">
    <cdr:from>
      <cdr:x>0</cdr:x>
      <cdr:y>0</cdr:y>
    </cdr:from>
    <cdr:to>
      <cdr:x>0.19284</cdr:x>
      <cdr:y>0.18315</cdr:y>
    </cdr:to>
    <cdr:sp macro="" textlink="">
      <cdr:nvSpPr>
        <cdr:cNvPr id="2" name="TextBox 1">
          <a:extLst xmlns:a="http://schemas.openxmlformats.org/drawingml/2006/main">
            <a:ext uri="{FF2B5EF4-FFF2-40B4-BE49-F238E27FC236}">
              <a16:creationId xmlns:a16="http://schemas.microsoft.com/office/drawing/2014/main" id="{5AAB32B6-BAE3-560A-F518-35662E649C53}"/>
            </a:ext>
          </a:extLst>
        </cdr:cNvPr>
        <cdr:cNvSpPr txBox="1"/>
      </cdr:nvSpPr>
      <cdr:spPr>
        <a:xfrm xmlns:a="http://schemas.openxmlformats.org/drawingml/2006/main">
          <a:off x="0" y="0"/>
          <a:ext cx="1764554" cy="125604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61.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189411</xdr:rowOff>
    </xdr:to>
    <xdr:graphicFrame macro="">
      <xdr:nvGraphicFramePr>
        <xdr:cNvPr id="2" name="Chart 1">
          <a:extLst>
            <a:ext uri="{FF2B5EF4-FFF2-40B4-BE49-F238E27FC236}">
              <a16:creationId xmlns:a16="http://schemas.microsoft.com/office/drawing/2014/main" id="{B9F78ACB-8639-4569-9F1F-74D629AC4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0.00551</cdr:x>
      <cdr:y>0.00733</cdr:y>
    </cdr:from>
    <cdr:to>
      <cdr:x>0.19835</cdr:x>
      <cdr:y>0.19048</cdr:y>
    </cdr:to>
    <cdr:sp macro="" textlink="">
      <cdr:nvSpPr>
        <cdr:cNvPr id="2" name="TextBox 1">
          <a:extLst xmlns:a="http://schemas.openxmlformats.org/drawingml/2006/main">
            <a:ext uri="{FF2B5EF4-FFF2-40B4-BE49-F238E27FC236}">
              <a16:creationId xmlns:a16="http://schemas.microsoft.com/office/drawing/2014/main" id="{B306834D-C51A-0AAD-F81D-3CB4F085B954}"/>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63.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97971</xdr:rowOff>
    </xdr:to>
    <xdr:graphicFrame macro="">
      <xdr:nvGraphicFramePr>
        <xdr:cNvPr id="2" name="Chart 1">
          <a:extLst>
            <a:ext uri="{FF2B5EF4-FFF2-40B4-BE49-F238E27FC236}">
              <a16:creationId xmlns:a16="http://schemas.microsoft.com/office/drawing/2014/main" id="{9BF57F5F-2434-4B74-AA21-D77819F5B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cdr:x>
      <cdr:y>0</cdr:y>
    </cdr:from>
    <cdr:to>
      <cdr:x>0.19284</cdr:x>
      <cdr:y>0.18315</cdr:y>
    </cdr:to>
    <cdr:sp macro="" textlink="">
      <cdr:nvSpPr>
        <cdr:cNvPr id="2" name="TextBox 1">
          <a:extLst xmlns:a="http://schemas.openxmlformats.org/drawingml/2006/main">
            <a:ext uri="{FF2B5EF4-FFF2-40B4-BE49-F238E27FC236}">
              <a16:creationId xmlns:a16="http://schemas.microsoft.com/office/drawing/2014/main" id="{5AAB32B6-BAE3-560A-F518-35662E649C53}"/>
            </a:ext>
          </a:extLst>
        </cdr:cNvPr>
        <cdr:cNvSpPr txBox="1"/>
      </cdr:nvSpPr>
      <cdr:spPr>
        <a:xfrm xmlns:a="http://schemas.openxmlformats.org/drawingml/2006/main">
          <a:off x="0" y="0"/>
          <a:ext cx="1775575" cy="126825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65.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97971</xdr:rowOff>
    </xdr:to>
    <xdr:graphicFrame macro="">
      <xdr:nvGraphicFramePr>
        <xdr:cNvPr id="2" name="Chart 1">
          <a:extLst>
            <a:ext uri="{FF2B5EF4-FFF2-40B4-BE49-F238E27FC236}">
              <a16:creationId xmlns:a16="http://schemas.microsoft.com/office/drawing/2014/main" id="{CDAED9D2-B763-4E1A-BE17-6549350D6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3" name="TextBox 2">
          <a:extLst xmlns:a="http://schemas.openxmlformats.org/drawingml/2006/main">
            <a:ext uri="{FF2B5EF4-FFF2-40B4-BE49-F238E27FC236}">
              <a16:creationId xmlns:a16="http://schemas.microsoft.com/office/drawing/2014/main" id="{87F220DD-00A9-85C8-CF17-39E729B21AB3}"/>
            </a:ext>
          </a:extLst>
        </cdr:cNvPr>
        <cdr:cNvSpPr txBox="1"/>
      </cdr:nvSpPr>
      <cdr:spPr>
        <a:xfrm xmlns:a="http://schemas.openxmlformats.org/drawingml/2006/main">
          <a:off x="0" y="0"/>
          <a:ext cx="1779338"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67.xml><?xml version="1.0" encoding="utf-8"?>
<xdr:wsDr xmlns:xdr="http://schemas.openxmlformats.org/drawingml/2006/spreadsheetDrawing" xmlns:a="http://schemas.openxmlformats.org/drawingml/2006/main">
  <xdr:twoCellAnchor>
    <xdr:from>
      <xdr:col>0</xdr:col>
      <xdr:colOff>0</xdr:colOff>
      <xdr:row>0</xdr:row>
      <xdr:rowOff>295275</xdr:rowOff>
    </xdr:from>
    <xdr:to>
      <xdr:col>14</xdr:col>
      <xdr:colOff>571500</xdr:colOff>
      <xdr:row>31</xdr:row>
      <xdr:rowOff>97971</xdr:rowOff>
    </xdr:to>
    <xdr:graphicFrame macro="">
      <xdr:nvGraphicFramePr>
        <xdr:cNvPr id="2" name="Chart 1">
          <a:extLst>
            <a:ext uri="{FF2B5EF4-FFF2-40B4-BE49-F238E27FC236}">
              <a16:creationId xmlns:a16="http://schemas.microsoft.com/office/drawing/2014/main" id="{ACA899C9-8373-4D77-9A97-B3E1FB6465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C78AB680-22F9-11B2-F195-B9D75451596B}"/>
            </a:ext>
          </a:extLst>
        </cdr:cNvPr>
        <cdr:cNvSpPr txBox="1"/>
      </cdr:nvSpPr>
      <cdr:spPr>
        <a:xfrm xmlns:a="http://schemas.openxmlformats.org/drawingml/2006/main">
          <a:off x="0" y="0"/>
          <a:ext cx="1783255" cy="129546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97971</xdr:rowOff>
    </xdr:to>
    <xdr:graphicFrame macro="">
      <xdr:nvGraphicFramePr>
        <xdr:cNvPr id="2" name="Chart 1">
          <a:extLst>
            <a:ext uri="{FF2B5EF4-FFF2-40B4-BE49-F238E27FC236}">
              <a16:creationId xmlns:a16="http://schemas.microsoft.com/office/drawing/2014/main" id="{0657FDE7-4802-4F5C-AB09-309487A14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381000</xdr:colOff>
      <xdr:row>30</xdr:row>
      <xdr:rowOff>154440</xdr:rowOff>
    </xdr:to>
    <xdr:graphicFrame macro="">
      <xdr:nvGraphicFramePr>
        <xdr:cNvPr id="2" name="Chart 1">
          <a:extLst>
            <a:ext uri="{FF2B5EF4-FFF2-40B4-BE49-F238E27FC236}">
              <a16:creationId xmlns:a16="http://schemas.microsoft.com/office/drawing/2014/main" id="{8933FEF2-040F-4485-A6F1-D513F15B3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cdr:x>
      <cdr:y>0</cdr:y>
    </cdr:from>
    <cdr:to>
      <cdr:x>0.19345</cdr:x>
      <cdr:y>0.10474</cdr:y>
    </cdr:to>
    <cdr:sp macro="" textlink="">
      <cdr:nvSpPr>
        <cdr:cNvPr id="2" name="TextBox 1">
          <a:extLst xmlns:a="http://schemas.openxmlformats.org/drawingml/2006/main">
            <a:ext uri="{FF2B5EF4-FFF2-40B4-BE49-F238E27FC236}">
              <a16:creationId xmlns:a16="http://schemas.microsoft.com/office/drawing/2014/main" id="{AEDE3012-91C8-3826-625C-C59CDD2D34CB}"/>
            </a:ext>
          </a:extLst>
        </cdr:cNvPr>
        <cdr:cNvSpPr txBox="1"/>
      </cdr:nvSpPr>
      <cdr:spPr>
        <a:xfrm xmlns:a="http://schemas.openxmlformats.org/drawingml/2006/main">
          <a:off x="0" y="0"/>
          <a:ext cx="1689938" cy="625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71.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97971</xdr:rowOff>
    </xdr:to>
    <xdr:graphicFrame macro="">
      <xdr:nvGraphicFramePr>
        <xdr:cNvPr id="2" name="Chart 1">
          <a:extLst>
            <a:ext uri="{FF2B5EF4-FFF2-40B4-BE49-F238E27FC236}">
              <a16:creationId xmlns:a16="http://schemas.microsoft.com/office/drawing/2014/main" id="{254ECD5F-69D4-47EB-820F-8563C157F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cdr:x>
      <cdr:y>0</cdr:y>
    </cdr:from>
    <cdr:to>
      <cdr:x>0.61254</cdr:x>
      <cdr:y>0.10556</cdr:y>
    </cdr:to>
    <cdr:sp macro="" textlink="">
      <cdr:nvSpPr>
        <cdr:cNvPr id="2" name="TextBox 1">
          <a:extLst xmlns:a="http://schemas.openxmlformats.org/drawingml/2006/main">
            <a:ext uri="{FF2B5EF4-FFF2-40B4-BE49-F238E27FC236}">
              <a16:creationId xmlns:a16="http://schemas.microsoft.com/office/drawing/2014/main" id="{E92406BE-7A02-3BA3-B3A2-11E802BEA294}"/>
            </a:ext>
          </a:extLst>
        </cdr:cNvPr>
        <cdr:cNvSpPr txBox="1"/>
      </cdr:nvSpPr>
      <cdr:spPr>
        <a:xfrm xmlns:a="http://schemas.openxmlformats.org/drawingml/2006/main">
          <a:off x="0" y="0"/>
          <a:ext cx="5560219" cy="714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73.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381000</xdr:colOff>
      <xdr:row>30</xdr:row>
      <xdr:rowOff>154440</xdr:rowOff>
    </xdr:to>
    <xdr:graphicFrame macro="">
      <xdr:nvGraphicFramePr>
        <xdr:cNvPr id="2" name="Chart 1">
          <a:extLst>
            <a:ext uri="{FF2B5EF4-FFF2-40B4-BE49-F238E27FC236}">
              <a16:creationId xmlns:a16="http://schemas.microsoft.com/office/drawing/2014/main" id="{E0BE75EC-12C3-4DF0-8ED2-13284EA8A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cdr:x>
      <cdr:y>0</cdr:y>
    </cdr:from>
    <cdr:to>
      <cdr:x>0.57262</cdr:x>
      <cdr:y>0.09722</cdr:y>
    </cdr:to>
    <cdr:sp macro="" textlink="">
      <cdr:nvSpPr>
        <cdr:cNvPr id="2" name="TextBox 1">
          <a:extLst xmlns:a="http://schemas.openxmlformats.org/drawingml/2006/main">
            <a:ext uri="{FF2B5EF4-FFF2-40B4-BE49-F238E27FC236}">
              <a16:creationId xmlns:a16="http://schemas.microsoft.com/office/drawing/2014/main" id="{0A9567B0-FBFE-1D8C-8E68-E5E6C9869551}"/>
            </a:ext>
          </a:extLst>
        </cdr:cNvPr>
        <cdr:cNvSpPr txBox="1"/>
      </cdr:nvSpPr>
      <cdr:spPr>
        <a:xfrm xmlns:a="http://schemas.openxmlformats.org/drawingml/2006/main">
          <a:off x="0" y="0"/>
          <a:ext cx="523875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Percentage points</a:t>
          </a:r>
        </a:p>
      </cdr:txBody>
    </cdr:sp>
  </cdr:relSizeAnchor>
</c:userShapes>
</file>

<file path=xl/drawings/drawing75.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97971</xdr:rowOff>
    </xdr:to>
    <xdr:graphicFrame macro="">
      <xdr:nvGraphicFramePr>
        <xdr:cNvPr id="2" name="Chart 1">
          <a:extLst>
            <a:ext uri="{FF2B5EF4-FFF2-40B4-BE49-F238E27FC236}">
              <a16:creationId xmlns:a16="http://schemas.microsoft.com/office/drawing/2014/main" id="{4A40A982-AEB7-4911-A050-BDDCC6E13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cdr:x>
      <cdr:y>0</cdr:y>
    </cdr:from>
    <cdr:to>
      <cdr:x>0.43018</cdr:x>
      <cdr:y>0.08969</cdr:y>
    </cdr:to>
    <cdr:sp macro="" textlink="">
      <cdr:nvSpPr>
        <cdr:cNvPr id="2" name="TextBox 1">
          <a:extLst xmlns:a="http://schemas.openxmlformats.org/drawingml/2006/main">
            <a:ext uri="{FF2B5EF4-FFF2-40B4-BE49-F238E27FC236}">
              <a16:creationId xmlns:a16="http://schemas.microsoft.com/office/drawing/2014/main" id="{58B36106-9AC2-037B-A19F-FAB7A8C25235}"/>
            </a:ext>
          </a:extLst>
        </cdr:cNvPr>
        <cdr:cNvSpPr txBox="1"/>
      </cdr:nvSpPr>
      <cdr:spPr>
        <a:xfrm xmlns:a="http://schemas.openxmlformats.org/drawingml/2006/main">
          <a:off x="0" y="0"/>
          <a:ext cx="3657172" cy="6315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Percentage points</a:t>
          </a:r>
        </a:p>
      </cdr:txBody>
    </cdr:sp>
  </cdr:relSizeAnchor>
</c:userShapes>
</file>

<file path=xl/drawings/drawing77.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97971</xdr:rowOff>
    </xdr:to>
    <xdr:graphicFrame macro="">
      <xdr:nvGraphicFramePr>
        <xdr:cNvPr id="2" name="Chart 1">
          <a:extLst>
            <a:ext uri="{FF2B5EF4-FFF2-40B4-BE49-F238E27FC236}">
              <a16:creationId xmlns:a16="http://schemas.microsoft.com/office/drawing/2014/main" id="{730FA624-CDE6-43F5-9A2E-C6A0AA4E12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cdr:x>
      <cdr:y>0</cdr:y>
    </cdr:from>
    <cdr:to>
      <cdr:x>0.95924</cdr:x>
      <cdr:y>0.08349</cdr:y>
    </cdr:to>
    <cdr:sp macro="" textlink="">
      <cdr:nvSpPr>
        <cdr:cNvPr id="2" name="TextBox 1">
          <a:extLst xmlns:a="http://schemas.openxmlformats.org/drawingml/2006/main">
            <a:ext uri="{FF2B5EF4-FFF2-40B4-BE49-F238E27FC236}">
              <a16:creationId xmlns:a16="http://schemas.microsoft.com/office/drawing/2014/main" id="{E6F5A98F-AC4B-897B-E38E-DD8D77AAB0CD}"/>
            </a:ext>
          </a:extLst>
        </cdr:cNvPr>
        <cdr:cNvSpPr txBox="1"/>
      </cdr:nvSpPr>
      <cdr:spPr>
        <a:xfrm xmlns:a="http://schemas.openxmlformats.org/drawingml/2006/main">
          <a:off x="0" y="0"/>
          <a:ext cx="8886132" cy="56563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exports</a:t>
          </a:r>
        </a:p>
      </cdr:txBody>
    </cdr:sp>
  </cdr:relSizeAnchor>
</c:userShapes>
</file>

<file path=xl/drawings/drawing79.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97971</xdr:rowOff>
    </xdr:to>
    <xdr:graphicFrame macro="">
      <xdr:nvGraphicFramePr>
        <xdr:cNvPr id="2" name="Chart 1">
          <a:extLst>
            <a:ext uri="{FF2B5EF4-FFF2-40B4-BE49-F238E27FC236}">
              <a16:creationId xmlns:a16="http://schemas.microsoft.com/office/drawing/2014/main" id="{FD1E44C4-4D58-454D-8C26-18CF88C40B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0.21429</cdr:x>
      <cdr:y>0.10624</cdr:y>
    </cdr:to>
    <cdr:sp macro="" textlink="">
      <cdr:nvSpPr>
        <cdr:cNvPr id="2" name="TextBox 1">
          <a:extLst xmlns:a="http://schemas.openxmlformats.org/drawingml/2006/main">
            <a:ext uri="{FF2B5EF4-FFF2-40B4-BE49-F238E27FC236}">
              <a16:creationId xmlns:a16="http://schemas.microsoft.com/office/drawing/2014/main" id="{1B1C6BFF-294E-B880-AB4D-23F3102AD3B6}"/>
            </a:ext>
          </a:extLst>
        </cdr:cNvPr>
        <cdr:cNvSpPr txBox="1"/>
      </cdr:nvSpPr>
      <cdr:spPr>
        <a:xfrm xmlns:a="http://schemas.openxmlformats.org/drawingml/2006/main">
          <a:off x="0" y="0"/>
          <a:ext cx="1796143" cy="6871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80.xml><?xml version="1.0" encoding="utf-8"?>
<c:userShapes xmlns:c="http://schemas.openxmlformats.org/drawingml/2006/chart">
  <cdr:relSizeAnchor xmlns:cdr="http://schemas.openxmlformats.org/drawingml/2006/chartDrawing">
    <cdr:from>
      <cdr:x>0.00551</cdr:x>
      <cdr:y>0.00733</cdr:y>
    </cdr:from>
    <cdr:to>
      <cdr:x>0.19835</cdr:x>
      <cdr:y>0.19048</cdr:y>
    </cdr:to>
    <cdr:sp macro="" textlink="">
      <cdr:nvSpPr>
        <cdr:cNvPr id="2" name="TextBox 1">
          <a:extLst xmlns:a="http://schemas.openxmlformats.org/drawingml/2006/main">
            <a:ext uri="{FF2B5EF4-FFF2-40B4-BE49-F238E27FC236}">
              <a16:creationId xmlns:a16="http://schemas.microsoft.com/office/drawing/2014/main" id="{D478AF0D-037D-05B5-D206-86AE231E5AFF}"/>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81.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163286</xdr:colOff>
      <xdr:row>28</xdr:row>
      <xdr:rowOff>97971</xdr:rowOff>
    </xdr:to>
    <xdr:graphicFrame macro="">
      <xdr:nvGraphicFramePr>
        <xdr:cNvPr id="2" name="Chart 2">
          <a:extLst>
            <a:ext uri="{FF2B5EF4-FFF2-40B4-BE49-F238E27FC236}">
              <a16:creationId xmlns:a16="http://schemas.microsoft.com/office/drawing/2014/main" id="{D0D40A2E-DAC5-4A56-BEC4-A3B133B4C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c:userShapes xmlns:c="http://schemas.openxmlformats.org/drawingml/2006/chart">
  <cdr:relSizeAnchor xmlns:cdr="http://schemas.openxmlformats.org/drawingml/2006/chartDrawing">
    <cdr:from>
      <cdr:x>0.00551</cdr:x>
      <cdr:y>0.00733</cdr:y>
    </cdr:from>
    <cdr:to>
      <cdr:x>0.19835</cdr:x>
      <cdr:y>0.19048</cdr:y>
    </cdr:to>
    <cdr:sp macro="" textlink="">
      <cdr:nvSpPr>
        <cdr:cNvPr id="2" name="TextBox 1">
          <a:extLst xmlns:a="http://schemas.openxmlformats.org/drawingml/2006/main">
            <a:ext uri="{FF2B5EF4-FFF2-40B4-BE49-F238E27FC236}">
              <a16:creationId xmlns:a16="http://schemas.microsoft.com/office/drawing/2014/main" id="{96189E32-56C8-04B3-F48B-6110BB65FFE1}"/>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83.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381000</xdr:colOff>
      <xdr:row>30</xdr:row>
      <xdr:rowOff>154440</xdr:rowOff>
    </xdr:to>
    <xdr:graphicFrame macro="">
      <xdr:nvGraphicFramePr>
        <xdr:cNvPr id="2" name="Chart 1">
          <a:extLst>
            <a:ext uri="{FF2B5EF4-FFF2-40B4-BE49-F238E27FC236}">
              <a16:creationId xmlns:a16="http://schemas.microsoft.com/office/drawing/2014/main" id="{6C8A4F02-B4EC-4CC5-85D8-C86898D7FF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c:userShapes xmlns:c="http://schemas.openxmlformats.org/drawingml/2006/chart">
  <cdr:relSizeAnchor xmlns:cdr="http://schemas.openxmlformats.org/drawingml/2006/chartDrawing">
    <cdr:from>
      <cdr:x>0.00551</cdr:x>
      <cdr:y>0.00733</cdr:y>
    </cdr:from>
    <cdr:to>
      <cdr:x>0.24675</cdr:x>
      <cdr:y>0.13043</cdr:y>
    </cdr:to>
    <cdr:sp macro="" textlink="">
      <cdr:nvSpPr>
        <cdr:cNvPr id="2" name="TextBox 1">
          <a:extLst xmlns:a="http://schemas.openxmlformats.org/drawingml/2006/main">
            <a:ext uri="{FF2B5EF4-FFF2-40B4-BE49-F238E27FC236}">
              <a16:creationId xmlns:a16="http://schemas.microsoft.com/office/drawing/2014/main" id="{F4E1B7BB-5FFB-2C38-4AC4-B38DD6D48031}"/>
            </a:ext>
          </a:extLst>
        </cdr:cNvPr>
        <cdr:cNvSpPr txBox="1"/>
      </cdr:nvSpPr>
      <cdr:spPr>
        <a:xfrm xmlns:a="http://schemas.openxmlformats.org/drawingml/2006/main">
          <a:off x="46185" y="47412"/>
          <a:ext cx="2022101" cy="79623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85.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381000</xdr:colOff>
      <xdr:row>30</xdr:row>
      <xdr:rowOff>154440</xdr:rowOff>
    </xdr:to>
    <xdr:graphicFrame macro="">
      <xdr:nvGraphicFramePr>
        <xdr:cNvPr id="2" name="Chart 1">
          <a:extLst>
            <a:ext uri="{FF2B5EF4-FFF2-40B4-BE49-F238E27FC236}">
              <a16:creationId xmlns:a16="http://schemas.microsoft.com/office/drawing/2014/main" id="{2446341C-9EAC-4268-832E-C481747D1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c:userShapes xmlns:c="http://schemas.openxmlformats.org/drawingml/2006/chart">
  <cdr:relSizeAnchor xmlns:cdr="http://schemas.openxmlformats.org/drawingml/2006/chartDrawing">
    <cdr:from>
      <cdr:x>0</cdr:x>
      <cdr:y>0</cdr:y>
    </cdr:from>
    <cdr:to>
      <cdr:x>0.14189</cdr:x>
      <cdr:y>0.07372</cdr:y>
    </cdr:to>
    <cdr:sp macro="" textlink="">
      <cdr:nvSpPr>
        <cdr:cNvPr id="2" name="TextBox 1">
          <a:extLst xmlns:a="http://schemas.openxmlformats.org/drawingml/2006/main">
            <a:ext uri="{FF2B5EF4-FFF2-40B4-BE49-F238E27FC236}">
              <a16:creationId xmlns:a16="http://schemas.microsoft.com/office/drawing/2014/main" id="{D3B458F1-11C5-C765-F5EF-71428B1AB697}"/>
            </a:ext>
          </a:extLst>
        </cdr:cNvPr>
        <cdr:cNvSpPr txBox="1"/>
      </cdr:nvSpPr>
      <cdr:spPr>
        <a:xfrm xmlns:a="http://schemas.openxmlformats.org/drawingml/2006/main">
          <a:off x="0" y="0"/>
          <a:ext cx="1233056" cy="4779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Index</a:t>
          </a:r>
        </a:p>
      </cdr:txBody>
    </cdr:sp>
  </cdr:relSizeAnchor>
</c:userShapes>
</file>

<file path=xl/drawings/drawing8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381000</xdr:colOff>
      <xdr:row>30</xdr:row>
      <xdr:rowOff>154440</xdr:rowOff>
    </xdr:to>
    <xdr:graphicFrame macro="">
      <xdr:nvGraphicFramePr>
        <xdr:cNvPr id="2" name="Chart 1">
          <a:extLst>
            <a:ext uri="{FF2B5EF4-FFF2-40B4-BE49-F238E27FC236}">
              <a16:creationId xmlns:a16="http://schemas.microsoft.com/office/drawing/2014/main" id="{6F2A7B49-3491-4715-A103-1B9C4287F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c:userShapes xmlns:c="http://schemas.openxmlformats.org/drawingml/2006/chart">
  <cdr:relSizeAnchor xmlns:cdr="http://schemas.openxmlformats.org/drawingml/2006/chartDrawing">
    <cdr:from>
      <cdr:x>0.00105</cdr:x>
      <cdr:y>0</cdr:y>
    </cdr:from>
    <cdr:to>
      <cdr:x>0.41682</cdr:x>
      <cdr:y>0.09162</cdr:y>
    </cdr:to>
    <cdr:sp macro="" textlink="">
      <cdr:nvSpPr>
        <cdr:cNvPr id="2" name="TextBox 1">
          <a:extLst xmlns:a="http://schemas.openxmlformats.org/drawingml/2006/main">
            <a:ext uri="{FF2B5EF4-FFF2-40B4-BE49-F238E27FC236}">
              <a16:creationId xmlns:a16="http://schemas.microsoft.com/office/drawing/2014/main" id="{ECF6E0E8-C2A8-C58B-1859-2FF47819708F}"/>
            </a:ext>
          </a:extLst>
        </cdr:cNvPr>
        <cdr:cNvSpPr txBox="1"/>
      </cdr:nvSpPr>
      <cdr:spPr>
        <a:xfrm xmlns:a="http://schemas.openxmlformats.org/drawingml/2006/main">
          <a:off x="9561" y="0"/>
          <a:ext cx="3801801" cy="62876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 per year</a:t>
          </a:r>
        </a:p>
      </cdr:txBody>
    </cdr:sp>
  </cdr:relSizeAnchor>
</c:userShapes>
</file>

<file path=xl/drawings/drawing89.xml><?xml version="1.0" encoding="utf-8"?>
<xdr:wsDr xmlns:xdr="http://schemas.openxmlformats.org/drawingml/2006/spreadsheetDrawing" xmlns:a="http://schemas.openxmlformats.org/drawingml/2006/main">
  <xdr:twoCellAnchor>
    <xdr:from>
      <xdr:col>0</xdr:col>
      <xdr:colOff>0</xdr:colOff>
      <xdr:row>1</xdr:row>
      <xdr:rowOff>84000</xdr:rowOff>
    </xdr:from>
    <xdr:to>
      <xdr:col>14</xdr:col>
      <xdr:colOff>571500</xdr:colOff>
      <xdr:row>31</xdr:row>
      <xdr:rowOff>206465</xdr:rowOff>
    </xdr:to>
    <xdr:graphicFrame macro="">
      <xdr:nvGraphicFramePr>
        <xdr:cNvPr id="2" name="Chart 1">
          <a:extLst>
            <a:ext uri="{FF2B5EF4-FFF2-40B4-BE49-F238E27FC236}">
              <a16:creationId xmlns:a16="http://schemas.microsoft.com/office/drawing/2014/main" id="{CDAEC3A4-E74D-41C3-9FFA-722F425009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9523</xdr:rowOff>
    </xdr:from>
    <xdr:to>
      <xdr:col>14</xdr:col>
      <xdr:colOff>0</xdr:colOff>
      <xdr:row>32</xdr:row>
      <xdr:rowOff>118380</xdr:rowOff>
    </xdr:to>
    <xdr:graphicFrame macro="">
      <xdr:nvGraphicFramePr>
        <xdr:cNvPr id="2" name="Chart 1">
          <a:extLst>
            <a:ext uri="{FF2B5EF4-FFF2-40B4-BE49-F238E27FC236}">
              <a16:creationId xmlns:a16="http://schemas.microsoft.com/office/drawing/2014/main" id="{CFB0A73A-EF24-4BD7-B84A-9E3F8D1C8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c:userShapes xmlns:c="http://schemas.openxmlformats.org/drawingml/2006/chart">
  <cdr:relSizeAnchor xmlns:cdr="http://schemas.openxmlformats.org/drawingml/2006/chartDrawing">
    <cdr:from>
      <cdr:x>0</cdr:x>
      <cdr:y>0</cdr:y>
    </cdr:from>
    <cdr:to>
      <cdr:x>0.24333</cdr:x>
      <cdr:y>0.08889</cdr:y>
    </cdr:to>
    <cdr:sp macro="" textlink="">
      <cdr:nvSpPr>
        <cdr:cNvPr id="2" name="TextBox 1">
          <a:extLst xmlns:a="http://schemas.openxmlformats.org/drawingml/2006/main">
            <a:ext uri="{FF2B5EF4-FFF2-40B4-BE49-F238E27FC236}">
              <a16:creationId xmlns:a16="http://schemas.microsoft.com/office/drawing/2014/main" id="{905C7E89-A963-1904-D776-F12BCC28F844}"/>
            </a:ext>
          </a:extLst>
        </cdr:cNvPr>
        <cdr:cNvSpPr txBox="1"/>
      </cdr:nvSpPr>
      <cdr:spPr>
        <a:xfrm xmlns:a="http://schemas.openxmlformats.org/drawingml/2006/main">
          <a:off x="0" y="0"/>
          <a:ext cx="2225040"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Count</a:t>
          </a:r>
        </a:p>
      </cdr:txBody>
    </cdr:sp>
  </cdr:relSizeAnchor>
  <cdr:relSizeAnchor xmlns:cdr="http://schemas.openxmlformats.org/drawingml/2006/chartDrawing">
    <cdr:from>
      <cdr:x>0.75667</cdr:x>
      <cdr:y>0</cdr:y>
    </cdr:from>
    <cdr:to>
      <cdr:x>1</cdr:x>
      <cdr:y>0.08889</cdr:y>
    </cdr:to>
    <cdr:sp macro="" textlink="">
      <cdr:nvSpPr>
        <cdr:cNvPr id="3" name="TextBox 1">
          <a:extLst xmlns:a="http://schemas.openxmlformats.org/drawingml/2006/main">
            <a:ext uri="{FF2B5EF4-FFF2-40B4-BE49-F238E27FC236}">
              <a16:creationId xmlns:a16="http://schemas.microsoft.com/office/drawing/2014/main" id="{70CE1F47-840F-8FAC-D10D-D0AC2724951F}"/>
            </a:ext>
          </a:extLst>
        </cdr:cNvPr>
        <cdr:cNvSpPr txBox="1"/>
      </cdr:nvSpPr>
      <cdr:spPr>
        <a:xfrm xmlns:a="http://schemas.openxmlformats.org/drawingml/2006/main">
          <a:off x="6918960" y="0"/>
          <a:ext cx="2225040" cy="609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200" kern="1200">
              <a:solidFill>
                <a:sysClr val="windowText" lastClr="000000"/>
              </a:solidFill>
              <a:latin typeface="Arial" panose="020B0604020202020204" pitchFamily="34" charset="0"/>
              <a:cs typeface="Arial" panose="020B0604020202020204" pitchFamily="34" charset="0"/>
            </a:rPr>
            <a:t>Index</a:t>
          </a:r>
        </a:p>
      </cdr:txBody>
    </cdr:sp>
  </cdr:relSizeAnchor>
  <cdr:relSizeAnchor xmlns:cdr="http://schemas.openxmlformats.org/drawingml/2006/chartDrawing">
    <cdr:from>
      <cdr:x>0.09917</cdr:x>
      <cdr:y>0.16167</cdr:y>
    </cdr:from>
    <cdr:to>
      <cdr:x>0.4575</cdr:x>
      <cdr:y>0.24833</cdr:y>
    </cdr:to>
    <cdr:sp macro="" textlink="">
      <cdr:nvSpPr>
        <cdr:cNvPr id="4" name="TextBox 3">
          <a:extLst xmlns:a="http://schemas.openxmlformats.org/drawingml/2006/main">
            <a:ext uri="{FF2B5EF4-FFF2-40B4-BE49-F238E27FC236}">
              <a16:creationId xmlns:a16="http://schemas.microsoft.com/office/drawing/2014/main" id="{78559A63-A1EF-0FDE-F04E-E98F76505C76}"/>
            </a:ext>
          </a:extLst>
        </cdr:cNvPr>
        <cdr:cNvSpPr txBox="1"/>
      </cdr:nvSpPr>
      <cdr:spPr>
        <a:xfrm xmlns:a="http://schemas.openxmlformats.org/drawingml/2006/main">
          <a:off x="906780" y="1108710"/>
          <a:ext cx="3276600" cy="59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War in Ukraine</a:t>
          </a:r>
        </a:p>
      </cdr:txBody>
    </cdr:sp>
  </cdr:relSizeAnchor>
  <cdr:relSizeAnchor xmlns:cdr="http://schemas.openxmlformats.org/drawingml/2006/chartDrawing">
    <cdr:from>
      <cdr:x>0.37071</cdr:x>
      <cdr:y>0.03401</cdr:y>
    </cdr:from>
    <cdr:to>
      <cdr:x>0.69536</cdr:x>
      <cdr:y>0.192</cdr:y>
    </cdr:to>
    <cdr:sp macro="" textlink="">
      <cdr:nvSpPr>
        <cdr:cNvPr id="5" name="TextBox 1">
          <a:extLst xmlns:a="http://schemas.openxmlformats.org/drawingml/2006/main">
            <a:ext uri="{FF2B5EF4-FFF2-40B4-BE49-F238E27FC236}">
              <a16:creationId xmlns:a16="http://schemas.microsoft.com/office/drawing/2014/main" id="{DD55E789-8414-8375-14EE-66890B43BFC7}"/>
            </a:ext>
          </a:extLst>
        </cdr:cNvPr>
        <cdr:cNvSpPr txBox="1"/>
      </cdr:nvSpPr>
      <cdr:spPr>
        <a:xfrm xmlns:a="http://schemas.openxmlformats.org/drawingml/2006/main">
          <a:off x="3195208" y="252693"/>
          <a:ext cx="2798233" cy="11739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Middle-east</a:t>
          </a:r>
          <a:r>
            <a:rPr lang="en-US" sz="3200" kern="1200" baseline="0">
              <a:solidFill>
                <a:sysClr val="windowText" lastClr="000000"/>
              </a:solidFill>
              <a:latin typeface="Arial" panose="020B0604020202020204" pitchFamily="34" charset="0"/>
              <a:cs typeface="Arial" panose="020B0604020202020204" pitchFamily="34" charset="0"/>
            </a:rPr>
            <a:t> conflicts</a:t>
          </a:r>
          <a:endParaRPr lang="en-US" sz="3200" kern="12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0</xdr:col>
      <xdr:colOff>0</xdr:colOff>
      <xdr:row>1</xdr:row>
      <xdr:rowOff>131924</xdr:rowOff>
    </xdr:from>
    <xdr:to>
      <xdr:col>14</xdr:col>
      <xdr:colOff>571500</xdr:colOff>
      <xdr:row>32</xdr:row>
      <xdr:rowOff>29872</xdr:rowOff>
    </xdr:to>
    <xdr:graphicFrame macro="">
      <xdr:nvGraphicFramePr>
        <xdr:cNvPr id="2" name="Chart 1">
          <a:extLst>
            <a:ext uri="{FF2B5EF4-FFF2-40B4-BE49-F238E27FC236}">
              <a16:creationId xmlns:a16="http://schemas.microsoft.com/office/drawing/2014/main" id="{4607C3F4-5CA7-4847-8941-A8A392FB0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c:userShapes xmlns:c="http://schemas.openxmlformats.org/drawingml/2006/chart">
  <cdr:relSizeAnchor xmlns:cdr="http://schemas.openxmlformats.org/drawingml/2006/chartDrawing">
    <cdr:from>
      <cdr:x>0</cdr:x>
      <cdr:y>0</cdr:y>
    </cdr:from>
    <cdr:to>
      <cdr:x>0.58229</cdr:x>
      <cdr:y>0.08777</cdr:y>
    </cdr:to>
    <cdr:sp macro="" textlink="">
      <cdr:nvSpPr>
        <cdr:cNvPr id="2" name="TextBox 1">
          <a:extLst xmlns:a="http://schemas.openxmlformats.org/drawingml/2006/main">
            <a:ext uri="{FF2B5EF4-FFF2-40B4-BE49-F238E27FC236}">
              <a16:creationId xmlns:a16="http://schemas.microsoft.com/office/drawing/2014/main" id="{5567272E-D3A2-90CC-3313-5BCAD0053924}"/>
            </a:ext>
          </a:extLst>
        </cdr:cNvPr>
        <cdr:cNvSpPr txBox="1"/>
      </cdr:nvSpPr>
      <cdr:spPr>
        <a:xfrm xmlns:a="http://schemas.openxmlformats.org/drawingml/2006/main">
          <a:off x="0" y="0"/>
          <a:ext cx="5324476" cy="6019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b="0" i="0" kern="0">
              <a:effectLst/>
              <a:latin typeface="Arial" panose="020B0604020202020204" pitchFamily="34" charset="0"/>
              <a:ea typeface="+mn-ea"/>
              <a:cs typeface="Arial" panose="020B0604020202020204" pitchFamily="34" charset="0"/>
            </a:rPr>
            <a:t>Percent</a:t>
          </a:r>
          <a:r>
            <a:rPr lang="en-US" sz="3200" b="0" i="0" kern="0" baseline="0">
              <a:effectLst/>
              <a:latin typeface="Arial" panose="020B0604020202020204" pitchFamily="34" charset="0"/>
              <a:ea typeface="+mn-ea"/>
              <a:cs typeface="Arial" panose="020B0604020202020204" pitchFamily="34" charset="0"/>
            </a:rPr>
            <a:t> of GDP</a:t>
          </a:r>
          <a:endParaRPr lang="en-US" sz="3200" b="0" kern="1200">
            <a:latin typeface="Arial" panose="020B0604020202020204" pitchFamily="34" charset="0"/>
            <a:cs typeface="Arial" panose="020B0604020202020204" pitchFamily="34" charset="0"/>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0</xdr:col>
      <xdr:colOff>0</xdr:colOff>
      <xdr:row>1</xdr:row>
      <xdr:rowOff>122464</xdr:rowOff>
    </xdr:from>
    <xdr:to>
      <xdr:col>14</xdr:col>
      <xdr:colOff>571500</xdr:colOff>
      <xdr:row>32</xdr:row>
      <xdr:rowOff>20412</xdr:rowOff>
    </xdr:to>
    <xdr:graphicFrame macro="">
      <xdr:nvGraphicFramePr>
        <xdr:cNvPr id="2" name="Chart 1">
          <a:extLst>
            <a:ext uri="{FF2B5EF4-FFF2-40B4-BE49-F238E27FC236}">
              <a16:creationId xmlns:a16="http://schemas.microsoft.com/office/drawing/2014/main" id="{8CEDE13E-8357-4AB4-8A0B-F1053E413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c:userShapes xmlns:c="http://schemas.openxmlformats.org/drawingml/2006/chart">
  <cdr:relSizeAnchor xmlns:cdr="http://schemas.openxmlformats.org/drawingml/2006/chartDrawing">
    <cdr:from>
      <cdr:x>0</cdr:x>
      <cdr:y>0</cdr:y>
    </cdr:from>
    <cdr:to>
      <cdr:x>0.79203</cdr:x>
      <cdr:y>0.09427</cdr:y>
    </cdr:to>
    <cdr:sp macro="" textlink="">
      <cdr:nvSpPr>
        <cdr:cNvPr id="2" name="TextBox 1">
          <a:extLst xmlns:a="http://schemas.openxmlformats.org/drawingml/2006/main">
            <a:ext uri="{FF2B5EF4-FFF2-40B4-BE49-F238E27FC236}">
              <a16:creationId xmlns:a16="http://schemas.microsoft.com/office/drawing/2014/main" id="{5567272E-D3A2-90CC-3313-5BCAD0053924}"/>
            </a:ext>
          </a:extLst>
        </cdr:cNvPr>
        <cdr:cNvSpPr txBox="1"/>
      </cdr:nvSpPr>
      <cdr:spPr>
        <a:xfrm xmlns:a="http://schemas.openxmlformats.org/drawingml/2006/main">
          <a:off x="0" y="0"/>
          <a:ext cx="7191376" cy="6379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Percentage of total energy</a:t>
          </a:r>
        </a:p>
      </cdr:txBody>
    </cdr:sp>
  </cdr:relSizeAnchor>
</c:userShapes>
</file>

<file path=xl/drawings/drawing95.xml><?xml version="1.0" encoding="utf-8"?>
<xdr:wsDr xmlns:xdr="http://schemas.openxmlformats.org/drawingml/2006/spreadsheetDrawing" xmlns:a="http://schemas.openxmlformats.org/drawingml/2006/main">
  <xdr:twoCellAnchor>
    <xdr:from>
      <xdr:col>0</xdr:col>
      <xdr:colOff>54427</xdr:colOff>
      <xdr:row>1</xdr:row>
      <xdr:rowOff>190500</xdr:rowOff>
    </xdr:from>
    <xdr:to>
      <xdr:col>15</xdr:col>
      <xdr:colOff>13606</xdr:colOff>
      <xdr:row>32</xdr:row>
      <xdr:rowOff>88448</xdr:rowOff>
    </xdr:to>
    <xdr:graphicFrame macro="">
      <xdr:nvGraphicFramePr>
        <xdr:cNvPr id="2" name="Chart 1">
          <a:extLst>
            <a:ext uri="{FF2B5EF4-FFF2-40B4-BE49-F238E27FC236}">
              <a16:creationId xmlns:a16="http://schemas.microsoft.com/office/drawing/2014/main" id="{71100A04-736C-44B2-8085-2C896004A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c:userShapes xmlns:c="http://schemas.openxmlformats.org/drawingml/2006/chart">
  <cdr:relSizeAnchor xmlns:cdr="http://schemas.openxmlformats.org/drawingml/2006/chartDrawing">
    <cdr:from>
      <cdr:x>0</cdr:x>
      <cdr:y>0</cdr:y>
    </cdr:from>
    <cdr:to>
      <cdr:x>0.81671</cdr:x>
      <cdr:y>0.09247</cdr:y>
    </cdr:to>
    <cdr:sp macro="" textlink="">
      <cdr:nvSpPr>
        <cdr:cNvPr id="2" name="TextBox 1">
          <a:extLst xmlns:a="http://schemas.openxmlformats.org/drawingml/2006/main">
            <a:ext uri="{FF2B5EF4-FFF2-40B4-BE49-F238E27FC236}">
              <a16:creationId xmlns:a16="http://schemas.microsoft.com/office/drawing/2014/main" id="{85EFC1D6-B1DC-0BC2-7EC5-5D497285EC94}"/>
            </a:ext>
          </a:extLst>
        </cdr:cNvPr>
        <cdr:cNvSpPr txBox="1"/>
      </cdr:nvSpPr>
      <cdr:spPr>
        <a:xfrm xmlns:a="http://schemas.openxmlformats.org/drawingml/2006/main">
          <a:off x="0" y="0"/>
          <a:ext cx="7468022" cy="6337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solidFill>
                <a:sysClr val="windowText" lastClr="000000"/>
              </a:solidFill>
              <a:latin typeface="Arial" panose="020B0604020202020204" pitchFamily="34" charset="0"/>
              <a:cs typeface="Arial" panose="020B0604020202020204" pitchFamily="34" charset="0"/>
            </a:rPr>
            <a:t>Percent</a:t>
          </a:r>
          <a:r>
            <a:rPr lang="en-US" sz="3200" kern="1200" baseline="0">
              <a:solidFill>
                <a:sysClr val="windowText" lastClr="000000"/>
              </a:solidFill>
              <a:latin typeface="Arial" panose="020B0604020202020204" pitchFamily="34" charset="0"/>
              <a:cs typeface="Arial" panose="020B0604020202020204" pitchFamily="34" charset="0"/>
            </a:rPr>
            <a:t> of output</a:t>
          </a:r>
        </a:p>
        <a:p xmlns:a="http://schemas.openxmlformats.org/drawingml/2006/main">
          <a:endParaRPr lang="en-US" sz="3200" kern="12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97.xml><?xml version="1.0" encoding="utf-8"?>
<xdr:wsDr xmlns:xdr="http://schemas.openxmlformats.org/drawingml/2006/spreadsheetDrawing" xmlns:a="http://schemas.openxmlformats.org/drawingml/2006/main">
  <xdr:twoCellAnchor>
    <xdr:from>
      <xdr:col>0</xdr:col>
      <xdr:colOff>0</xdr:colOff>
      <xdr:row>1</xdr:row>
      <xdr:rowOff>204107</xdr:rowOff>
    </xdr:from>
    <xdr:to>
      <xdr:col>14</xdr:col>
      <xdr:colOff>326571</xdr:colOff>
      <xdr:row>34</xdr:row>
      <xdr:rowOff>81643</xdr:rowOff>
    </xdr:to>
    <xdr:graphicFrame macro="">
      <xdr:nvGraphicFramePr>
        <xdr:cNvPr id="2" name="Chart 1">
          <a:extLst>
            <a:ext uri="{FF2B5EF4-FFF2-40B4-BE49-F238E27FC236}">
              <a16:creationId xmlns:a16="http://schemas.microsoft.com/office/drawing/2014/main" id="{33CDC660-8B35-492B-B7D6-C1D7BB1D6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c:userShapes xmlns:c="http://schemas.openxmlformats.org/drawingml/2006/chart">
  <cdr:relSizeAnchor xmlns:cdr="http://schemas.openxmlformats.org/drawingml/2006/chartDrawing">
    <cdr:from>
      <cdr:x>0</cdr:x>
      <cdr:y>0</cdr:y>
    </cdr:from>
    <cdr:to>
      <cdr:x>0.37071</cdr:x>
      <cdr:y>0.07908</cdr:y>
    </cdr:to>
    <cdr:sp macro="" textlink="">
      <cdr:nvSpPr>
        <cdr:cNvPr id="2" name="TextBox 1">
          <a:extLst xmlns:a="http://schemas.openxmlformats.org/drawingml/2006/main">
            <a:ext uri="{FF2B5EF4-FFF2-40B4-BE49-F238E27FC236}">
              <a16:creationId xmlns:a16="http://schemas.microsoft.com/office/drawing/2014/main" id="{44EFC44F-C07E-099F-7BC8-1A8047B97823}"/>
            </a:ext>
          </a:extLst>
        </cdr:cNvPr>
        <cdr:cNvSpPr txBox="1"/>
      </cdr:nvSpPr>
      <cdr:spPr>
        <a:xfrm xmlns:a="http://schemas.openxmlformats.org/drawingml/2006/main">
          <a:off x="0" y="0"/>
          <a:ext cx="3627510" cy="5084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US$/</a:t>
          </a:r>
          <a:r>
            <a:rPr lang="en-US" sz="3200" kern="1200">
              <a:solidFill>
                <a:schemeClr val="tx1"/>
              </a:solidFill>
              <a:latin typeface="Arial" panose="020B0604020202020204" pitchFamily="34" charset="0"/>
              <a:cs typeface="Arial" panose="020B0604020202020204" pitchFamily="34" charset="0"/>
            </a:rPr>
            <a:t>MWh</a:t>
          </a:r>
        </a:p>
      </cdr:txBody>
    </cdr:sp>
  </cdr:relSizeAnchor>
</c:userShapes>
</file>

<file path=xl/drawings/drawing99.xml><?xml version="1.0" encoding="utf-8"?>
<xdr:wsDr xmlns:xdr="http://schemas.openxmlformats.org/drawingml/2006/spreadsheetDrawing" xmlns:a="http://schemas.openxmlformats.org/drawingml/2006/main">
  <xdr:twoCellAnchor>
    <xdr:from>
      <xdr:col>0</xdr:col>
      <xdr:colOff>0</xdr:colOff>
      <xdr:row>1</xdr:row>
      <xdr:rowOff>81642</xdr:rowOff>
    </xdr:from>
    <xdr:to>
      <xdr:col>14</xdr:col>
      <xdr:colOff>326571</xdr:colOff>
      <xdr:row>34</xdr:row>
      <xdr:rowOff>163285</xdr:rowOff>
    </xdr:to>
    <xdr:graphicFrame macro="">
      <xdr:nvGraphicFramePr>
        <xdr:cNvPr id="2" name="Chart 1">
          <a:extLst>
            <a:ext uri="{FF2B5EF4-FFF2-40B4-BE49-F238E27FC236}">
              <a16:creationId xmlns:a16="http://schemas.microsoft.com/office/drawing/2014/main" id="{BDDBE915-C22D-4E35-9602-3425BC3BE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SARCE">
      <a:dk1>
        <a:sysClr val="windowText" lastClr="000000"/>
      </a:dk1>
      <a:lt1>
        <a:srgbClr val="FFFFFF"/>
      </a:lt1>
      <a:dk2>
        <a:srgbClr val="002345"/>
      </a:dk2>
      <a:lt2>
        <a:srgbClr val="EB1C2D"/>
      </a:lt2>
      <a:accent1>
        <a:srgbClr val="F78D28"/>
      </a:accent1>
      <a:accent2>
        <a:srgbClr val="FDB714"/>
      </a:accent2>
      <a:accent3>
        <a:srgbClr val="00AB51"/>
      </a:accent3>
      <a:accent4>
        <a:srgbClr val="009ABE"/>
      </a:accent4>
      <a:accent5>
        <a:srgbClr val="007D99"/>
      </a:accent5>
      <a:accent6>
        <a:srgbClr val="FFDD4C"/>
      </a:accent6>
      <a:hlink>
        <a:srgbClr val="872B90"/>
      </a:hlink>
      <a:folHlink>
        <a:srgbClr val="00A99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ARCE">
    <a:dk1>
      <a:sysClr val="windowText" lastClr="000000"/>
    </a:dk1>
    <a:lt1>
      <a:srgbClr val="FFFFFF"/>
    </a:lt1>
    <a:dk2>
      <a:srgbClr val="002345"/>
    </a:dk2>
    <a:lt2>
      <a:srgbClr val="EB1C2D"/>
    </a:lt2>
    <a:accent1>
      <a:srgbClr val="F78D28"/>
    </a:accent1>
    <a:accent2>
      <a:srgbClr val="FDB714"/>
    </a:accent2>
    <a:accent3>
      <a:srgbClr val="00AB51"/>
    </a:accent3>
    <a:accent4>
      <a:srgbClr val="009ABE"/>
    </a:accent4>
    <a:accent5>
      <a:srgbClr val="007D99"/>
    </a:accent5>
    <a:accent6>
      <a:srgbClr val="FFDD4C"/>
    </a:accent6>
    <a:hlink>
      <a:srgbClr val="872B90"/>
    </a:hlink>
    <a:folHlink>
      <a:srgbClr val="00A99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3.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96FA-CBED-4F5F-8F3B-2311D9DB205A}">
  <sheetPr>
    <tabColor theme="2"/>
  </sheetPr>
  <dimension ref="A1:A89"/>
  <sheetViews>
    <sheetView zoomScale="70" zoomScaleNormal="70" workbookViewId="0">
      <selection activeCell="A28" sqref="A28"/>
    </sheetView>
  </sheetViews>
  <sheetFormatPr defaultColWidth="8.81640625" defaultRowHeight="17.5" x14ac:dyDescent="0.35"/>
  <cols>
    <col min="1" max="1" width="117.54296875" style="2" customWidth="1"/>
    <col min="2" max="16384" width="8.81640625" style="2"/>
  </cols>
  <sheetData>
    <row r="1" spans="1:1" ht="18" x14ac:dyDescent="0.4">
      <c r="A1" s="1" t="s">
        <v>0</v>
      </c>
    </row>
    <row r="2" spans="1:1" x14ac:dyDescent="0.35">
      <c r="A2" s="3" t="s">
        <v>1</v>
      </c>
    </row>
    <row r="3" spans="1:1" x14ac:dyDescent="0.35">
      <c r="A3" s="3" t="s">
        <v>2</v>
      </c>
    </row>
    <row r="4" spans="1:1" x14ac:dyDescent="0.35">
      <c r="A4" s="3" t="s">
        <v>3</v>
      </c>
    </row>
    <row r="5" spans="1:1" x14ac:dyDescent="0.35">
      <c r="A5" s="3" t="s">
        <v>353</v>
      </c>
    </row>
    <row r="6" spans="1:1" x14ac:dyDescent="0.35">
      <c r="A6" s="4" t="s">
        <v>352</v>
      </c>
    </row>
    <row r="7" spans="1:1" x14ac:dyDescent="0.35">
      <c r="A7" s="4" t="s">
        <v>355</v>
      </c>
    </row>
    <row r="8" spans="1:1" x14ac:dyDescent="0.35">
      <c r="A8" s="4"/>
    </row>
    <row r="9" spans="1:1" ht="18" x14ac:dyDescent="0.4">
      <c r="A9" s="1" t="s">
        <v>4</v>
      </c>
    </row>
    <row r="10" spans="1:1" x14ac:dyDescent="0.35">
      <c r="A10" s="4" t="s">
        <v>5</v>
      </c>
    </row>
    <row r="11" spans="1:1" x14ac:dyDescent="0.35">
      <c r="A11" s="4" t="s">
        <v>6</v>
      </c>
    </row>
    <row r="12" spans="1:1" x14ac:dyDescent="0.35">
      <c r="A12" s="4" t="s">
        <v>7</v>
      </c>
    </row>
    <row r="13" spans="1:1" x14ac:dyDescent="0.35">
      <c r="A13" s="4" t="s">
        <v>8</v>
      </c>
    </row>
    <row r="14" spans="1:1" x14ac:dyDescent="0.35">
      <c r="A14" s="4"/>
    </row>
    <row r="15" spans="1:1" ht="18" x14ac:dyDescent="0.4">
      <c r="A15" s="1" t="s">
        <v>9</v>
      </c>
    </row>
    <row r="16" spans="1:1" x14ac:dyDescent="0.35">
      <c r="A16" s="4" t="s">
        <v>10</v>
      </c>
    </row>
    <row r="17" spans="1:1" x14ac:dyDescent="0.35">
      <c r="A17" s="4" t="s">
        <v>11</v>
      </c>
    </row>
    <row r="18" spans="1:1" x14ac:dyDescent="0.35">
      <c r="A18" s="4" t="s">
        <v>12</v>
      </c>
    </row>
    <row r="19" spans="1:1" x14ac:dyDescent="0.35">
      <c r="A19" s="4" t="s">
        <v>13</v>
      </c>
    </row>
    <row r="20" spans="1:1" x14ac:dyDescent="0.35">
      <c r="A20" s="3" t="s">
        <v>165</v>
      </c>
    </row>
    <row r="21" spans="1:1" x14ac:dyDescent="0.35">
      <c r="A21" s="3" t="s">
        <v>104</v>
      </c>
    </row>
    <row r="22" spans="1:1" x14ac:dyDescent="0.35">
      <c r="A22" s="38"/>
    </row>
    <row r="23" spans="1:1" ht="18" x14ac:dyDescent="0.4">
      <c r="A23" s="1" t="s">
        <v>164</v>
      </c>
    </row>
    <row r="24" spans="1:1" x14ac:dyDescent="0.35">
      <c r="A24" s="37" t="s">
        <v>106</v>
      </c>
    </row>
    <row r="25" spans="1:1" x14ac:dyDescent="0.35">
      <c r="A25" s="3" t="s">
        <v>112</v>
      </c>
    </row>
    <row r="26" spans="1:1" x14ac:dyDescent="0.35">
      <c r="A26" s="3" t="s">
        <v>117</v>
      </c>
    </row>
    <row r="27" spans="1:1" x14ac:dyDescent="0.35">
      <c r="A27" s="3" t="s">
        <v>122</v>
      </c>
    </row>
    <row r="28" spans="1:1" x14ac:dyDescent="0.35">
      <c r="A28" s="3" t="s">
        <v>126</v>
      </c>
    </row>
    <row r="29" spans="1:1" x14ac:dyDescent="0.35">
      <c r="A29" s="3" t="s">
        <v>129</v>
      </c>
    </row>
    <row r="30" spans="1:1" x14ac:dyDescent="0.35">
      <c r="A30" s="4"/>
    </row>
    <row r="31" spans="1:1" ht="18" x14ac:dyDescent="0.4">
      <c r="A31" s="1" t="s">
        <v>163</v>
      </c>
    </row>
    <row r="32" spans="1:1" x14ac:dyDescent="0.35">
      <c r="A32" s="3" t="s">
        <v>131</v>
      </c>
    </row>
    <row r="33" spans="1:1" x14ac:dyDescent="0.35">
      <c r="A33" s="3" t="s">
        <v>136</v>
      </c>
    </row>
    <row r="34" spans="1:1" x14ac:dyDescent="0.35">
      <c r="A34" s="3" t="s">
        <v>140</v>
      </c>
    </row>
    <row r="35" spans="1:1" x14ac:dyDescent="0.35">
      <c r="A35" s="3" t="s">
        <v>145</v>
      </c>
    </row>
    <row r="36" spans="1:1" x14ac:dyDescent="0.35">
      <c r="A36" s="3" t="s">
        <v>149</v>
      </c>
    </row>
    <row r="37" spans="1:1" x14ac:dyDescent="0.35">
      <c r="A37" s="3" t="s">
        <v>153</v>
      </c>
    </row>
    <row r="38" spans="1:1" x14ac:dyDescent="0.35">
      <c r="A38" s="4"/>
    </row>
    <row r="39" spans="1:1" ht="18" x14ac:dyDescent="0.4">
      <c r="A39" s="1" t="s">
        <v>162</v>
      </c>
    </row>
    <row r="40" spans="1:1" x14ac:dyDescent="0.35">
      <c r="A40" s="3" t="s">
        <v>157</v>
      </c>
    </row>
    <row r="41" spans="1:1" x14ac:dyDescent="0.35">
      <c r="A41" s="3" t="s">
        <v>168</v>
      </c>
    </row>
    <row r="42" spans="1:1" x14ac:dyDescent="0.35">
      <c r="A42" s="3" t="s">
        <v>169</v>
      </c>
    </row>
    <row r="43" spans="1:1" x14ac:dyDescent="0.35">
      <c r="A43" s="3" t="s">
        <v>170</v>
      </c>
    </row>
    <row r="45" spans="1:1" ht="18" x14ac:dyDescent="0.4">
      <c r="A45" s="39" t="s">
        <v>171</v>
      </c>
    </row>
    <row r="46" spans="1:1" x14ac:dyDescent="0.35">
      <c r="A46" s="3" t="s">
        <v>172</v>
      </c>
    </row>
    <row r="47" spans="1:1" x14ac:dyDescent="0.35">
      <c r="A47" s="3" t="s">
        <v>173</v>
      </c>
    </row>
    <row r="48" spans="1:1" x14ac:dyDescent="0.35">
      <c r="A48" s="3" t="s">
        <v>174</v>
      </c>
    </row>
    <row r="49" spans="1:1" x14ac:dyDescent="0.35">
      <c r="A49" s="3" t="s">
        <v>175</v>
      </c>
    </row>
    <row r="50" spans="1:1" x14ac:dyDescent="0.35">
      <c r="A50" s="3" t="s">
        <v>176</v>
      </c>
    </row>
    <row r="51" spans="1:1" x14ac:dyDescent="0.35">
      <c r="A51" s="3" t="s">
        <v>177</v>
      </c>
    </row>
    <row r="53" spans="1:1" ht="18" x14ac:dyDescent="0.4">
      <c r="A53" s="39" t="s">
        <v>178</v>
      </c>
    </row>
    <row r="54" spans="1:1" x14ac:dyDescent="0.35">
      <c r="A54" s="3" t="s">
        <v>179</v>
      </c>
    </row>
    <row r="55" spans="1:1" x14ac:dyDescent="0.35">
      <c r="A55" s="3" t="s">
        <v>373</v>
      </c>
    </row>
    <row r="56" spans="1:1" x14ac:dyDescent="0.35">
      <c r="A56" s="3" t="s">
        <v>180</v>
      </c>
    </row>
    <row r="57" spans="1:1" x14ac:dyDescent="0.35">
      <c r="A57" s="3" t="s">
        <v>181</v>
      </c>
    </row>
    <row r="58" spans="1:1" x14ac:dyDescent="0.35">
      <c r="A58" s="3" t="s">
        <v>182</v>
      </c>
    </row>
    <row r="59" spans="1:1" x14ac:dyDescent="0.35">
      <c r="A59" s="3" t="s">
        <v>183</v>
      </c>
    </row>
    <row r="60" spans="1:1" x14ac:dyDescent="0.35">
      <c r="A60" s="4"/>
    </row>
    <row r="61" spans="1:1" ht="18" x14ac:dyDescent="0.4">
      <c r="A61" s="27" t="s">
        <v>340</v>
      </c>
    </row>
    <row r="62" spans="1:1" x14ac:dyDescent="0.35">
      <c r="A62" s="3" t="s">
        <v>241</v>
      </c>
    </row>
    <row r="63" spans="1:1" x14ac:dyDescent="0.35">
      <c r="A63" s="37" t="s">
        <v>242</v>
      </c>
    </row>
    <row r="64" spans="1:1" x14ac:dyDescent="0.35">
      <c r="A64" s="37" t="s">
        <v>243</v>
      </c>
    </row>
    <row r="65" spans="1:1" x14ac:dyDescent="0.35">
      <c r="A65" s="37" t="s">
        <v>244</v>
      </c>
    </row>
    <row r="66" spans="1:1" x14ac:dyDescent="0.35">
      <c r="A66" s="37" t="s">
        <v>245</v>
      </c>
    </row>
    <row r="67" spans="1:1" x14ac:dyDescent="0.35">
      <c r="A67" s="37" t="s">
        <v>246</v>
      </c>
    </row>
    <row r="68" spans="1:1" x14ac:dyDescent="0.35">
      <c r="A68" s="37"/>
    </row>
    <row r="69" spans="1:1" ht="18" x14ac:dyDescent="0.4">
      <c r="A69" s="27" t="s">
        <v>341</v>
      </c>
    </row>
    <row r="70" spans="1:1" x14ac:dyDescent="0.35">
      <c r="A70" s="37" t="s">
        <v>247</v>
      </c>
    </row>
    <row r="71" spans="1:1" x14ac:dyDescent="0.35">
      <c r="A71" s="37" t="s">
        <v>248</v>
      </c>
    </row>
    <row r="72" spans="1:1" x14ac:dyDescent="0.35">
      <c r="A72" s="37" t="s">
        <v>249</v>
      </c>
    </row>
    <row r="73" spans="1:1" x14ac:dyDescent="0.35">
      <c r="A73" s="37" t="s">
        <v>250</v>
      </c>
    </row>
    <row r="74" spans="1:1" x14ac:dyDescent="0.35">
      <c r="A74" s="37"/>
    </row>
    <row r="75" spans="1:1" ht="18" x14ac:dyDescent="0.4">
      <c r="A75" s="27" t="s">
        <v>342</v>
      </c>
    </row>
    <row r="76" spans="1:1" x14ac:dyDescent="0.35">
      <c r="A76" s="37" t="s">
        <v>251</v>
      </c>
    </row>
    <row r="77" spans="1:1" x14ac:dyDescent="0.35">
      <c r="A77" s="37" t="s">
        <v>252</v>
      </c>
    </row>
    <row r="78" spans="1:1" x14ac:dyDescent="0.35">
      <c r="A78" s="37" t="s">
        <v>253</v>
      </c>
    </row>
    <row r="79" spans="1:1" x14ac:dyDescent="0.35">
      <c r="A79" s="37" t="s">
        <v>254</v>
      </c>
    </row>
    <row r="80" spans="1:1" x14ac:dyDescent="0.35">
      <c r="A80" s="37"/>
    </row>
    <row r="81" spans="1:1" ht="18" x14ac:dyDescent="0.4">
      <c r="A81" s="27" t="s">
        <v>343</v>
      </c>
    </row>
    <row r="82" spans="1:1" x14ac:dyDescent="0.35">
      <c r="A82" s="37" t="s">
        <v>255</v>
      </c>
    </row>
    <row r="83" spans="1:1" x14ac:dyDescent="0.35">
      <c r="A83" s="37" t="s">
        <v>256</v>
      </c>
    </row>
    <row r="84" spans="1:1" x14ac:dyDescent="0.35">
      <c r="A84" s="37" t="s">
        <v>257</v>
      </c>
    </row>
    <row r="85" spans="1:1" x14ac:dyDescent="0.35">
      <c r="A85" s="37" t="s">
        <v>258</v>
      </c>
    </row>
    <row r="86" spans="1:1" x14ac:dyDescent="0.35">
      <c r="A86" s="37"/>
    </row>
    <row r="87" spans="1:1" ht="18" x14ac:dyDescent="0.4">
      <c r="A87" s="27" t="s">
        <v>344</v>
      </c>
    </row>
    <row r="88" spans="1:1" x14ac:dyDescent="0.35">
      <c r="A88" s="37" t="s">
        <v>259</v>
      </c>
    </row>
    <row r="89" spans="1:1" x14ac:dyDescent="0.35">
      <c r="A89" s="37" t="s">
        <v>260</v>
      </c>
    </row>
  </sheetData>
  <hyperlinks>
    <hyperlink ref="A2" location="'1.1A'!A1" tooltip="Click to go to sheet 1.1A" display="Figure 1.1.A. Output growth" xr:uid="{FC8DCE39-57E2-43C1-93DB-BF4A94F3CA9F}"/>
    <hyperlink ref="A3" location="'1.1B'!A1" tooltip="Click to go to sheet 1.1B" display="Figure 1.1.B. Policy uncertainty" xr:uid="{3BD4F66D-E47E-4746-9DBC-3E092CC30E15}"/>
    <hyperlink ref="A6" location="'1.1E'!A1" tooltip="Click to go to sheet 1.1E" display="Figure 1.1.E. Female labor force participation" xr:uid="{5DC24B0E-28B0-4E4B-9A4E-1FC92A4400A9}"/>
    <hyperlink ref="A7" location="'1.1F'!A1" tooltip="Click to go to sheet 1.1F" display="Figure 1.1.F. Firms' size and share of young among small firms" xr:uid="{26DDAC8D-C14B-4E98-82F2-CFFD4C7D7D43}"/>
    <hyperlink ref="A10" location="'1.2A'!A1" tooltip="Click to go to sheet 1.2A" display="Figure 1.2.A. Global manufacturing and services PMI" xr:uid="{657AF499-9A42-4BC0-8A95-E8E610B386CB}"/>
    <hyperlink ref="A11" location="'1.2B'!A1" tooltip="Click to go to sheet 1.2B" display="Figure 1.2.B. Consensus forecasts" xr:uid="{BE559AE0-018B-4858-8470-255A7545D81C}"/>
    <hyperlink ref="A12" location="'1.2C'!A1" tooltip="Click to go to sheet 1.2C" display="Figure 1.2.C. Likelihood of U.S. policy interest rate by end-2024" xr:uid="{18546C35-AE38-4408-9382-43A80B23D1FB}"/>
    <hyperlink ref="A13" location="'1.2D'!A1" tooltip="Click to go to sheet 1.2D" display="Figure 1.2.D. Economic surprise index, 2024" xr:uid="{793E9902-0A05-4729-B389-3569776209A4}"/>
    <hyperlink ref="A16" location="'1.3A'!A1" tooltip="Click to go to sheet 1.3A" display="Figure 1.3.A. Manufacturing PMI" xr:uid="{238FFCA6-CF69-42FE-B6CC-E07644384866}"/>
    <hyperlink ref="A17" location="'1.3B'!A1" tooltip="Click to go to sheet 1.3B" display="Figure 1.3.B. Merchandise export growth" xr:uid="{3C9C68E7-4C01-4835-B4BE-0C54FF450C7A}"/>
    <hyperlink ref="A18" location="'1.3C'!A1" tooltip="Click to go to sheet 1.3C" display="Figure 1.3.C. India: Manufacturing and services PMI" xr:uid="{56C8F637-8789-4577-8E94-8C1E8464716E}"/>
    <hyperlink ref="A19" location="'1.3D'!A1" tooltip="Click to go to sheet 1.3D" display="Figure 1.3.D. Consumer sentiment" xr:uid="{EB3B23A7-AF98-4316-9F1D-934CAC83994C}"/>
    <hyperlink ref="A5" location="'1.1D'!A1" tooltip="Click to go to sheet 1.1D" display="Figure 1.1.D. EMDE credit ratings" xr:uid="{10CEBD45-D482-4013-AA84-B76B11D7216D}"/>
    <hyperlink ref="A4" location="'1.1C'!A1" tooltip="Click to go to sheet 1.1C" display="Figure 1.1.C. Headline CPI inflation" xr:uid="{B835A189-5A6D-41BC-B848-1BB9AE5D43EC}"/>
    <hyperlink ref="A40" location="'1.6A'!A1" display="Figure 1.6.A. South Asia growth forecasts" xr:uid="{7C4C2E4C-ECC3-4CAB-B511-58B3583BB5A0}"/>
    <hyperlink ref="A36" location="'1.5E'!A1" display="Figure 1.5.E. Industrial production and hydro_x0002_power export growth in Nepal" xr:uid="{80327D72-5CCD-4430-A49C-D1DD01AF5768}"/>
    <hyperlink ref="A35" location="'1.5D'!A1" display="Figure 1.5.D. Fiscal and current account deficits in Maldives" xr:uid="{4966C9B3-B29F-4951-9884-E9A91DAC90F2}"/>
    <hyperlink ref="A34" location="'1.5C'!A1" display="Figure 1.5.C. Inflation and monetary policy in India" xr:uid="{8B39537F-F0E6-4A10-B5F5-9BF9407DA296}"/>
    <hyperlink ref="A33" location="'1.5B'!A1" display="Figure 1.5.B. Industrial production and imports in India" xr:uid="{64A011F1-2B69-41B1-9815-29949B0A43AE}"/>
    <hyperlink ref="A29" location="'1.4F'!A1" display="Figure 1.4.F. Current account balances" xr:uid="{1F3F960E-A980-4E70-B79B-7644488FC4B7}"/>
    <hyperlink ref="A28" location="'1.4E'!A1" display="Figure 1.4.E. Exchange rate movements in South Asia relative to U.S. dollar" xr:uid="{3D258993-9079-4C44-86D6-AA966D3D4F00}"/>
    <hyperlink ref="A27" location="'1.4D'!A1" display="Figure 1.4.D. Monetary policy rates in South Asia" xr:uid="{3288F7E2-20EF-4EA8-851F-5AFBF1D8A890}"/>
    <hyperlink ref="A26" location="'1.4C'!A1" display="Figure 1.4.C. South Asian exports to the U.S. as a percentage of GDP and total exports" xr:uid="{EF1B5A45-C597-41A9-AC36-C65CF0181FBC}"/>
    <hyperlink ref="A37" location="'1.5F'!A1" tooltip="Click to go to sheet SL1.3.B." display="Figure 1.5.F. Inflation in Sri Lanka" xr:uid="{20E15499-210D-4513-8B85-4ED80827B831}"/>
    <hyperlink ref="A32" location="'1.5A'!A1" tooltip="Click to go to sheet SL1.3.A." display="Figure 1.5.A. Export growth and PMI in Bangladesh" xr:uid="{34CA08A3-D6F4-44FA-AC7F-D67DAB0D5C86}"/>
    <hyperlink ref="A25" location="'1.4B'!A1" tooltip="Click to go to sheet SL1.2.B." display="Figure 1.4.B. Stock market movements" xr:uid="{826B7AA3-233A-4B3A-8BAF-D3CD1FCC09C9}"/>
    <hyperlink ref="A24" location="'1.4A'!A1" tooltip="Click to go to sheet SL1.2.A." display="Figure 1.4.A. Growth in South Asian countries" xr:uid="{AED46799-B273-4638-86FA-43A9EE6F3580}"/>
    <hyperlink ref="A21" location="'1.3F'!A1" tooltip="Click to go to sheet SL1.1.B" display="Figure 1.3.F. Monthly share of central bank speeches referring to trade policy uncertainty" xr:uid="{F65A3634-C211-493C-A3AD-95F5CC5EB196}"/>
    <hyperlink ref="A20" location="'1.3E'!A1" tooltip="Click to go to sheet SL1.1.A" display="Figure 1.3.E. Monetary policy rate" xr:uid="{B19EE18E-731D-42CF-8CBB-7EBB7D2501CD}"/>
    <hyperlink ref="A41" location="'1.6B'!A1" tooltip="Click to go to sheet 1.1A" display="Figure 1.6.B. Growth forecasts" xr:uid="{37C11B4F-FCDA-4690-B797-BC2202EC5DC9}"/>
    <hyperlink ref="A42" location="'1.6C'!A1" tooltip="Click to go to sheet 1.1B" display="Figure 1.6.C. EMDE regions: Growth forecasts, 2026" xr:uid="{CF90F07C-52D5-49C8-9D26-2F20047BFAB4}"/>
    <hyperlink ref="A46" location="'1.7A'!A1" tooltip="Click to go to sheet 1.2A" display="Figure 1.7.A. Predicted impact of uncertainty on U.S. investment and industrial production" xr:uid="{DCA87A57-6555-498D-8FD6-D2A4F0E35F3E}"/>
    <hyperlink ref="A47" location="'1.7B'!A1" tooltip="Click to go to sheet 1.2B" display="Figure 1.7.B. Real private investment growth and forecasts" xr:uid="{A5DBCBB0-96C0-421E-ACDA-F322533A6398}"/>
    <hyperlink ref="A43" location="'1.6D'!A1" tooltip="Click to go to sheet 1.1C" display="Figure 1.6.D. Growth forecasts, 2026" xr:uid="{28FE2056-9B2B-4E5B-85A0-F6565B18C052}"/>
    <hyperlink ref="A48" location="'1.7C'!A1" display="Figure 1.7.C. Tariffs on manufacturing products, 2024" xr:uid="{EA5B7027-9811-4F1D-89E0-C2B83989C662}"/>
    <hyperlink ref="A49" location="'1.7D'!A1" display="Figure 1.7.D. Real GDP per capita gain from tariff cuts and labor reform" xr:uid="{DC89C995-7E90-4F2C-AACD-A1D9C80E0A1F}"/>
    <hyperlink ref="A50" location="'1.7E'!A1" display="Figure 1.7.E. South Asia: Contribution to average annual employment growth, 2010–2023" xr:uid="{A40063A2-834B-4F55-85B8-A133DC4F5719}"/>
    <hyperlink ref="A51" location="'1.7F'!A1" display="Figure 1.7.F. South Asia: Change in worker characteristics with 1 percentage point lower tariff" xr:uid="{441AEC1C-9C73-4A8D-AFA5-F5230361BFCD}"/>
    <hyperlink ref="A54" location="'1.8A'!A1" display="Figure 1.8.A. ICT service exports as percent of total exports" xr:uid="{3B5C1009-FA42-4DA7-BE38-CA441C422F65}"/>
    <hyperlink ref="A55" location="'1.8C'!A1" display="Figure 1.8.B. Impact of ChatGPT on BPO jobs and wages" xr:uid="{A84F7D8D-E514-4ACD-A5F3-EE38D026D901}"/>
    <hyperlink ref="A56" location="'1.8C'!A1" display="Figure 1.8.C. Share of jobs exposed by country" xr:uid="{F20C710A-F4C8-4C01-A7F5-41C228EE3ECB}"/>
    <hyperlink ref="A57" location="'1.8D'!A1" display="Figure 1.8.D. Share of jobs and labor earnings exposed to, and complementary with, AI in South Asia" xr:uid="{366543CA-CBBB-49A6-B0AB-BB46FFC6FE3E}"/>
    <hyperlink ref="A59" location="'1.8F'!A1" display="Figure 1.8.F. Expected working-age population growth, 2010s and 2020s" xr:uid="{1233475F-819E-408A-89AC-144BF26B8B0A}"/>
    <hyperlink ref="A58" location="'1.8E'!A1" display="Figure 1.8.E. AI preparation indexes" xr:uid="{355D6AD0-5366-42DB-A449-D8A469FFE789}"/>
    <hyperlink ref="A62" location="'1.9A'!A1" display="'1.9A'!A1" xr:uid="{0791765E-7B89-4232-AFFF-8D8575B6D53C}"/>
    <hyperlink ref="A63" location="'1.9.B'!A1" display="Figure 1.9B. Energy imports, 2021" xr:uid="{B95BE12E-0AC3-439D-B60A-6D04C278AA44}"/>
    <hyperlink ref="A64" location="'1.9.C'!A1" display="Figure 1.9C. Mix of renewable and nonrenewable energy supply sources, 2022 " xr:uid="{3F0BBE9B-C0C5-4506-AB28-6F4A6737052C}"/>
    <hyperlink ref="A65" location="'1.9.D'!A1" display="Figure 1.9D. Electric power transmission losses, 2022" xr:uid="{FE9E12F8-BE28-447B-BC77-F85DAA0F3190}"/>
    <hyperlink ref="A66" location="'1.9.E'!A1" display="Figure 1.9E. Price of solar power generation" xr:uid="{EEFAE0C5-2C8F-4EC9-88A6-30B4CD04A24C}"/>
    <hyperlink ref="A67" location="'1.9.F'!A1" display="Figure 1.9F. Global capital expenditure in energy" xr:uid="{5A49D9A7-1BDA-4AEC-BFDC-0BF7E058D9F0}"/>
    <hyperlink ref="A70" location="'1.10A'!A1" display="Figure 1.10A.  Happiness across all ages, average ranking of countries" xr:uid="{CCC9C062-DE0C-453B-BCC8-0A2367DA078A}"/>
    <hyperlink ref="A71" location="'1.10B'!A1" display="Figure 1.10B.  Trends in life satisfaction and GDP per capita in South Asia relative to other EMDEs" xr:uid="{2505E782-72C8-4044-BA3A-BAB37109BF5D}"/>
    <hyperlink ref="A72" location="'1.10C'!A1" display="Figure 1.10C. Annual working-age population and employment increase, 2010–24" xr:uid="{A5ED09CF-B50B-4DCB-8239-D0D286EE73B4}"/>
    <hyperlink ref="A73" location="'1.10D'!A1" display="Figure 1.10D. Quarterly real GDP growth, around social unrest events" xr:uid="{EB28ED26-5D95-4D8F-B09E-14002E307EB1}"/>
    <hyperlink ref="A76" location="'1.11A'!A1" display="Figure 1.11A. Public capital stock in 2019" xr:uid="{C823B768-14BC-4DF9-8296-5F8B679B415A}"/>
    <hyperlink ref="A77" location="'1.11B'!A1" display="Figure 1.11B. Real public investment growth" xr:uid="{6CFD033C-9645-43CA-9CD1-1D7C9F46E195}"/>
    <hyperlink ref="A78" location="'1.11C'!A1" display="Figure 1.11C. Logistics performance and liner shipping connectivity indexes" xr:uid="{C742AE35-62F5-4F51-B35D-ABA53CFEA723}"/>
    <hyperlink ref="A79" location="'1.11D'!A1" display="Figure 1.11D. Fixed broadband speed" xr:uid="{B6F4CAF7-B735-49F7-B93E-B0B6DDB03332}"/>
    <hyperlink ref="A82" location="'1.12A'!A1" display="Figure 1.12A. Share of workers in informal jobs" xr:uid="{C3A6640A-B4D2-498C-A1F8-FB6B0881C316}"/>
    <hyperlink ref="A83" location="'1.12B'!A1" display="Figure 1.12B. Share of small firms in South Asia" xr:uid="{7883002D-03C4-425F-9F47-1A9B2CB9D2B1}"/>
    <hyperlink ref="A84" location="'1.12C'!A1" display="Figure 1.12C. Amount of severance pay for 5 years of tenure" xr:uid="{45ACAE10-E1BF-4B64-9A9C-3138DF151F59}"/>
    <hyperlink ref="A85" location="'1.12D'!A1" display="Figure 1.12D. Labor mobility costs" xr:uid="{D9BCCBA0-9135-4A49-AB83-708776D9308E}"/>
    <hyperlink ref="A88" location="'1.13A'!A1" display="Figure 1.13A. Distribution of EMDE credit ratings" xr:uid="{DAF1510E-B455-4153-BD4E-4D75F2D125EB}"/>
    <hyperlink ref="A89" location="'1.13B'!A1" display="Figure 1.13A. Expenditure and coverage of social assistance" xr:uid="{C6842138-D813-4503-97A5-1887B5A0E122}"/>
  </hyperlinks>
  <pageMargins left="0.7" right="0.7" top="0.75" bottom="0.75" header="0.3" footer="0.3"/>
  <headerFooter>
    <oddFooter>&amp;R_x000D_&amp;1#&amp;"Calibri"&amp;10&amp;K000000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F664B-0820-4847-A63A-46BBF5000FDA}">
  <dimension ref="A1:T219"/>
  <sheetViews>
    <sheetView zoomScale="70" zoomScaleNormal="70" workbookViewId="0">
      <selection activeCell="X34" sqref="X34"/>
    </sheetView>
  </sheetViews>
  <sheetFormatPr defaultColWidth="8.54296875" defaultRowHeight="17.649999999999999" customHeight="1" x14ac:dyDescent="0.35"/>
  <cols>
    <col min="1" max="16384" width="8.54296875" style="2"/>
  </cols>
  <sheetData>
    <row r="1" spans="1:20" s="68" customFormat="1" ht="25.4" customHeight="1" x14ac:dyDescent="0.5">
      <c r="A1" s="6" t="s">
        <v>7</v>
      </c>
      <c r="R1" s="6"/>
      <c r="S1" s="6"/>
      <c r="T1" s="6"/>
    </row>
    <row r="2" spans="1:20" ht="17.649999999999999" customHeight="1" x14ac:dyDescent="0.35">
      <c r="S2" s="2" t="s">
        <v>74</v>
      </c>
      <c r="T2" s="20"/>
    </row>
    <row r="3" spans="1:20" ht="17.649999999999999" customHeight="1" x14ac:dyDescent="0.35">
      <c r="R3" s="2">
        <v>1825</v>
      </c>
      <c r="S3" s="9">
        <v>47.72</v>
      </c>
      <c r="T3" s="22"/>
    </row>
    <row r="4" spans="1:20" ht="17.649999999999999" customHeight="1" x14ac:dyDescent="0.35">
      <c r="R4" s="2">
        <v>1826</v>
      </c>
      <c r="S4" s="9">
        <v>45.28</v>
      </c>
      <c r="T4" s="22"/>
    </row>
    <row r="5" spans="1:20" ht="17.649999999999999" customHeight="1" x14ac:dyDescent="0.35">
      <c r="R5" s="2">
        <v>1827</v>
      </c>
      <c r="S5" s="9">
        <v>50.93</v>
      </c>
      <c r="T5" s="22"/>
    </row>
    <row r="6" spans="1:20" ht="17.649999999999999" customHeight="1" x14ac:dyDescent="0.35">
      <c r="R6" s="2">
        <v>1828</v>
      </c>
      <c r="S6" s="9">
        <v>44.74</v>
      </c>
      <c r="T6" s="22"/>
    </row>
    <row r="7" spans="1:20" ht="17.649999999999999" customHeight="1" x14ac:dyDescent="0.35">
      <c r="R7" s="2">
        <v>1829</v>
      </c>
      <c r="S7" s="9">
        <v>50.73</v>
      </c>
      <c r="T7" s="22"/>
    </row>
    <row r="8" spans="1:20" ht="17.649999999999999" customHeight="1" x14ac:dyDescent="0.35">
      <c r="R8" s="2">
        <v>1830</v>
      </c>
      <c r="S8" s="9">
        <v>57.32</v>
      </c>
      <c r="T8" s="22"/>
    </row>
    <row r="9" spans="1:20" ht="17.649999999999999" customHeight="1" x14ac:dyDescent="0.35">
      <c r="R9" s="2">
        <v>1831</v>
      </c>
      <c r="S9" s="9">
        <v>44.23</v>
      </c>
      <c r="T9" s="7"/>
    </row>
    <row r="10" spans="1:20" ht="17.649999999999999" customHeight="1" x14ac:dyDescent="0.35">
      <c r="R10" s="2">
        <v>1832</v>
      </c>
      <c r="S10" s="9">
        <v>38.97</v>
      </c>
    </row>
    <row r="11" spans="1:20" ht="17.649999999999999" customHeight="1" x14ac:dyDescent="0.35">
      <c r="R11" s="2">
        <v>1833</v>
      </c>
      <c r="S11" s="9">
        <v>28.99</v>
      </c>
    </row>
    <row r="12" spans="1:20" ht="17.649999999999999" customHeight="1" x14ac:dyDescent="0.35">
      <c r="R12" s="2">
        <v>1834</v>
      </c>
      <c r="S12" s="9">
        <v>21.83</v>
      </c>
      <c r="T12" s="21"/>
    </row>
    <row r="13" spans="1:20" ht="17.649999999999999" customHeight="1" x14ac:dyDescent="0.35">
      <c r="R13" s="2">
        <v>1835</v>
      </c>
      <c r="S13" s="9">
        <v>21.25</v>
      </c>
    </row>
    <row r="14" spans="1:20" ht="17.649999999999999" customHeight="1" x14ac:dyDescent="0.35">
      <c r="R14" s="2">
        <v>1836</v>
      </c>
      <c r="S14" s="9">
        <v>19.510000000000002</v>
      </c>
    </row>
    <row r="15" spans="1:20" ht="17.649999999999999" customHeight="1" x14ac:dyDescent="0.35">
      <c r="R15" s="2">
        <v>1837</v>
      </c>
      <c r="S15" s="9">
        <v>16.05</v>
      </c>
    </row>
    <row r="16" spans="1:20" ht="17.649999999999999" customHeight="1" x14ac:dyDescent="0.35">
      <c r="R16" s="2">
        <v>1838</v>
      </c>
      <c r="S16" s="9">
        <v>23.11</v>
      </c>
    </row>
    <row r="17" spans="18:20" ht="17.649999999999999" customHeight="1" x14ac:dyDescent="0.35">
      <c r="R17" s="2">
        <v>1839</v>
      </c>
      <c r="S17" s="9">
        <v>17.57</v>
      </c>
      <c r="T17" s="23"/>
    </row>
    <row r="18" spans="18:20" ht="17.649999999999999" customHeight="1" x14ac:dyDescent="0.35">
      <c r="R18" s="2">
        <v>1840</v>
      </c>
      <c r="S18" s="9">
        <v>17.600000000000001</v>
      </c>
      <c r="T18" s="23"/>
    </row>
    <row r="19" spans="18:20" ht="17.649999999999999" customHeight="1" x14ac:dyDescent="0.35">
      <c r="R19" s="2">
        <v>1841</v>
      </c>
      <c r="S19" s="9">
        <v>17.37</v>
      </c>
      <c r="T19" s="23"/>
    </row>
    <row r="20" spans="18:20" ht="17.649999999999999" customHeight="1" x14ac:dyDescent="0.35">
      <c r="R20" s="2">
        <v>1842</v>
      </c>
      <c r="S20" s="9">
        <v>18.96</v>
      </c>
      <c r="T20" s="23"/>
    </row>
    <row r="21" spans="18:20" ht="17.649999999999999" customHeight="1" x14ac:dyDescent="0.35">
      <c r="R21" s="2">
        <v>1843</v>
      </c>
      <c r="S21" s="9">
        <v>20.13</v>
      </c>
      <c r="T21" s="23"/>
    </row>
    <row r="22" spans="18:20" ht="17.649999999999999" customHeight="1" x14ac:dyDescent="0.35">
      <c r="R22" s="2">
        <v>1844</v>
      </c>
      <c r="S22" s="9">
        <v>30.5</v>
      </c>
      <c r="T22" s="23"/>
    </row>
    <row r="23" spans="18:20" ht="17.649999999999999" customHeight="1" x14ac:dyDescent="0.35">
      <c r="R23" s="2">
        <v>1845</v>
      </c>
      <c r="S23" s="9">
        <v>29.34</v>
      </c>
      <c r="T23" s="7"/>
    </row>
    <row r="24" spans="18:20" ht="17.649999999999999" customHeight="1" x14ac:dyDescent="0.35">
      <c r="R24" s="2">
        <v>1846</v>
      </c>
      <c r="S24" s="9">
        <v>27.7</v>
      </c>
      <c r="T24" s="7"/>
    </row>
    <row r="25" spans="18:20" ht="17.649999999999999" customHeight="1" x14ac:dyDescent="0.35">
      <c r="R25" s="2">
        <v>1847</v>
      </c>
      <c r="S25" s="9">
        <v>24.2</v>
      </c>
      <c r="T25" s="7"/>
    </row>
    <row r="26" spans="18:20" ht="17.649999999999999" customHeight="1" x14ac:dyDescent="0.35">
      <c r="R26" s="2">
        <v>1848</v>
      </c>
      <c r="S26" s="9">
        <v>23.49</v>
      </c>
      <c r="T26" s="7"/>
    </row>
    <row r="27" spans="18:20" ht="17.649999999999999" customHeight="1" x14ac:dyDescent="0.35">
      <c r="R27" s="2">
        <v>1849</v>
      </c>
      <c r="S27" s="9">
        <v>23.41</v>
      </c>
      <c r="T27" s="7"/>
    </row>
    <row r="28" spans="18:20" ht="17.649999999999999" customHeight="1" x14ac:dyDescent="0.35">
      <c r="R28" s="2">
        <v>1850</v>
      </c>
      <c r="S28" s="9">
        <v>24.5</v>
      </c>
      <c r="T28" s="7"/>
    </row>
    <row r="29" spans="18:20" ht="17.649999999999999" customHeight="1" x14ac:dyDescent="0.35">
      <c r="R29" s="2">
        <v>1851</v>
      </c>
      <c r="S29" s="9">
        <v>24.26</v>
      </c>
      <c r="T29" s="7"/>
    </row>
    <row r="30" spans="18:20" ht="17.649999999999999" customHeight="1" x14ac:dyDescent="0.35">
      <c r="R30" s="2">
        <v>1852</v>
      </c>
      <c r="S30" s="9">
        <v>24.35</v>
      </c>
      <c r="T30" s="7"/>
    </row>
    <row r="31" spans="18:20" ht="17.649999999999999" customHeight="1" x14ac:dyDescent="0.35">
      <c r="R31" s="2">
        <v>1853</v>
      </c>
      <c r="S31" s="9">
        <v>23.37</v>
      </c>
      <c r="T31" s="7"/>
    </row>
    <row r="32" spans="18:20" ht="17.649999999999999" customHeight="1" x14ac:dyDescent="0.35">
      <c r="R32" s="2">
        <v>1854</v>
      </c>
      <c r="S32" s="9">
        <v>23.52</v>
      </c>
      <c r="T32" s="7"/>
    </row>
    <row r="33" spans="1:20" ht="17.649999999999999" customHeight="1" x14ac:dyDescent="0.35">
      <c r="R33" s="2">
        <v>1855</v>
      </c>
      <c r="S33" s="9">
        <v>23.36</v>
      </c>
      <c r="T33" s="7"/>
    </row>
    <row r="34" spans="1:20" ht="17.649999999999999" customHeight="1" x14ac:dyDescent="0.35">
      <c r="R34" s="2">
        <v>1856</v>
      </c>
      <c r="S34" s="9">
        <v>21.68</v>
      </c>
      <c r="T34" s="7"/>
    </row>
    <row r="35" spans="1:20" ht="17.649999999999999" customHeight="1" x14ac:dyDescent="0.35">
      <c r="R35" s="2">
        <v>1857</v>
      </c>
      <c r="S35" s="9">
        <v>19.09</v>
      </c>
      <c r="T35" s="7"/>
    </row>
    <row r="36" spans="1:20" ht="17.649999999999999" customHeight="1" x14ac:dyDescent="0.35">
      <c r="A36" s="7" t="s">
        <v>75</v>
      </c>
      <c r="B36" s="7"/>
      <c r="C36" s="7"/>
      <c r="D36" s="7"/>
      <c r="E36" s="7"/>
      <c r="F36" s="7"/>
      <c r="G36" s="7"/>
      <c r="H36" s="7"/>
      <c r="I36" s="7"/>
      <c r="J36" s="7"/>
      <c r="K36" s="7"/>
      <c r="L36" s="7"/>
      <c r="M36" s="7"/>
      <c r="N36" s="7"/>
      <c r="O36" s="7"/>
      <c r="R36" s="2">
        <v>1858</v>
      </c>
      <c r="S36" s="9">
        <v>17.329999999999998</v>
      </c>
      <c r="T36" s="7"/>
    </row>
    <row r="37" spans="1:20" ht="17.649999999999999" customHeight="1" x14ac:dyDescent="0.35">
      <c r="A37" s="88" t="s">
        <v>76</v>
      </c>
      <c r="B37" s="88"/>
      <c r="C37" s="88"/>
      <c r="D37" s="88"/>
      <c r="E37" s="88"/>
      <c r="F37" s="88"/>
      <c r="G37" s="88"/>
      <c r="H37" s="88"/>
      <c r="I37" s="88"/>
      <c r="J37" s="88"/>
      <c r="K37" s="88"/>
      <c r="L37" s="88"/>
      <c r="M37" s="88"/>
      <c r="N37" s="88"/>
      <c r="O37" s="88"/>
      <c r="R37" s="2">
        <v>1859</v>
      </c>
      <c r="S37" s="9">
        <v>15.43</v>
      </c>
      <c r="T37" s="7"/>
    </row>
    <row r="38" spans="1:20" ht="17.649999999999999" customHeight="1" x14ac:dyDescent="0.35">
      <c r="A38" s="88"/>
      <c r="B38" s="88"/>
      <c r="C38" s="88"/>
      <c r="D38" s="88"/>
      <c r="E38" s="88"/>
      <c r="F38" s="88"/>
      <c r="G38" s="88"/>
      <c r="H38" s="88"/>
      <c r="I38" s="88"/>
      <c r="J38" s="88"/>
      <c r="K38" s="88"/>
      <c r="L38" s="88"/>
      <c r="M38" s="88"/>
      <c r="N38" s="88"/>
      <c r="O38" s="88"/>
      <c r="R38" s="2">
        <v>1860</v>
      </c>
      <c r="S38" s="9">
        <v>15.67</v>
      </c>
      <c r="T38" s="7"/>
    </row>
    <row r="39" spans="1:20" ht="17.649999999999999" customHeight="1" x14ac:dyDescent="0.35">
      <c r="R39" s="2">
        <v>1861</v>
      </c>
      <c r="S39" s="9">
        <v>14.21</v>
      </c>
      <c r="T39" s="7"/>
    </row>
    <row r="40" spans="1:20" ht="17.649999999999999" customHeight="1" x14ac:dyDescent="0.35">
      <c r="R40" s="2">
        <v>1862</v>
      </c>
      <c r="S40" s="9">
        <v>26.08</v>
      </c>
      <c r="T40" s="7"/>
    </row>
    <row r="41" spans="1:20" ht="17.649999999999999" customHeight="1" x14ac:dyDescent="0.35">
      <c r="R41" s="2">
        <v>1863</v>
      </c>
      <c r="S41" s="9">
        <v>28.28</v>
      </c>
      <c r="T41" s="7"/>
    </row>
    <row r="42" spans="1:20" ht="17.649999999999999" customHeight="1" x14ac:dyDescent="0.35">
      <c r="R42" s="2">
        <v>1864</v>
      </c>
      <c r="S42" s="9">
        <v>32.04</v>
      </c>
      <c r="T42" s="7"/>
    </row>
    <row r="43" spans="1:20" ht="17.649999999999999" customHeight="1" x14ac:dyDescent="0.35">
      <c r="R43" s="2">
        <v>1865</v>
      </c>
      <c r="S43" s="9">
        <v>38.46</v>
      </c>
      <c r="T43" s="7"/>
    </row>
    <row r="44" spans="1:20" ht="17.649999999999999" customHeight="1" x14ac:dyDescent="0.35">
      <c r="R44" s="2">
        <v>1866</v>
      </c>
      <c r="S44" s="9">
        <v>41.81</v>
      </c>
      <c r="T44" s="7"/>
    </row>
    <row r="45" spans="1:20" ht="17.649999999999999" customHeight="1" x14ac:dyDescent="0.35">
      <c r="A45" s="3" t="s">
        <v>22</v>
      </c>
      <c r="R45" s="2">
        <v>1867</v>
      </c>
      <c r="S45" s="9">
        <v>44.56</v>
      </c>
      <c r="T45" s="7"/>
    </row>
    <row r="46" spans="1:20" ht="17.649999999999999" customHeight="1" x14ac:dyDescent="0.35">
      <c r="R46" s="2">
        <v>1868</v>
      </c>
      <c r="S46" s="9">
        <v>46.56</v>
      </c>
      <c r="T46" s="7"/>
    </row>
    <row r="47" spans="1:20" ht="17.649999999999999" customHeight="1" x14ac:dyDescent="0.35">
      <c r="R47" s="2">
        <v>1869</v>
      </c>
      <c r="S47" s="9">
        <v>44.76</v>
      </c>
      <c r="T47" s="7"/>
    </row>
    <row r="48" spans="1:20" ht="17.649999999999999" customHeight="1" x14ac:dyDescent="0.35">
      <c r="R48" s="2">
        <v>1870</v>
      </c>
      <c r="S48" s="9">
        <v>44.89</v>
      </c>
      <c r="T48" s="7"/>
    </row>
    <row r="49" spans="18:20" ht="17.649999999999999" customHeight="1" x14ac:dyDescent="0.35">
      <c r="R49" s="2">
        <v>1871</v>
      </c>
      <c r="S49" s="9">
        <v>40.51</v>
      </c>
      <c r="T49" s="7"/>
    </row>
    <row r="50" spans="18:20" ht="17.649999999999999" customHeight="1" x14ac:dyDescent="0.35">
      <c r="R50" s="2">
        <v>1872</v>
      </c>
      <c r="S50" s="9">
        <v>37.99</v>
      </c>
      <c r="T50" s="7"/>
    </row>
    <row r="51" spans="18:20" ht="17.649999999999999" customHeight="1" x14ac:dyDescent="0.35">
      <c r="R51" s="2">
        <v>1873</v>
      </c>
      <c r="S51" s="9">
        <v>27.9</v>
      </c>
      <c r="T51" s="7"/>
    </row>
    <row r="52" spans="18:20" ht="17.649999999999999" customHeight="1" x14ac:dyDescent="0.35">
      <c r="R52" s="2">
        <v>1874</v>
      </c>
      <c r="S52" s="9">
        <v>28.29</v>
      </c>
      <c r="T52" s="7"/>
    </row>
    <row r="53" spans="18:20" ht="17.649999999999999" customHeight="1" x14ac:dyDescent="0.35">
      <c r="R53" s="2">
        <v>1875</v>
      </c>
      <c r="S53" s="9">
        <v>29.36</v>
      </c>
      <c r="T53" s="7"/>
    </row>
    <row r="54" spans="18:20" ht="17.649999999999999" customHeight="1" x14ac:dyDescent="0.35">
      <c r="R54" s="2">
        <v>1876</v>
      </c>
      <c r="S54" s="9">
        <v>31.25</v>
      </c>
      <c r="T54" s="7"/>
    </row>
    <row r="55" spans="18:20" ht="17.649999999999999" customHeight="1" x14ac:dyDescent="0.35">
      <c r="R55" s="2">
        <v>1877</v>
      </c>
      <c r="S55" s="9">
        <v>29.2</v>
      </c>
      <c r="T55" s="7"/>
    </row>
    <row r="56" spans="18:20" ht="17.649999999999999" customHeight="1" x14ac:dyDescent="0.35">
      <c r="R56" s="2">
        <v>1878</v>
      </c>
      <c r="S56" s="9">
        <v>29</v>
      </c>
      <c r="T56" s="7"/>
    </row>
    <row r="57" spans="18:20" ht="17.649999999999999" customHeight="1" x14ac:dyDescent="0.35">
      <c r="R57" s="2">
        <v>1879</v>
      </c>
      <c r="S57" s="9">
        <v>30.33</v>
      </c>
      <c r="T57" s="7"/>
    </row>
    <row r="58" spans="18:20" ht="17.649999999999999" customHeight="1" x14ac:dyDescent="0.35">
      <c r="R58" s="2">
        <v>1880</v>
      </c>
      <c r="S58" s="9">
        <v>29.12</v>
      </c>
      <c r="T58" s="7"/>
    </row>
    <row r="59" spans="18:20" ht="17.649999999999999" customHeight="1" x14ac:dyDescent="0.35">
      <c r="R59" s="2">
        <v>1881</v>
      </c>
      <c r="S59" s="9">
        <v>29.79</v>
      </c>
      <c r="T59" s="7"/>
    </row>
    <row r="60" spans="18:20" ht="17.649999999999999" customHeight="1" x14ac:dyDescent="0.35">
      <c r="R60" s="2">
        <v>1882</v>
      </c>
      <c r="S60" s="9">
        <v>30.16</v>
      </c>
      <c r="T60" s="7"/>
    </row>
    <row r="61" spans="18:20" ht="17.649999999999999" customHeight="1" x14ac:dyDescent="0.35">
      <c r="R61" s="2">
        <v>1883</v>
      </c>
      <c r="S61" s="9">
        <v>30.04</v>
      </c>
      <c r="T61" s="7"/>
    </row>
    <row r="62" spans="18:20" ht="17.649999999999999" customHeight="1" x14ac:dyDescent="0.35">
      <c r="R62" s="2">
        <v>1884</v>
      </c>
      <c r="S62" s="9">
        <v>28.5</v>
      </c>
      <c r="T62" s="7"/>
    </row>
    <row r="63" spans="18:20" ht="17.649999999999999" customHeight="1" x14ac:dyDescent="0.35">
      <c r="R63" s="2">
        <v>1885</v>
      </c>
      <c r="S63" s="9">
        <v>30.75</v>
      </c>
      <c r="T63" s="7"/>
    </row>
    <row r="64" spans="18:20" ht="17.649999999999999" customHeight="1" x14ac:dyDescent="0.35">
      <c r="R64" s="2">
        <v>1886</v>
      </c>
      <c r="S64" s="9">
        <v>30.35</v>
      </c>
      <c r="T64" s="7"/>
    </row>
    <row r="65" spans="18:20" ht="17.649999999999999" customHeight="1" x14ac:dyDescent="0.35">
      <c r="R65" s="2">
        <v>1887</v>
      </c>
      <c r="S65" s="9">
        <v>31.52</v>
      </c>
      <c r="T65" s="7"/>
    </row>
    <row r="66" spans="18:20" ht="17.649999999999999" customHeight="1" x14ac:dyDescent="0.35">
      <c r="R66" s="2">
        <v>1888</v>
      </c>
      <c r="S66" s="9">
        <v>30.55</v>
      </c>
      <c r="T66" s="7"/>
    </row>
    <row r="67" spans="18:20" ht="17.649999999999999" customHeight="1" x14ac:dyDescent="0.35">
      <c r="R67" s="2">
        <v>1889</v>
      </c>
      <c r="S67" s="9">
        <v>30.02</v>
      </c>
      <c r="T67" s="7"/>
    </row>
    <row r="68" spans="18:20" ht="17.649999999999999" customHeight="1" x14ac:dyDescent="0.35">
      <c r="R68" s="2">
        <v>1890</v>
      </c>
      <c r="S68" s="9">
        <v>29.59</v>
      </c>
      <c r="T68" s="7"/>
    </row>
    <row r="69" spans="18:20" ht="17.649999999999999" customHeight="1" x14ac:dyDescent="0.35">
      <c r="R69" s="2">
        <v>1891</v>
      </c>
      <c r="S69" s="9">
        <v>25.5</v>
      </c>
      <c r="T69" s="7"/>
    </row>
    <row r="70" spans="18:20" ht="17.649999999999999" customHeight="1" x14ac:dyDescent="0.35">
      <c r="R70" s="2">
        <v>1892</v>
      </c>
      <c r="S70" s="9">
        <v>21.5</v>
      </c>
      <c r="T70" s="7"/>
    </row>
    <row r="71" spans="18:20" ht="17.649999999999999" customHeight="1" x14ac:dyDescent="0.35">
      <c r="R71" s="2">
        <v>1893</v>
      </c>
      <c r="S71" s="9">
        <v>23.8</v>
      </c>
      <c r="T71" s="7"/>
    </row>
    <row r="72" spans="18:20" ht="17.649999999999999" customHeight="1" x14ac:dyDescent="0.35">
      <c r="R72" s="2">
        <v>1894</v>
      </c>
      <c r="S72" s="9">
        <v>20.5</v>
      </c>
      <c r="T72" s="7"/>
    </row>
    <row r="73" spans="18:20" ht="17.649999999999999" customHeight="1" x14ac:dyDescent="0.35">
      <c r="R73" s="2">
        <v>1895</v>
      </c>
      <c r="S73" s="9">
        <v>20.2</v>
      </c>
      <c r="T73" s="7"/>
    </row>
    <row r="74" spans="18:20" ht="17.649999999999999" customHeight="1" x14ac:dyDescent="0.35">
      <c r="R74" s="2">
        <v>1896</v>
      </c>
      <c r="S74" s="9">
        <v>20.5</v>
      </c>
      <c r="T74" s="7"/>
    </row>
    <row r="75" spans="18:20" ht="17.649999999999999" customHeight="1" x14ac:dyDescent="0.35">
      <c r="R75" s="2">
        <v>1897</v>
      </c>
      <c r="S75" s="9">
        <v>21.8</v>
      </c>
      <c r="T75" s="7"/>
    </row>
    <row r="76" spans="18:20" ht="17.649999999999999" customHeight="1" x14ac:dyDescent="0.35">
      <c r="R76" s="2">
        <v>1898</v>
      </c>
      <c r="S76" s="9">
        <v>24.6</v>
      </c>
      <c r="T76" s="7"/>
    </row>
    <row r="77" spans="18:20" ht="17.649999999999999" customHeight="1" x14ac:dyDescent="0.35">
      <c r="R77" s="2">
        <v>1899</v>
      </c>
      <c r="S77" s="9">
        <v>29.3</v>
      </c>
      <c r="T77" s="7"/>
    </row>
    <row r="78" spans="18:20" ht="17.649999999999999" customHeight="1" x14ac:dyDescent="0.35">
      <c r="R78" s="2">
        <v>1900</v>
      </c>
      <c r="S78" s="9">
        <v>27.5</v>
      </c>
      <c r="T78" s="7"/>
    </row>
    <row r="79" spans="18:20" ht="17.649999999999999" customHeight="1" x14ac:dyDescent="0.35">
      <c r="R79" s="2">
        <v>1901</v>
      </c>
      <c r="S79" s="9">
        <v>28.8</v>
      </c>
      <c r="T79" s="7"/>
    </row>
    <row r="80" spans="18:20" ht="17.649999999999999" customHeight="1" x14ac:dyDescent="0.35">
      <c r="R80" s="2">
        <v>1902</v>
      </c>
      <c r="S80" s="9">
        <v>27.8</v>
      </c>
      <c r="T80" s="7"/>
    </row>
    <row r="81" spans="18:20" ht="17.649999999999999" customHeight="1" x14ac:dyDescent="0.35">
      <c r="R81" s="2">
        <v>1903</v>
      </c>
      <c r="S81" s="9">
        <v>27.8</v>
      </c>
      <c r="T81" s="7"/>
    </row>
    <row r="82" spans="18:20" ht="17.649999999999999" customHeight="1" x14ac:dyDescent="0.35">
      <c r="R82" s="2">
        <v>1904</v>
      </c>
      <c r="S82" s="9">
        <v>26.2</v>
      </c>
      <c r="T82" s="7"/>
    </row>
    <row r="83" spans="18:20" ht="17.649999999999999" customHeight="1" x14ac:dyDescent="0.35">
      <c r="R83" s="2">
        <v>1905</v>
      </c>
      <c r="S83" s="9">
        <v>23.7</v>
      </c>
      <c r="T83" s="7"/>
    </row>
    <row r="84" spans="18:20" ht="17.649999999999999" customHeight="1" x14ac:dyDescent="0.35">
      <c r="R84" s="2">
        <v>1906</v>
      </c>
      <c r="S84" s="9">
        <v>24.2</v>
      </c>
      <c r="T84" s="7"/>
    </row>
    <row r="85" spans="18:20" ht="17.649999999999999" customHeight="1" x14ac:dyDescent="0.35">
      <c r="R85" s="2">
        <v>1907</v>
      </c>
      <c r="S85" s="9">
        <v>23.3</v>
      </c>
      <c r="T85" s="7"/>
    </row>
    <row r="86" spans="18:20" ht="17.649999999999999" customHeight="1" x14ac:dyDescent="0.35">
      <c r="R86" s="2">
        <v>1908</v>
      </c>
      <c r="S86" s="9">
        <v>23.9</v>
      </c>
      <c r="T86" s="7"/>
    </row>
    <row r="87" spans="18:20" ht="17.649999999999999" customHeight="1" x14ac:dyDescent="0.35">
      <c r="R87" s="2">
        <v>1909</v>
      </c>
      <c r="S87" s="9">
        <v>23</v>
      </c>
      <c r="T87" s="7"/>
    </row>
    <row r="88" spans="18:20" ht="17.649999999999999" customHeight="1" x14ac:dyDescent="0.35">
      <c r="R88" s="2">
        <v>1910</v>
      </c>
      <c r="S88" s="9">
        <v>21.1</v>
      </c>
      <c r="T88" s="7"/>
    </row>
    <row r="89" spans="18:20" ht="17.649999999999999" customHeight="1" x14ac:dyDescent="0.35">
      <c r="R89" s="2">
        <v>1911</v>
      </c>
      <c r="S89" s="9">
        <v>20.3</v>
      </c>
      <c r="T89" s="7"/>
    </row>
    <row r="90" spans="18:20" ht="17.649999999999999" customHeight="1" x14ac:dyDescent="0.35">
      <c r="R90" s="2">
        <v>1912</v>
      </c>
      <c r="S90" s="9">
        <v>18.600000000000001</v>
      </c>
      <c r="T90" s="7"/>
    </row>
    <row r="91" spans="18:20" ht="17.649999999999999" customHeight="1" x14ac:dyDescent="0.35">
      <c r="R91" s="2">
        <v>1913</v>
      </c>
      <c r="S91" s="9">
        <v>17.7</v>
      </c>
      <c r="T91" s="7"/>
    </row>
    <row r="92" spans="18:20" ht="17.649999999999999" customHeight="1" x14ac:dyDescent="0.35">
      <c r="R92" s="2">
        <v>1914</v>
      </c>
      <c r="S92" s="9">
        <v>14.9</v>
      </c>
      <c r="T92" s="7"/>
    </row>
    <row r="93" spans="18:20" ht="17.649999999999999" customHeight="1" x14ac:dyDescent="0.35">
      <c r="R93" s="2">
        <v>1915</v>
      </c>
      <c r="S93" s="9">
        <v>12.5</v>
      </c>
      <c r="T93" s="7"/>
    </row>
    <row r="94" spans="18:20" ht="17.649999999999999" customHeight="1" x14ac:dyDescent="0.35">
      <c r="R94" s="2">
        <v>1916</v>
      </c>
      <c r="S94" s="9">
        <v>9.6</v>
      </c>
      <c r="T94" s="7"/>
    </row>
    <row r="95" spans="18:20" ht="17.649999999999999" customHeight="1" x14ac:dyDescent="0.35">
      <c r="R95" s="2">
        <v>1917</v>
      </c>
      <c r="S95" s="9">
        <v>6.3</v>
      </c>
      <c r="T95" s="7"/>
    </row>
    <row r="96" spans="18:20" ht="17.649999999999999" customHeight="1" x14ac:dyDescent="0.35">
      <c r="R96" s="2">
        <v>1918</v>
      </c>
      <c r="S96" s="9">
        <v>5.7</v>
      </c>
      <c r="T96" s="7"/>
    </row>
    <row r="97" spans="18:20" ht="17.649999999999999" customHeight="1" x14ac:dyDescent="0.35">
      <c r="R97" s="2">
        <v>1919</v>
      </c>
      <c r="S97" s="9">
        <v>6.2</v>
      </c>
      <c r="T97" s="7"/>
    </row>
    <row r="98" spans="18:20" ht="17.649999999999999" customHeight="1" x14ac:dyDescent="0.35">
      <c r="R98" s="2">
        <v>1920</v>
      </c>
      <c r="S98" s="9">
        <v>6.4</v>
      </c>
      <c r="T98" s="7"/>
    </row>
    <row r="99" spans="18:20" ht="17.649999999999999" customHeight="1" x14ac:dyDescent="0.35">
      <c r="R99" s="2">
        <v>1921</v>
      </c>
      <c r="S99" s="9">
        <v>11.4</v>
      </c>
      <c r="T99" s="7"/>
    </row>
    <row r="100" spans="18:20" ht="17.649999999999999" customHeight="1" x14ac:dyDescent="0.35">
      <c r="R100" s="2">
        <v>1922</v>
      </c>
      <c r="S100" s="9">
        <v>14.7</v>
      </c>
      <c r="T100" s="7"/>
    </row>
    <row r="101" spans="18:20" ht="17.649999999999999" customHeight="1" x14ac:dyDescent="0.35">
      <c r="R101" s="2">
        <v>1923</v>
      </c>
      <c r="S101" s="9">
        <v>15.2</v>
      </c>
      <c r="T101" s="7"/>
    </row>
    <row r="102" spans="18:20" ht="17.649999999999999" customHeight="1" x14ac:dyDescent="0.35">
      <c r="R102" s="2">
        <v>1924</v>
      </c>
      <c r="S102" s="9">
        <v>14.9</v>
      </c>
      <c r="T102" s="7"/>
    </row>
    <row r="103" spans="18:20" ht="17.649999999999999" customHeight="1" x14ac:dyDescent="0.35">
      <c r="R103" s="2">
        <v>1925</v>
      </c>
      <c r="S103" s="9">
        <v>13.2</v>
      </c>
      <c r="T103" s="7"/>
    </row>
    <row r="104" spans="18:20" ht="17.649999999999999" customHeight="1" x14ac:dyDescent="0.35">
      <c r="R104" s="2">
        <v>1926</v>
      </c>
      <c r="S104" s="9">
        <v>13.4</v>
      </c>
      <c r="T104" s="7"/>
    </row>
    <row r="105" spans="18:20" ht="17.649999999999999" customHeight="1" x14ac:dyDescent="0.35">
      <c r="R105" s="2">
        <v>1927</v>
      </c>
      <c r="S105" s="9">
        <v>13.8</v>
      </c>
      <c r="T105" s="7"/>
    </row>
    <row r="106" spans="18:20" ht="17.649999999999999" customHeight="1" x14ac:dyDescent="0.35">
      <c r="R106" s="2">
        <v>1928</v>
      </c>
      <c r="S106" s="9">
        <v>13.3</v>
      </c>
      <c r="T106" s="7"/>
    </row>
    <row r="107" spans="18:20" ht="17.649999999999999" customHeight="1" x14ac:dyDescent="0.35">
      <c r="R107" s="2">
        <v>1929</v>
      </c>
      <c r="S107" s="9">
        <v>13.5</v>
      </c>
      <c r="T107" s="7"/>
    </row>
    <row r="108" spans="18:20" ht="17.649999999999999" customHeight="1" x14ac:dyDescent="0.35">
      <c r="R108" s="2">
        <v>1930</v>
      </c>
      <c r="S108" s="9">
        <v>15.8</v>
      </c>
      <c r="T108" s="7"/>
    </row>
    <row r="109" spans="18:20" ht="17.649999999999999" customHeight="1" x14ac:dyDescent="0.35">
      <c r="R109" s="2">
        <v>1931</v>
      </c>
      <c r="S109" s="9">
        <v>17.8</v>
      </c>
      <c r="T109" s="7"/>
    </row>
    <row r="110" spans="18:20" ht="17.649999999999999" customHeight="1" x14ac:dyDescent="0.35">
      <c r="R110" s="2">
        <v>1932</v>
      </c>
      <c r="S110" s="9">
        <v>19.600000000000001</v>
      </c>
      <c r="T110" s="7"/>
    </row>
    <row r="111" spans="18:20" ht="17.649999999999999" customHeight="1" x14ac:dyDescent="0.35">
      <c r="R111" s="2">
        <v>1933</v>
      </c>
      <c r="S111" s="9">
        <v>19.8</v>
      </c>
      <c r="T111" s="7"/>
    </row>
    <row r="112" spans="18:20" ht="17.649999999999999" customHeight="1" x14ac:dyDescent="0.35">
      <c r="R112" s="2">
        <v>1934</v>
      </c>
      <c r="S112" s="9">
        <v>18.399999999999999</v>
      </c>
      <c r="T112" s="7"/>
    </row>
    <row r="113" spans="18:20" ht="17.649999999999999" customHeight="1" x14ac:dyDescent="0.35">
      <c r="R113" s="2">
        <v>1935</v>
      </c>
      <c r="S113" s="9">
        <v>17.5</v>
      </c>
      <c r="T113" s="7"/>
    </row>
    <row r="114" spans="18:20" ht="17.649999999999999" customHeight="1" x14ac:dyDescent="0.35">
      <c r="R114" s="2">
        <v>1936</v>
      </c>
      <c r="S114" s="9">
        <v>16.8</v>
      </c>
      <c r="T114" s="7"/>
    </row>
    <row r="115" spans="18:20" ht="17.649999999999999" customHeight="1" x14ac:dyDescent="0.35">
      <c r="R115" s="2">
        <v>1937</v>
      </c>
      <c r="S115" s="9">
        <v>15.6</v>
      </c>
      <c r="T115" s="7"/>
    </row>
    <row r="116" spans="18:20" ht="17.649999999999999" customHeight="1" x14ac:dyDescent="0.35">
      <c r="R116" s="2">
        <v>1938</v>
      </c>
      <c r="S116" s="9">
        <v>15.5</v>
      </c>
      <c r="T116" s="7"/>
    </row>
    <row r="117" spans="18:20" ht="17.649999999999999" customHeight="1" x14ac:dyDescent="0.35">
      <c r="R117" s="2">
        <v>1939</v>
      </c>
      <c r="S117" s="9">
        <v>14.4</v>
      </c>
      <c r="T117" s="7"/>
    </row>
    <row r="118" spans="18:20" ht="17.649999999999999" customHeight="1" x14ac:dyDescent="0.35">
      <c r="R118" s="2">
        <v>1940</v>
      </c>
      <c r="S118" s="9">
        <v>12.5</v>
      </c>
      <c r="T118" s="7"/>
    </row>
    <row r="119" spans="18:20" ht="17.649999999999999" customHeight="1" x14ac:dyDescent="0.35">
      <c r="R119" s="2">
        <v>1941</v>
      </c>
      <c r="S119" s="9">
        <v>13.6</v>
      </c>
      <c r="T119" s="7"/>
    </row>
    <row r="120" spans="18:20" ht="17.649999999999999" customHeight="1" x14ac:dyDescent="0.35">
      <c r="R120" s="2">
        <v>1942</v>
      </c>
      <c r="S120" s="9">
        <v>11.6</v>
      </c>
      <c r="T120" s="7"/>
    </row>
    <row r="121" spans="18:20" ht="17.649999999999999" customHeight="1" x14ac:dyDescent="0.35">
      <c r="R121" s="2">
        <v>1943</v>
      </c>
      <c r="S121" s="9">
        <v>11.6</v>
      </c>
      <c r="T121" s="7"/>
    </row>
    <row r="122" spans="18:20" ht="17.649999999999999" customHeight="1" x14ac:dyDescent="0.35">
      <c r="R122" s="2">
        <v>1944</v>
      </c>
      <c r="S122" s="9">
        <v>9.9</v>
      </c>
      <c r="T122" s="7"/>
    </row>
    <row r="123" spans="18:20" ht="17.649999999999999" customHeight="1" x14ac:dyDescent="0.35">
      <c r="R123" s="2">
        <v>1945</v>
      </c>
      <c r="S123" s="9">
        <v>9.6</v>
      </c>
      <c r="T123" s="7"/>
    </row>
    <row r="124" spans="18:20" ht="17.649999999999999" customHeight="1" x14ac:dyDescent="0.35">
      <c r="R124" s="2">
        <v>1946</v>
      </c>
      <c r="S124" s="9">
        <v>10.3</v>
      </c>
      <c r="T124" s="7"/>
    </row>
    <row r="125" spans="18:20" ht="17.649999999999999" customHeight="1" x14ac:dyDescent="0.35">
      <c r="R125" s="2">
        <v>1947</v>
      </c>
      <c r="S125" s="9">
        <v>7.9</v>
      </c>
      <c r="T125" s="7"/>
    </row>
    <row r="126" spans="18:20" ht="17.649999999999999" customHeight="1" x14ac:dyDescent="0.35">
      <c r="R126" s="2">
        <v>1948</v>
      </c>
      <c r="S126" s="9">
        <v>5.9</v>
      </c>
      <c r="T126" s="7"/>
    </row>
    <row r="127" spans="18:20" ht="17.649999999999999" customHeight="1" x14ac:dyDescent="0.35">
      <c r="R127" s="2">
        <v>1949</v>
      </c>
      <c r="S127" s="9">
        <v>5.7</v>
      </c>
      <c r="T127" s="7"/>
    </row>
    <row r="128" spans="18:20" ht="17.649999999999999" customHeight="1" x14ac:dyDescent="0.35">
      <c r="R128" s="2">
        <v>1950</v>
      </c>
      <c r="S128" s="9">
        <v>6.1</v>
      </c>
      <c r="T128" s="7"/>
    </row>
    <row r="129" spans="18:20" ht="17.649999999999999" customHeight="1" x14ac:dyDescent="0.35">
      <c r="R129" s="2">
        <v>1951</v>
      </c>
      <c r="S129" s="9">
        <v>5.6</v>
      </c>
      <c r="T129" s="7"/>
    </row>
    <row r="130" spans="18:20" ht="17.649999999999999" customHeight="1" x14ac:dyDescent="0.35">
      <c r="R130" s="2">
        <v>1952</v>
      </c>
      <c r="S130" s="9">
        <v>5.3</v>
      </c>
      <c r="T130" s="7"/>
    </row>
    <row r="131" spans="18:20" ht="17.649999999999999" customHeight="1" x14ac:dyDescent="0.35">
      <c r="R131" s="2">
        <v>1953</v>
      </c>
      <c r="S131" s="9">
        <v>5.5</v>
      </c>
      <c r="T131" s="7"/>
    </row>
    <row r="132" spans="18:20" ht="17.649999999999999" customHeight="1" x14ac:dyDescent="0.35">
      <c r="R132" s="2">
        <v>1954</v>
      </c>
      <c r="S132" s="9">
        <v>5.4</v>
      </c>
      <c r="T132" s="7"/>
    </row>
    <row r="133" spans="18:20" ht="17.649999999999999" customHeight="1" x14ac:dyDescent="0.35">
      <c r="R133" s="2">
        <v>1955</v>
      </c>
      <c r="S133" s="9">
        <v>5.9</v>
      </c>
      <c r="T133" s="7"/>
    </row>
    <row r="134" spans="18:20" ht="17.649999999999999" customHeight="1" x14ac:dyDescent="0.35">
      <c r="R134" s="2">
        <v>1956</v>
      </c>
      <c r="S134" s="9">
        <v>5.9</v>
      </c>
      <c r="T134" s="7"/>
    </row>
    <row r="135" spans="18:20" ht="17.649999999999999" customHeight="1" x14ac:dyDescent="0.35">
      <c r="R135" s="2">
        <v>1957</v>
      </c>
      <c r="S135" s="9">
        <v>6</v>
      </c>
      <c r="T135" s="7"/>
    </row>
    <row r="136" spans="18:20" ht="17.649999999999999" customHeight="1" x14ac:dyDescent="0.35">
      <c r="R136" s="2">
        <v>1958</v>
      </c>
      <c r="S136" s="9">
        <v>6.5</v>
      </c>
      <c r="T136" s="7"/>
    </row>
    <row r="137" spans="18:20" ht="17.649999999999999" customHeight="1" x14ac:dyDescent="0.35">
      <c r="R137" s="2">
        <v>1959</v>
      </c>
      <c r="S137" s="9">
        <v>7.1</v>
      </c>
      <c r="T137" s="7"/>
    </row>
    <row r="138" spans="18:20" ht="17.649999999999999" customHeight="1" x14ac:dyDescent="0.35">
      <c r="R138" s="2">
        <v>1960</v>
      </c>
      <c r="S138" s="9">
        <v>7.2</v>
      </c>
      <c r="T138" s="7"/>
    </row>
    <row r="139" spans="18:20" ht="17.649999999999999" customHeight="1" x14ac:dyDescent="0.35">
      <c r="R139" s="2">
        <v>1961</v>
      </c>
      <c r="S139" s="9">
        <v>7.2</v>
      </c>
      <c r="T139" s="7"/>
    </row>
    <row r="140" spans="18:20" ht="17.649999999999999" customHeight="1" x14ac:dyDescent="0.35">
      <c r="R140" s="2">
        <v>1962</v>
      </c>
      <c r="S140" s="9">
        <v>7.6</v>
      </c>
      <c r="T140" s="7"/>
    </row>
    <row r="141" spans="18:20" ht="17.649999999999999" customHeight="1" x14ac:dyDescent="0.35">
      <c r="R141" s="2">
        <v>1963</v>
      </c>
      <c r="S141" s="9">
        <v>7.4</v>
      </c>
      <c r="T141" s="7"/>
    </row>
    <row r="142" spans="18:20" ht="17.649999999999999" customHeight="1" x14ac:dyDescent="0.35">
      <c r="R142" s="2">
        <v>1964</v>
      </c>
      <c r="S142" s="9">
        <v>7.4</v>
      </c>
      <c r="T142" s="7"/>
    </row>
    <row r="143" spans="18:20" ht="17.649999999999999" customHeight="1" x14ac:dyDescent="0.35">
      <c r="R143" s="2">
        <v>1965</v>
      </c>
      <c r="S143" s="9">
        <v>7.6</v>
      </c>
      <c r="T143" s="7"/>
    </row>
    <row r="144" spans="18:20" ht="17.649999999999999" customHeight="1" x14ac:dyDescent="0.35">
      <c r="R144" s="2">
        <v>1966</v>
      </c>
      <c r="S144" s="9">
        <v>7.6</v>
      </c>
      <c r="T144" s="7"/>
    </row>
    <row r="145" spans="18:20" ht="17.649999999999999" customHeight="1" x14ac:dyDescent="0.35">
      <c r="R145" s="2">
        <v>1967</v>
      </c>
      <c r="S145" s="9">
        <v>7.5</v>
      </c>
      <c r="T145" s="7"/>
    </row>
    <row r="146" spans="18:20" ht="17.649999999999999" customHeight="1" x14ac:dyDescent="0.35">
      <c r="R146" s="2">
        <v>1968</v>
      </c>
      <c r="S146" s="9">
        <v>7.1</v>
      </c>
      <c r="T146" s="7"/>
    </row>
    <row r="147" spans="18:20" ht="17.649999999999999" customHeight="1" x14ac:dyDescent="0.35">
      <c r="R147" s="2">
        <v>1969</v>
      </c>
      <c r="S147" s="9">
        <v>7.1</v>
      </c>
      <c r="T147" s="7"/>
    </row>
    <row r="148" spans="18:20" ht="17.649999999999999" customHeight="1" x14ac:dyDescent="0.35">
      <c r="R148" s="2">
        <v>1970</v>
      </c>
      <c r="S148" s="9">
        <v>6.5</v>
      </c>
      <c r="T148" s="7"/>
    </row>
    <row r="149" spans="18:20" ht="17.649999999999999" customHeight="1" x14ac:dyDescent="0.35">
      <c r="R149" s="2">
        <v>1971</v>
      </c>
      <c r="S149" s="9">
        <v>6.1</v>
      </c>
      <c r="T149" s="7"/>
    </row>
    <row r="150" spans="18:20" ht="17.649999999999999" customHeight="1" x14ac:dyDescent="0.35">
      <c r="R150" s="2">
        <v>1972</v>
      </c>
      <c r="S150" s="9">
        <v>5.7</v>
      </c>
      <c r="T150" s="7"/>
    </row>
    <row r="151" spans="18:20" ht="17.649999999999999" customHeight="1" x14ac:dyDescent="0.35">
      <c r="R151" s="2">
        <v>1973</v>
      </c>
      <c r="S151" s="9">
        <v>5</v>
      </c>
      <c r="T151" s="7"/>
    </row>
    <row r="152" spans="18:20" ht="17.649999999999999" customHeight="1" x14ac:dyDescent="0.35">
      <c r="R152" s="2">
        <v>1974</v>
      </c>
      <c r="S152" s="9">
        <v>3.8</v>
      </c>
      <c r="T152" s="7"/>
    </row>
    <row r="153" spans="18:20" ht="17.649999999999999" customHeight="1" x14ac:dyDescent="0.35">
      <c r="R153" s="2">
        <v>1975</v>
      </c>
      <c r="S153" s="9">
        <v>3.9</v>
      </c>
      <c r="T153" s="7"/>
    </row>
    <row r="154" spans="18:20" ht="17.649999999999999" customHeight="1" x14ac:dyDescent="0.35">
      <c r="R154" s="2">
        <v>1976</v>
      </c>
      <c r="S154" s="9">
        <v>3.9</v>
      </c>
      <c r="T154" s="7"/>
    </row>
    <row r="155" spans="18:20" ht="17.649999999999999" customHeight="1" x14ac:dyDescent="0.35">
      <c r="R155" s="2">
        <v>1977</v>
      </c>
      <c r="S155" s="9">
        <v>3.7</v>
      </c>
      <c r="T155" s="7"/>
    </row>
    <row r="156" spans="18:20" ht="17.649999999999999" customHeight="1" x14ac:dyDescent="0.35">
      <c r="R156" s="2">
        <v>1978</v>
      </c>
      <c r="S156" s="9">
        <v>4</v>
      </c>
      <c r="T156" s="7"/>
    </row>
    <row r="157" spans="18:20" ht="17.649999999999999" customHeight="1" x14ac:dyDescent="0.35">
      <c r="R157" s="2">
        <v>1979</v>
      </c>
      <c r="S157" s="9">
        <v>3.5</v>
      </c>
      <c r="T157" s="7"/>
    </row>
    <row r="158" spans="18:20" ht="17.649999999999999" customHeight="1" x14ac:dyDescent="0.35">
      <c r="R158" s="2">
        <v>1980</v>
      </c>
      <c r="S158" s="9">
        <v>3.1</v>
      </c>
      <c r="T158" s="7"/>
    </row>
    <row r="159" spans="18:20" ht="17.649999999999999" customHeight="1" x14ac:dyDescent="0.35">
      <c r="R159" s="2">
        <v>1981</v>
      </c>
      <c r="S159" s="9">
        <v>3.4</v>
      </c>
      <c r="T159" s="7"/>
    </row>
    <row r="160" spans="18:20" ht="17.649999999999999" customHeight="1" x14ac:dyDescent="0.35">
      <c r="R160" s="2">
        <v>1982</v>
      </c>
      <c r="S160" s="9">
        <v>3.6</v>
      </c>
      <c r="T160" s="7"/>
    </row>
    <row r="161" spans="18:20" ht="17.649999999999999" customHeight="1" x14ac:dyDescent="0.35">
      <c r="R161" s="2">
        <v>1983</v>
      </c>
      <c r="S161" s="9">
        <v>3.7</v>
      </c>
      <c r="T161" s="7"/>
    </row>
    <row r="162" spans="18:20" ht="17.649999999999999" customHeight="1" x14ac:dyDescent="0.35">
      <c r="R162" s="2">
        <v>1984</v>
      </c>
      <c r="S162" s="9">
        <v>3.7</v>
      </c>
      <c r="T162" s="7"/>
    </row>
    <row r="163" spans="18:20" ht="17.649999999999999" customHeight="1" x14ac:dyDescent="0.35">
      <c r="R163" s="2">
        <v>1985</v>
      </c>
      <c r="S163" s="9">
        <v>3.8</v>
      </c>
      <c r="T163" s="7"/>
    </row>
    <row r="164" spans="18:20" ht="17.649999999999999" customHeight="1" x14ac:dyDescent="0.35">
      <c r="R164" s="2">
        <v>1986</v>
      </c>
      <c r="S164" s="9">
        <v>3.6</v>
      </c>
      <c r="T164" s="7"/>
    </row>
    <row r="165" spans="18:20" ht="17.649999999999999" customHeight="1" x14ac:dyDescent="0.35">
      <c r="R165" s="2">
        <v>1987</v>
      </c>
      <c r="S165" s="9">
        <v>3.5</v>
      </c>
      <c r="T165" s="7"/>
    </row>
    <row r="166" spans="18:20" ht="17.649999999999999" customHeight="1" x14ac:dyDescent="0.35">
      <c r="R166" s="2">
        <v>1988</v>
      </c>
      <c r="S166" s="9">
        <v>3.4</v>
      </c>
      <c r="T166" s="7"/>
    </row>
    <row r="167" spans="18:20" ht="17.649999999999999" customHeight="1" x14ac:dyDescent="0.35">
      <c r="R167" s="2">
        <v>1989</v>
      </c>
      <c r="S167" s="9">
        <v>3.4</v>
      </c>
      <c r="T167" s="7"/>
    </row>
    <row r="168" spans="18:20" ht="17.649999999999999" customHeight="1" x14ac:dyDescent="0.35">
      <c r="R168" s="2">
        <v>1990</v>
      </c>
      <c r="S168" s="9">
        <v>3.3</v>
      </c>
      <c r="T168" s="7"/>
    </row>
    <row r="169" spans="18:20" ht="17.649999999999999" customHeight="1" x14ac:dyDescent="0.35">
      <c r="R169" s="2">
        <v>1991</v>
      </c>
      <c r="S169" s="9">
        <v>3.4</v>
      </c>
      <c r="T169" s="7"/>
    </row>
    <row r="170" spans="18:20" ht="17.649999999999999" customHeight="1" x14ac:dyDescent="0.35">
      <c r="R170" s="2">
        <v>1992</v>
      </c>
      <c r="S170" s="9">
        <v>3.3</v>
      </c>
      <c r="T170" s="7"/>
    </row>
    <row r="171" spans="18:20" ht="17.649999999999999" customHeight="1" x14ac:dyDescent="0.35">
      <c r="R171" s="2">
        <v>1993</v>
      </c>
      <c r="S171" s="9">
        <v>3.2</v>
      </c>
      <c r="T171" s="7"/>
    </row>
    <row r="172" spans="18:20" ht="17.649999999999999" customHeight="1" x14ac:dyDescent="0.35">
      <c r="R172" s="2">
        <v>1994</v>
      </c>
      <c r="S172" s="9">
        <v>3</v>
      </c>
      <c r="T172" s="7"/>
    </row>
    <row r="173" spans="18:20" ht="17.649999999999999" customHeight="1" x14ac:dyDescent="0.35">
      <c r="R173" s="2">
        <v>1995</v>
      </c>
      <c r="S173" s="9">
        <v>2.5</v>
      </c>
      <c r="T173" s="7"/>
    </row>
    <row r="174" spans="18:20" ht="17.649999999999999" customHeight="1" x14ac:dyDescent="0.35">
      <c r="R174" s="2">
        <v>1996</v>
      </c>
      <c r="S174" s="9">
        <v>2.2999999999999998</v>
      </c>
      <c r="T174" s="7"/>
    </row>
    <row r="175" spans="18:20" ht="17.649999999999999" customHeight="1" x14ac:dyDescent="0.35">
      <c r="R175" s="2">
        <v>1997</v>
      </c>
      <c r="S175" s="9">
        <v>2.1</v>
      </c>
      <c r="T175" s="7"/>
    </row>
    <row r="176" spans="18:20" ht="17.649999999999999" customHeight="1" x14ac:dyDescent="0.35">
      <c r="R176" s="2">
        <v>1998</v>
      </c>
      <c r="S176" s="9">
        <v>2</v>
      </c>
      <c r="T176" s="7"/>
    </row>
    <row r="177" spans="18:20" ht="17.649999999999999" customHeight="1" x14ac:dyDescent="0.35">
      <c r="R177" s="2">
        <v>1999</v>
      </c>
      <c r="S177" s="9">
        <v>1.8</v>
      </c>
      <c r="T177" s="7"/>
    </row>
    <row r="178" spans="18:20" ht="17.649999999999999" customHeight="1" x14ac:dyDescent="0.35">
      <c r="R178" s="2">
        <v>2000</v>
      </c>
      <c r="S178" s="9">
        <v>1.6</v>
      </c>
      <c r="T178" s="7"/>
    </row>
    <row r="179" spans="18:20" ht="17.649999999999999" customHeight="1" x14ac:dyDescent="0.35">
      <c r="R179" s="2">
        <v>2001</v>
      </c>
      <c r="S179" s="9">
        <v>1.6</v>
      </c>
      <c r="T179" s="7"/>
    </row>
    <row r="180" spans="18:20" ht="17.649999999999999" customHeight="1" x14ac:dyDescent="0.35">
      <c r="R180" s="2">
        <v>2002</v>
      </c>
      <c r="S180" s="9">
        <v>1.7</v>
      </c>
      <c r="T180" s="7"/>
    </row>
    <row r="181" spans="18:20" ht="17.649999999999999" customHeight="1" x14ac:dyDescent="0.35">
      <c r="R181" s="2">
        <v>2003</v>
      </c>
      <c r="S181" s="9">
        <v>1.6</v>
      </c>
      <c r="T181" s="7"/>
    </row>
    <row r="182" spans="18:20" ht="17.649999999999999" customHeight="1" x14ac:dyDescent="0.35">
      <c r="R182" s="2">
        <v>2004</v>
      </c>
      <c r="S182" s="9">
        <v>1.5</v>
      </c>
      <c r="T182" s="7"/>
    </row>
    <row r="183" spans="18:20" ht="17.649999999999999" customHeight="1" x14ac:dyDescent="0.35">
      <c r="R183" s="2">
        <v>2005</v>
      </c>
      <c r="S183" s="9">
        <v>1.4</v>
      </c>
      <c r="T183" s="7"/>
    </row>
    <row r="184" spans="18:20" ht="17.649999999999999" customHeight="1" x14ac:dyDescent="0.35">
      <c r="R184" s="2">
        <v>2006</v>
      </c>
      <c r="S184" s="9">
        <v>1.4</v>
      </c>
      <c r="T184" s="7"/>
    </row>
    <row r="185" spans="18:20" ht="17.649999999999999" customHeight="1" x14ac:dyDescent="0.35">
      <c r="R185" s="2">
        <v>2007</v>
      </c>
      <c r="S185" s="9">
        <v>1.3</v>
      </c>
      <c r="T185" s="7"/>
    </row>
    <row r="186" spans="18:20" ht="17.649999999999999" customHeight="1" x14ac:dyDescent="0.35">
      <c r="R186" s="2">
        <v>2008</v>
      </c>
      <c r="S186" s="9">
        <v>1.2</v>
      </c>
      <c r="T186" s="7"/>
    </row>
    <row r="187" spans="18:20" ht="17.649999999999999" customHeight="1" x14ac:dyDescent="0.35">
      <c r="R187" s="2">
        <v>2009</v>
      </c>
      <c r="S187" s="9">
        <v>1.4</v>
      </c>
      <c r="T187" s="7"/>
    </row>
    <row r="188" spans="18:20" ht="17.649999999999999" customHeight="1" x14ac:dyDescent="0.35">
      <c r="R188" s="2">
        <v>2010</v>
      </c>
      <c r="S188" s="9">
        <v>1.4</v>
      </c>
      <c r="T188" s="7"/>
    </row>
    <row r="189" spans="18:20" ht="17.649999999999999" customHeight="1" x14ac:dyDescent="0.35">
      <c r="R189" s="2">
        <v>2011</v>
      </c>
      <c r="S189" s="9">
        <v>1.3</v>
      </c>
      <c r="T189" s="7"/>
    </row>
    <row r="190" spans="18:20" ht="17.649999999999999" customHeight="1" x14ac:dyDescent="0.35">
      <c r="R190" s="2">
        <v>2012</v>
      </c>
      <c r="S190" s="9">
        <v>1.3</v>
      </c>
      <c r="T190" s="7"/>
    </row>
    <row r="191" spans="18:20" ht="17.649999999999999" customHeight="1" x14ac:dyDescent="0.35">
      <c r="R191" s="2">
        <v>2013</v>
      </c>
      <c r="S191" s="9">
        <v>1.4</v>
      </c>
      <c r="T191" s="7"/>
    </row>
    <row r="192" spans="18:20" ht="17.649999999999999" customHeight="1" x14ac:dyDescent="0.35">
      <c r="R192" s="2">
        <v>2014</v>
      </c>
      <c r="S192" s="9">
        <v>1.4</v>
      </c>
      <c r="T192" s="7"/>
    </row>
    <row r="193" spans="18:20" ht="17.649999999999999" customHeight="1" x14ac:dyDescent="0.35">
      <c r="R193" s="2">
        <v>2015</v>
      </c>
      <c r="S193" s="9">
        <v>1.5</v>
      </c>
      <c r="T193" s="7"/>
    </row>
    <row r="194" spans="18:20" ht="17.649999999999999" customHeight="1" x14ac:dyDescent="0.35">
      <c r="R194" s="2">
        <v>2016</v>
      </c>
      <c r="S194" s="9">
        <v>1.5</v>
      </c>
      <c r="T194" s="7"/>
    </row>
    <row r="195" spans="18:20" ht="17.649999999999999" customHeight="1" x14ac:dyDescent="0.35">
      <c r="R195" s="2">
        <v>2017</v>
      </c>
      <c r="S195" s="9">
        <v>1.4</v>
      </c>
      <c r="T195" s="7"/>
    </row>
    <row r="196" spans="18:20" ht="17.649999999999999" customHeight="1" x14ac:dyDescent="0.35">
      <c r="R196" s="2">
        <v>2018</v>
      </c>
      <c r="S196" s="9">
        <v>1.8</v>
      </c>
      <c r="T196" s="7"/>
    </row>
    <row r="197" spans="18:20" ht="17.649999999999999" customHeight="1" x14ac:dyDescent="0.35">
      <c r="R197" s="2">
        <v>2019</v>
      </c>
      <c r="S197" s="9">
        <v>2.7</v>
      </c>
      <c r="T197" s="7"/>
    </row>
    <row r="198" spans="18:20" ht="17.649999999999999" customHeight="1" x14ac:dyDescent="0.35">
      <c r="R198" s="2">
        <v>2020</v>
      </c>
      <c r="S198" s="9">
        <v>2.8</v>
      </c>
      <c r="T198" s="7"/>
    </row>
    <row r="199" spans="18:20" ht="17.649999999999999" customHeight="1" x14ac:dyDescent="0.35">
      <c r="R199" s="2">
        <v>2021</v>
      </c>
      <c r="S199" s="9">
        <v>3</v>
      </c>
      <c r="T199" s="7"/>
    </row>
    <row r="200" spans="18:20" ht="17.649999999999999" customHeight="1" x14ac:dyDescent="0.35">
      <c r="R200" s="2">
        <v>2022</v>
      </c>
      <c r="S200" s="9">
        <v>2.8</v>
      </c>
      <c r="T200" s="7"/>
    </row>
    <row r="201" spans="18:20" ht="17.649999999999999" customHeight="1" x14ac:dyDescent="0.35">
      <c r="R201" s="2">
        <v>2023</v>
      </c>
      <c r="S201" s="9">
        <v>2.4</v>
      </c>
      <c r="T201" s="7"/>
    </row>
    <row r="202" spans="18:20" ht="17.649999999999999" customHeight="1" x14ac:dyDescent="0.35">
      <c r="R202" s="2">
        <v>2024</v>
      </c>
      <c r="S202" s="9">
        <v>2.5</v>
      </c>
      <c r="T202" s="7"/>
    </row>
    <row r="203" spans="18:20" ht="17.649999999999999" customHeight="1" x14ac:dyDescent="0.35">
      <c r="R203" s="2">
        <v>2025</v>
      </c>
      <c r="S203" s="81">
        <v>13.55</v>
      </c>
      <c r="T203" s="7">
        <f>S203</f>
        <v>13.55</v>
      </c>
    </row>
    <row r="204" spans="18:20" ht="17.649999999999999" customHeight="1" x14ac:dyDescent="0.35">
      <c r="T204" s="7">
        <v>24.6</v>
      </c>
    </row>
    <row r="205" spans="18:20" ht="17.649999999999999" customHeight="1" x14ac:dyDescent="0.35">
      <c r="T205" s="7">
        <f>(T204+T206)/2</f>
        <v>21</v>
      </c>
    </row>
    <row r="206" spans="18:20" ht="17.649999999999999" customHeight="1" x14ac:dyDescent="0.35">
      <c r="T206" s="7">
        <v>17.399999999999999</v>
      </c>
    </row>
    <row r="207" spans="18:20" ht="17.649999999999999" customHeight="1" x14ac:dyDescent="0.35">
      <c r="T207" s="7"/>
    </row>
    <row r="208" spans="18:20" ht="17.649999999999999" customHeight="1" x14ac:dyDescent="0.35">
      <c r="T208" s="7"/>
    </row>
    <row r="209" spans="20:20" ht="17.649999999999999" customHeight="1" x14ac:dyDescent="0.35">
      <c r="T209" s="7"/>
    </row>
    <row r="210" spans="20:20" ht="17.649999999999999" customHeight="1" x14ac:dyDescent="0.35">
      <c r="T210" s="7"/>
    </row>
    <row r="211" spans="20:20" ht="17.649999999999999" customHeight="1" x14ac:dyDescent="0.35">
      <c r="T211" s="7"/>
    </row>
    <row r="212" spans="20:20" ht="17.649999999999999" customHeight="1" x14ac:dyDescent="0.35">
      <c r="T212" s="7"/>
    </row>
    <row r="213" spans="20:20" ht="17.649999999999999" customHeight="1" x14ac:dyDescent="0.35">
      <c r="T213" s="7"/>
    </row>
    <row r="214" spans="20:20" ht="17.649999999999999" customHeight="1" x14ac:dyDescent="0.35">
      <c r="T214" s="7"/>
    </row>
    <row r="215" spans="20:20" ht="17.649999999999999" customHeight="1" x14ac:dyDescent="0.35">
      <c r="T215" s="7"/>
    </row>
    <row r="216" spans="20:20" ht="17.649999999999999" customHeight="1" x14ac:dyDescent="0.35">
      <c r="T216" s="7"/>
    </row>
    <row r="217" spans="20:20" ht="17.649999999999999" customHeight="1" x14ac:dyDescent="0.35">
      <c r="T217" s="7"/>
    </row>
    <row r="218" spans="20:20" ht="17.649999999999999" customHeight="1" x14ac:dyDescent="0.35">
      <c r="T218" s="7"/>
    </row>
    <row r="219" spans="20:20" ht="17.649999999999999" customHeight="1" x14ac:dyDescent="0.35">
      <c r="T219" s="7"/>
    </row>
  </sheetData>
  <mergeCells count="1">
    <mergeCell ref="A37:O38"/>
  </mergeCells>
  <hyperlinks>
    <hyperlink ref="A45" location="ReadMe!A1" display="Return to Read Me" xr:uid="{7552E273-A6B6-4123-9564-6B43749E2786}"/>
  </hyperlinks>
  <pageMargins left="0.7" right="0.7" top="0.75" bottom="0.75" header="0.3" footer="0.3"/>
  <headerFooter>
    <oddFooter>&amp;R_x000D_&amp;1#&amp;"Calibri"&amp;10&amp;K000000 Official Use Only</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B87C-FE90-41DB-986A-157F18763698}">
  <dimension ref="A1:X45"/>
  <sheetViews>
    <sheetView zoomScale="70" zoomScaleNormal="70" workbookViewId="0">
      <selection activeCell="AE21" sqref="AE21"/>
    </sheetView>
  </sheetViews>
  <sheetFormatPr defaultColWidth="8.54296875" defaultRowHeight="17.649999999999999" customHeight="1" x14ac:dyDescent="0.35"/>
  <cols>
    <col min="1" max="17" width="8.54296875" style="2"/>
    <col min="18" max="18" width="13.26953125" style="2" customWidth="1"/>
    <col min="19" max="19" width="9.453125" style="2" bestFit="1" customWidth="1"/>
    <col min="20" max="21" width="8.54296875" style="2" bestFit="1" customWidth="1"/>
    <col min="22" max="16384" width="8.54296875" style="2"/>
  </cols>
  <sheetData>
    <row r="1" spans="1:24" s="68" customFormat="1" ht="25.4" customHeight="1" x14ac:dyDescent="0.5">
      <c r="A1" s="6" t="s">
        <v>8</v>
      </c>
    </row>
    <row r="3" spans="1:24" ht="17.649999999999999" customHeight="1" x14ac:dyDescent="0.35">
      <c r="R3" s="2" t="s">
        <v>77</v>
      </c>
      <c r="S3" s="2" t="s">
        <v>78</v>
      </c>
      <c r="T3" s="2" t="s">
        <v>79</v>
      </c>
      <c r="U3" s="2" t="s">
        <v>80</v>
      </c>
      <c r="X3" s="2" t="s">
        <v>81</v>
      </c>
    </row>
    <row r="4" spans="1:24" ht="17.649999999999999" customHeight="1" x14ac:dyDescent="0.35">
      <c r="R4" s="24">
        <v>45292</v>
      </c>
      <c r="S4" s="9">
        <v>-1.18</v>
      </c>
      <c r="T4" s="9">
        <v>-0.91</v>
      </c>
      <c r="U4" s="9">
        <v>1.54</v>
      </c>
      <c r="V4" s="9"/>
      <c r="W4" s="9"/>
      <c r="X4" s="9">
        <v>1.07</v>
      </c>
    </row>
    <row r="5" spans="1:24" ht="17.649999999999999" customHeight="1" x14ac:dyDescent="0.35">
      <c r="R5" s="24">
        <v>45323</v>
      </c>
      <c r="S5" s="9">
        <v>0.82</v>
      </c>
      <c r="T5" s="9">
        <v>0.96</v>
      </c>
      <c r="U5" s="9">
        <v>2.87</v>
      </c>
      <c r="V5" s="9"/>
      <c r="W5" s="9"/>
      <c r="X5" s="9">
        <v>1.95</v>
      </c>
    </row>
    <row r="6" spans="1:24" ht="17.649999999999999" customHeight="1" x14ac:dyDescent="0.35">
      <c r="R6" s="24">
        <v>45352</v>
      </c>
      <c r="S6" s="9">
        <v>-2.19</v>
      </c>
      <c r="T6" s="9">
        <v>2.25</v>
      </c>
      <c r="U6" s="9">
        <v>-0.76</v>
      </c>
      <c r="V6" s="9"/>
      <c r="W6" s="9"/>
      <c r="X6" s="9">
        <v>1.34</v>
      </c>
    </row>
    <row r="7" spans="1:24" ht="17.649999999999999" customHeight="1" x14ac:dyDescent="0.35">
      <c r="R7" s="24">
        <v>45383</v>
      </c>
      <c r="S7" s="9">
        <v>-1.79</v>
      </c>
      <c r="T7" s="9">
        <v>5.71</v>
      </c>
      <c r="U7" s="9">
        <v>-3.31</v>
      </c>
      <c r="V7" s="9"/>
      <c r="W7" s="9"/>
      <c r="X7" s="9">
        <v>1.87</v>
      </c>
    </row>
    <row r="8" spans="1:24" ht="17.649999999999999" customHeight="1" x14ac:dyDescent="0.35">
      <c r="R8" s="24">
        <v>45413</v>
      </c>
      <c r="S8" s="9">
        <v>-5.03</v>
      </c>
      <c r="T8" s="9">
        <v>5.86</v>
      </c>
      <c r="U8" s="9">
        <v>-1.39</v>
      </c>
      <c r="V8" s="9"/>
      <c r="W8" s="9"/>
      <c r="X8" s="9">
        <v>1.47</v>
      </c>
    </row>
    <row r="9" spans="1:24" ht="17.649999999999999" customHeight="1" x14ac:dyDescent="0.35">
      <c r="R9" s="24">
        <v>45444</v>
      </c>
      <c r="S9" s="9">
        <v>2.4700000000000002</v>
      </c>
      <c r="T9" s="9">
        <v>6.06</v>
      </c>
      <c r="U9" s="9">
        <v>4.87</v>
      </c>
      <c r="V9" s="9"/>
      <c r="W9" s="9"/>
      <c r="X9" s="9">
        <v>2.5099999999999998</v>
      </c>
    </row>
    <row r="10" spans="1:24" ht="17.649999999999999" customHeight="1" x14ac:dyDescent="0.35">
      <c r="R10" s="24">
        <v>45474</v>
      </c>
      <c r="S10" s="9">
        <v>6.11</v>
      </c>
      <c r="T10" s="9">
        <v>7.06</v>
      </c>
      <c r="U10" s="9">
        <v>7.25</v>
      </c>
      <c r="V10" s="9"/>
      <c r="W10" s="9"/>
      <c r="X10" s="9">
        <v>2.36</v>
      </c>
    </row>
    <row r="11" spans="1:24" ht="17.649999999999999" customHeight="1" x14ac:dyDescent="0.35">
      <c r="R11" s="24">
        <v>45505</v>
      </c>
      <c r="S11" s="9">
        <v>6.54</v>
      </c>
      <c r="T11" s="9">
        <v>6.97</v>
      </c>
      <c r="U11" s="9">
        <v>7.86</v>
      </c>
      <c r="V11" s="9"/>
      <c r="W11" s="9"/>
      <c r="X11" s="9">
        <v>3.14</v>
      </c>
    </row>
    <row r="12" spans="1:24" ht="17.649999999999999" customHeight="1" x14ac:dyDescent="0.35">
      <c r="R12" s="24">
        <v>45536</v>
      </c>
      <c r="S12" s="9">
        <v>5.07</v>
      </c>
      <c r="T12" s="9">
        <v>9.7799999999999994</v>
      </c>
      <c r="U12" s="9">
        <v>5.62</v>
      </c>
      <c r="V12" s="9"/>
      <c r="W12" s="9"/>
      <c r="X12" s="9">
        <v>3.04</v>
      </c>
    </row>
    <row r="13" spans="1:24" ht="17.649999999999999" customHeight="1" x14ac:dyDescent="0.35">
      <c r="R13" s="24">
        <v>45566</v>
      </c>
      <c r="S13" s="9">
        <v>5.07</v>
      </c>
      <c r="T13" s="9">
        <v>6.49</v>
      </c>
      <c r="U13" s="9">
        <v>7.9</v>
      </c>
      <c r="V13" s="9"/>
      <c r="W13" s="9"/>
      <c r="X13" s="9">
        <v>3.09</v>
      </c>
    </row>
    <row r="14" spans="1:24" ht="17.649999999999999" customHeight="1" x14ac:dyDescent="0.35">
      <c r="R14" s="24">
        <v>45597</v>
      </c>
      <c r="S14" s="9">
        <v>6.09</v>
      </c>
      <c r="T14" s="9">
        <v>7.47</v>
      </c>
      <c r="U14" s="9">
        <v>7.16</v>
      </c>
      <c r="V14" s="9"/>
      <c r="W14" s="9"/>
      <c r="X14" s="9">
        <v>3.02</v>
      </c>
    </row>
    <row r="15" spans="1:24" ht="17.649999999999999" customHeight="1" x14ac:dyDescent="0.35">
      <c r="R15" s="24">
        <v>45627</v>
      </c>
      <c r="S15" s="9">
        <v>10.57</v>
      </c>
      <c r="T15" s="9">
        <v>8.82</v>
      </c>
      <c r="U15" s="9">
        <v>9.93</v>
      </c>
      <c r="V15" s="9"/>
      <c r="W15" s="9"/>
      <c r="X15" s="9">
        <v>3.1</v>
      </c>
    </row>
    <row r="16" spans="1:24" ht="17.649999999999999" customHeight="1" x14ac:dyDescent="0.35">
      <c r="R16" s="24">
        <v>45658</v>
      </c>
      <c r="S16" s="9">
        <v>11.9</v>
      </c>
      <c r="T16" s="9">
        <v>16.73</v>
      </c>
      <c r="U16" s="9">
        <v>7</v>
      </c>
      <c r="V16" s="9"/>
      <c r="W16" s="9"/>
      <c r="X16" s="9">
        <v>3.58</v>
      </c>
    </row>
    <row r="17" spans="18:24" ht="17.649999999999999" customHeight="1" x14ac:dyDescent="0.35">
      <c r="R17" s="24">
        <v>45689</v>
      </c>
      <c r="S17" s="9">
        <v>5.96</v>
      </c>
      <c r="T17" s="9">
        <v>22.03</v>
      </c>
      <c r="U17" s="9">
        <v>4.37</v>
      </c>
      <c r="V17" s="9"/>
      <c r="W17" s="9"/>
      <c r="X17" s="9">
        <v>3.38</v>
      </c>
    </row>
    <row r="18" spans="18:24" ht="17.649999999999999" customHeight="1" x14ac:dyDescent="0.35">
      <c r="R18" s="24">
        <v>45717</v>
      </c>
      <c r="S18" s="9">
        <v>3.79</v>
      </c>
      <c r="T18" s="9">
        <v>28.98</v>
      </c>
      <c r="U18" s="9">
        <v>5.36</v>
      </c>
      <c r="V18" s="9"/>
      <c r="W18" s="9"/>
      <c r="X18" s="9">
        <v>4.59</v>
      </c>
    </row>
    <row r="19" spans="18:24" ht="17.649999999999999" customHeight="1" x14ac:dyDescent="0.35">
      <c r="R19" s="24">
        <v>45748</v>
      </c>
      <c r="S19" s="9">
        <v>-7.25</v>
      </c>
      <c r="T19" s="9">
        <v>21.79</v>
      </c>
      <c r="U19" s="9">
        <v>8.1300000000000008</v>
      </c>
      <c r="V19" s="9">
        <v>40</v>
      </c>
      <c r="W19" s="9">
        <v>-40</v>
      </c>
      <c r="X19" s="9">
        <v>4.7300000000000004</v>
      </c>
    </row>
    <row r="20" spans="18:24" ht="17.649999999999999" customHeight="1" x14ac:dyDescent="0.35">
      <c r="R20" s="24">
        <v>45778</v>
      </c>
      <c r="S20" s="9">
        <v>-15.49</v>
      </c>
      <c r="T20" s="9">
        <v>16.48</v>
      </c>
      <c r="U20" s="9">
        <v>12.23</v>
      </c>
      <c r="V20" s="9"/>
      <c r="W20" s="9"/>
      <c r="X20" s="9">
        <v>5.09</v>
      </c>
    </row>
    <row r="21" spans="18:24" ht="17.649999999999999" customHeight="1" x14ac:dyDescent="0.35">
      <c r="R21" s="24">
        <v>45809</v>
      </c>
      <c r="S21" s="9">
        <v>-23.9</v>
      </c>
      <c r="T21" s="9">
        <v>5.47</v>
      </c>
      <c r="U21" s="9">
        <v>11.14</v>
      </c>
      <c r="V21" s="9"/>
      <c r="W21" s="9"/>
      <c r="X21" s="9">
        <v>3.89</v>
      </c>
    </row>
    <row r="22" spans="18:24" ht="17.649999999999999" customHeight="1" x14ac:dyDescent="0.35">
      <c r="R22" s="24">
        <v>45839</v>
      </c>
      <c r="S22" s="9">
        <v>-24.11</v>
      </c>
      <c r="T22" s="9">
        <v>5.37</v>
      </c>
      <c r="U22" s="9">
        <v>10.95</v>
      </c>
      <c r="V22" s="9"/>
      <c r="W22" s="9"/>
      <c r="X22" s="9"/>
    </row>
    <row r="23" spans="18:24" ht="17.649999999999999" customHeight="1" x14ac:dyDescent="0.35">
      <c r="R23" s="24">
        <v>45870</v>
      </c>
      <c r="S23" s="9">
        <v>-23.64</v>
      </c>
      <c r="T23" s="9"/>
      <c r="U23" s="9">
        <v>10.89</v>
      </c>
      <c r="V23" s="9"/>
      <c r="W23" s="9"/>
      <c r="X23" s="9"/>
    </row>
    <row r="36" spans="1:15" ht="17.649999999999999" customHeight="1" x14ac:dyDescent="0.35">
      <c r="A36" s="13" t="s">
        <v>32</v>
      </c>
    </row>
    <row r="37" spans="1:15" ht="17.649999999999999" customHeight="1" x14ac:dyDescent="0.35">
      <c r="A37" s="86" t="s">
        <v>82</v>
      </c>
      <c r="B37" s="86"/>
      <c r="C37" s="86"/>
      <c r="D37" s="86"/>
      <c r="E37" s="86"/>
      <c r="F37" s="86"/>
      <c r="G37" s="86"/>
      <c r="H37" s="86"/>
      <c r="I37" s="86"/>
      <c r="J37" s="86"/>
      <c r="K37" s="86"/>
      <c r="L37" s="86"/>
      <c r="M37" s="86"/>
      <c r="N37" s="86"/>
      <c r="O37" s="15"/>
    </row>
    <row r="38" spans="1:15" ht="17.649999999999999" customHeight="1" x14ac:dyDescent="0.35">
      <c r="A38" s="86"/>
      <c r="B38" s="86"/>
      <c r="C38" s="86"/>
      <c r="D38" s="86"/>
      <c r="E38" s="86"/>
      <c r="F38" s="86"/>
      <c r="G38" s="86"/>
      <c r="H38" s="86"/>
      <c r="I38" s="86"/>
      <c r="J38" s="86"/>
      <c r="K38" s="86"/>
      <c r="L38" s="86"/>
      <c r="M38" s="86"/>
      <c r="N38" s="86"/>
      <c r="O38" s="15"/>
    </row>
    <row r="39" spans="1:15" ht="17.649999999999999" customHeight="1" x14ac:dyDescent="0.35">
      <c r="A39" s="86"/>
      <c r="B39" s="86"/>
      <c r="C39" s="86"/>
      <c r="D39" s="86"/>
      <c r="E39" s="86"/>
      <c r="F39" s="86"/>
      <c r="G39" s="86"/>
      <c r="H39" s="86"/>
      <c r="I39" s="86"/>
      <c r="J39" s="86"/>
      <c r="K39" s="86"/>
      <c r="L39" s="86"/>
      <c r="M39" s="86"/>
      <c r="N39" s="86"/>
      <c r="O39" s="15"/>
    </row>
    <row r="40" spans="1:15" ht="17.649999999999999" customHeight="1" x14ac:dyDescent="0.35">
      <c r="A40" s="86"/>
      <c r="B40" s="86"/>
      <c r="C40" s="86"/>
      <c r="D40" s="86"/>
      <c r="E40" s="86"/>
      <c r="F40" s="86"/>
      <c r="G40" s="86"/>
      <c r="H40" s="86"/>
      <c r="I40" s="86"/>
      <c r="J40" s="86"/>
      <c r="K40" s="86"/>
      <c r="L40" s="86"/>
      <c r="M40" s="86"/>
      <c r="N40" s="86"/>
      <c r="O40" s="15"/>
    </row>
    <row r="41" spans="1:15" ht="17.649999999999999" customHeight="1" x14ac:dyDescent="0.35">
      <c r="A41" s="86"/>
      <c r="B41" s="86"/>
      <c r="C41" s="86"/>
      <c r="D41" s="86"/>
      <c r="E41" s="86"/>
      <c r="F41" s="86"/>
      <c r="G41" s="86"/>
      <c r="H41" s="86"/>
      <c r="I41" s="86"/>
      <c r="J41" s="86"/>
      <c r="K41" s="86"/>
      <c r="L41" s="86"/>
      <c r="M41" s="86"/>
      <c r="N41" s="86"/>
      <c r="O41" s="15"/>
    </row>
    <row r="45" spans="1:15" ht="17.649999999999999" customHeight="1" x14ac:dyDescent="0.35">
      <c r="A45" s="3" t="s">
        <v>22</v>
      </c>
    </row>
  </sheetData>
  <mergeCells count="1">
    <mergeCell ref="A37:N41"/>
  </mergeCells>
  <hyperlinks>
    <hyperlink ref="A45" location="ReadMe!A1" display="Return to Read Me" xr:uid="{A7E05AD7-C8B7-4726-8753-81135B311B3C}"/>
  </hyperlinks>
  <pageMargins left="0.7" right="0.7" top="0.75" bottom="0.75" header="0.3" footer="0.3"/>
  <headerFooter>
    <oddFooter>&amp;R_x000D_&amp;1#&amp;"Calibri"&amp;10&amp;K000000 Official Use Only</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46246-68E9-48C2-83F8-D9C9414BD607}">
  <dimension ref="A1:W51"/>
  <sheetViews>
    <sheetView zoomScale="70" zoomScaleNormal="70" workbookViewId="0">
      <selection activeCell="S11" sqref="S11"/>
    </sheetView>
  </sheetViews>
  <sheetFormatPr defaultColWidth="8.54296875" defaultRowHeight="17.649999999999999" customHeight="1" x14ac:dyDescent="0.35"/>
  <cols>
    <col min="1" max="18" width="8.54296875" style="2"/>
    <col min="19" max="20" width="9.453125" style="2" bestFit="1" customWidth="1"/>
    <col min="21" max="23" width="8.7265625" style="2" bestFit="1" customWidth="1"/>
    <col min="24" max="16384" width="8.54296875" style="2"/>
  </cols>
  <sheetData>
    <row r="1" spans="1:23" s="68" customFormat="1" ht="25.4" customHeight="1" x14ac:dyDescent="0.5">
      <c r="A1" s="6" t="s">
        <v>10</v>
      </c>
    </row>
    <row r="2" spans="1:23" ht="17.649999999999999" customHeight="1" x14ac:dyDescent="0.35">
      <c r="S2" s="2" t="s">
        <v>83</v>
      </c>
      <c r="T2" s="2" t="s">
        <v>84</v>
      </c>
      <c r="U2" s="2" t="s">
        <v>48</v>
      </c>
      <c r="V2" s="2" t="s">
        <v>85</v>
      </c>
      <c r="W2" s="2" t="s">
        <v>19</v>
      </c>
    </row>
    <row r="3" spans="1:23" ht="17.649999999999999" customHeight="1" x14ac:dyDescent="0.35">
      <c r="R3" s="2" t="s">
        <v>86</v>
      </c>
      <c r="S3" s="9">
        <v>-16.670000000000002</v>
      </c>
      <c r="T3" s="9">
        <v>-11.08</v>
      </c>
      <c r="U3" s="9">
        <v>-5.1100000000000003</v>
      </c>
      <c r="V3" s="9">
        <v>-3.83</v>
      </c>
      <c r="W3" s="9">
        <v>-3.55</v>
      </c>
    </row>
    <row r="4" spans="1:23" ht="17.649999999999999" customHeight="1" x14ac:dyDescent="0.35">
      <c r="R4" s="2" t="s">
        <v>87</v>
      </c>
      <c r="S4" s="9">
        <v>27.86</v>
      </c>
      <c r="T4" s="9">
        <v>18.899999999999999</v>
      </c>
      <c r="U4" s="9">
        <v>14.66</v>
      </c>
      <c r="V4" s="9">
        <v>13.73</v>
      </c>
      <c r="W4" s="9">
        <v>10.14</v>
      </c>
    </row>
    <row r="17" s="2" customFormat="1" ht="17.649999999999999" customHeight="1" x14ac:dyDescent="0.35"/>
    <row r="18" s="2" customFormat="1" ht="17.649999999999999" customHeight="1" x14ac:dyDescent="0.35"/>
    <row r="19" s="2" customFormat="1" ht="17.649999999999999" customHeight="1" x14ac:dyDescent="0.35"/>
    <row r="20" s="2" customFormat="1" ht="17.649999999999999" customHeight="1" x14ac:dyDescent="0.35"/>
    <row r="21" s="2" customFormat="1" ht="17.649999999999999" customHeight="1" x14ac:dyDescent="0.35"/>
    <row r="22" s="2" customFormat="1" ht="17.649999999999999" customHeight="1" x14ac:dyDescent="0.35"/>
    <row r="23" s="2" customFormat="1" ht="17.649999999999999" customHeight="1" x14ac:dyDescent="0.35"/>
    <row r="24" s="2" customFormat="1" ht="17.649999999999999" customHeight="1" x14ac:dyDescent="0.35"/>
    <row r="25" s="2" customFormat="1" ht="17.649999999999999" customHeight="1" x14ac:dyDescent="0.35"/>
    <row r="26" s="2" customFormat="1" ht="17.649999999999999" customHeight="1" x14ac:dyDescent="0.35"/>
    <row r="27" s="2" customFormat="1" ht="17.649999999999999" customHeight="1" x14ac:dyDescent="0.35"/>
    <row r="28" s="2" customFormat="1" ht="17.649999999999999" customHeight="1" x14ac:dyDescent="0.35"/>
    <row r="29" s="2" customFormat="1" ht="17.649999999999999" customHeight="1" x14ac:dyDescent="0.35"/>
    <row r="30" s="2" customFormat="1" ht="17.649999999999999" customHeight="1" x14ac:dyDescent="0.35"/>
    <row r="31" s="2" customFormat="1" ht="17.649999999999999" customHeight="1" x14ac:dyDescent="0.35"/>
    <row r="32" s="2" customFormat="1" ht="17.649999999999999" customHeight="1" x14ac:dyDescent="0.35"/>
    <row r="36" spans="1:14" ht="17.649999999999999" customHeight="1" x14ac:dyDescent="0.35">
      <c r="A36" s="2" t="s">
        <v>88</v>
      </c>
    </row>
    <row r="37" spans="1:14" ht="17.649999999999999" customHeight="1" x14ac:dyDescent="0.35">
      <c r="A37" s="86" t="s">
        <v>89</v>
      </c>
      <c r="B37" s="89"/>
      <c r="C37" s="89"/>
      <c r="D37" s="89"/>
      <c r="E37" s="89"/>
      <c r="F37" s="89"/>
      <c r="G37" s="89"/>
      <c r="H37" s="89"/>
      <c r="I37" s="89"/>
      <c r="J37" s="89"/>
      <c r="K37" s="89"/>
      <c r="L37" s="89"/>
      <c r="M37" s="89"/>
      <c r="N37" s="89"/>
    </row>
    <row r="38" spans="1:14" ht="17.649999999999999" customHeight="1" x14ac:dyDescent="0.35">
      <c r="A38" s="89"/>
      <c r="B38" s="89"/>
      <c r="C38" s="89"/>
      <c r="D38" s="89"/>
      <c r="E38" s="89"/>
      <c r="F38" s="89"/>
      <c r="G38" s="89"/>
      <c r="H38" s="89"/>
      <c r="I38" s="89"/>
      <c r="J38" s="89"/>
      <c r="K38" s="89"/>
      <c r="L38" s="89"/>
      <c r="M38" s="89"/>
      <c r="N38" s="89"/>
    </row>
    <row r="39" spans="1:14" ht="17.649999999999999" customHeight="1" x14ac:dyDescent="0.35">
      <c r="A39" s="89"/>
      <c r="B39" s="89"/>
      <c r="C39" s="89"/>
      <c r="D39" s="89"/>
      <c r="E39" s="89"/>
      <c r="F39" s="89"/>
      <c r="G39" s="89"/>
      <c r="H39" s="89"/>
      <c r="I39" s="89"/>
      <c r="J39" s="89"/>
      <c r="K39" s="89"/>
      <c r="L39" s="89"/>
      <c r="M39" s="89"/>
      <c r="N39" s="89"/>
    </row>
    <row r="45" spans="1:14" ht="17.649999999999999" customHeight="1" x14ac:dyDescent="0.35">
      <c r="A45" s="3" t="s">
        <v>22</v>
      </c>
    </row>
    <row r="49" s="2" customFormat="1" ht="17.649999999999999" customHeight="1" x14ac:dyDescent="0.35"/>
    <row r="50" s="2" customFormat="1" ht="17.649999999999999" customHeight="1" x14ac:dyDescent="0.35"/>
    <row r="51" s="2" customFormat="1" ht="17.649999999999999" customHeight="1" x14ac:dyDescent="0.35"/>
  </sheetData>
  <mergeCells count="1">
    <mergeCell ref="A37:N39"/>
  </mergeCells>
  <hyperlinks>
    <hyperlink ref="A45" location="ReadMe!A1" display="Return to Read Me" xr:uid="{0893887D-E280-4006-BA62-12EE46B0580C}"/>
  </hyperlinks>
  <pageMargins left="0.7" right="0.7" top="0.75" bottom="0.75" header="0.3" footer="0.3"/>
  <headerFooter>
    <oddFooter>&amp;R_x000D_&amp;1#&amp;"Calibri"&amp;10&amp;K000000 Official Use Only</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29F1-00A2-400A-B26A-129D9CBA4FF8}">
  <dimension ref="A1:U108"/>
  <sheetViews>
    <sheetView zoomScale="70" zoomScaleNormal="70" workbookViewId="0">
      <selection activeCell="T7" sqref="T7"/>
    </sheetView>
  </sheetViews>
  <sheetFormatPr defaultColWidth="8.54296875" defaultRowHeight="17.649999999999999" customHeight="1" x14ac:dyDescent="0.35"/>
  <cols>
    <col min="1" max="17" width="8.54296875" style="2"/>
    <col min="18" max="18" width="9.26953125" style="2" bestFit="1" customWidth="1"/>
    <col min="19" max="16384" width="8.54296875" style="2"/>
  </cols>
  <sheetData>
    <row r="1" spans="1:21" s="68" customFormat="1" ht="25.4" customHeight="1" x14ac:dyDescent="0.5">
      <c r="A1" s="6" t="s">
        <v>11</v>
      </c>
    </row>
    <row r="2" spans="1:21" ht="17.649999999999999" customHeight="1" x14ac:dyDescent="0.35">
      <c r="R2" s="25"/>
      <c r="S2" s="23" t="s">
        <v>90</v>
      </c>
    </row>
    <row r="3" spans="1:21" ht="17.649999999999999" customHeight="1" x14ac:dyDescent="0.35">
      <c r="R3" s="25"/>
      <c r="S3" s="23" t="s">
        <v>91</v>
      </c>
      <c r="T3" s="23" t="s">
        <v>92</v>
      </c>
      <c r="U3" s="2" t="s">
        <v>93</v>
      </c>
    </row>
    <row r="4" spans="1:21" ht="17.649999999999999" customHeight="1" x14ac:dyDescent="0.35">
      <c r="R4" s="25">
        <v>42736</v>
      </c>
      <c r="S4" s="9">
        <v>1</v>
      </c>
      <c r="T4" s="9">
        <v>-3.33</v>
      </c>
      <c r="U4" s="9">
        <v>-2.33</v>
      </c>
    </row>
    <row r="5" spans="1:21" ht="17.649999999999999" customHeight="1" x14ac:dyDescent="0.35">
      <c r="R5" s="25">
        <v>42767</v>
      </c>
      <c r="S5" s="9">
        <v>1</v>
      </c>
      <c r="T5" s="9">
        <v>-3.33</v>
      </c>
      <c r="U5" s="9">
        <v>-2.33</v>
      </c>
    </row>
    <row r="6" spans="1:21" ht="17.649999999999999" customHeight="1" x14ac:dyDescent="0.35">
      <c r="R6" s="25">
        <v>42795</v>
      </c>
      <c r="S6" s="9">
        <v>0.83</v>
      </c>
      <c r="T6" s="9">
        <v>-2.83</v>
      </c>
      <c r="U6" s="9">
        <v>-2</v>
      </c>
    </row>
    <row r="7" spans="1:21" ht="17.649999999999999" customHeight="1" x14ac:dyDescent="0.35">
      <c r="R7" s="25">
        <v>42826</v>
      </c>
      <c r="S7" s="9">
        <v>1.17</v>
      </c>
      <c r="T7" s="9">
        <v>-3.33</v>
      </c>
      <c r="U7" s="9">
        <v>-2.17</v>
      </c>
    </row>
    <row r="8" spans="1:21" ht="17.649999999999999" customHeight="1" x14ac:dyDescent="0.35">
      <c r="R8" s="25">
        <v>42856</v>
      </c>
      <c r="S8" s="9">
        <v>1</v>
      </c>
      <c r="T8" s="9">
        <v>-3.17</v>
      </c>
      <c r="U8" s="9">
        <v>-2.17</v>
      </c>
    </row>
    <row r="9" spans="1:21" ht="17.649999999999999" customHeight="1" x14ac:dyDescent="0.35">
      <c r="R9" s="25">
        <v>42887</v>
      </c>
      <c r="S9" s="9">
        <v>1</v>
      </c>
      <c r="T9" s="9">
        <v>-3.17</v>
      </c>
      <c r="U9" s="9">
        <v>-2.17</v>
      </c>
    </row>
    <row r="10" spans="1:21" ht="17.649999999999999" customHeight="1" x14ac:dyDescent="0.35">
      <c r="R10" s="25">
        <v>42917</v>
      </c>
      <c r="S10" s="9">
        <v>1.33</v>
      </c>
      <c r="T10" s="9">
        <v>-3.5</v>
      </c>
      <c r="U10" s="9">
        <v>-2.17</v>
      </c>
    </row>
    <row r="11" spans="1:21" ht="17.649999999999999" customHeight="1" x14ac:dyDescent="0.35">
      <c r="R11" s="25">
        <v>42948</v>
      </c>
      <c r="S11" s="9">
        <v>1.5</v>
      </c>
      <c r="T11" s="9">
        <v>-4.5</v>
      </c>
      <c r="U11" s="9">
        <v>-3</v>
      </c>
    </row>
    <row r="12" spans="1:21" ht="17.649999999999999" customHeight="1" x14ac:dyDescent="0.35">
      <c r="R12" s="25">
        <v>42979</v>
      </c>
      <c r="S12" s="9">
        <v>2.17</v>
      </c>
      <c r="T12" s="9">
        <v>-4.33</v>
      </c>
      <c r="U12" s="9">
        <v>-2.17</v>
      </c>
    </row>
    <row r="13" spans="1:21" ht="17.649999999999999" customHeight="1" x14ac:dyDescent="0.35">
      <c r="R13" s="25">
        <v>43009</v>
      </c>
      <c r="S13" s="9">
        <v>2.17</v>
      </c>
      <c r="T13" s="9">
        <v>-4.33</v>
      </c>
      <c r="U13" s="9">
        <v>-2.17</v>
      </c>
    </row>
    <row r="14" spans="1:21" ht="17.649999999999999" customHeight="1" x14ac:dyDescent="0.35">
      <c r="R14" s="25">
        <v>43040</v>
      </c>
      <c r="S14" s="9">
        <v>2</v>
      </c>
      <c r="T14" s="9">
        <v>-4.67</v>
      </c>
      <c r="U14" s="9">
        <v>-2.67</v>
      </c>
    </row>
    <row r="15" spans="1:21" ht="17.649999999999999" customHeight="1" x14ac:dyDescent="0.35">
      <c r="R15" s="25">
        <v>43070</v>
      </c>
      <c r="S15" s="9">
        <v>2.67</v>
      </c>
      <c r="T15" s="9">
        <v>-4.67</v>
      </c>
      <c r="U15" s="9">
        <v>-2</v>
      </c>
    </row>
    <row r="16" spans="1:21" ht="17.649999999999999" customHeight="1" x14ac:dyDescent="0.35">
      <c r="R16" s="25">
        <v>43101</v>
      </c>
      <c r="S16" s="9">
        <v>2.67</v>
      </c>
      <c r="T16" s="9">
        <v>-4</v>
      </c>
      <c r="U16" s="9">
        <v>-1.33</v>
      </c>
    </row>
    <row r="17" spans="18:21" ht="17.649999999999999" customHeight="1" x14ac:dyDescent="0.35">
      <c r="R17" s="25">
        <v>43132</v>
      </c>
      <c r="S17" s="9">
        <v>2.83</v>
      </c>
      <c r="T17" s="9">
        <v>-2.67</v>
      </c>
      <c r="U17" s="9">
        <v>0.17</v>
      </c>
    </row>
    <row r="18" spans="18:21" ht="17.649999999999999" customHeight="1" x14ac:dyDescent="0.35">
      <c r="R18" s="25">
        <v>43160</v>
      </c>
      <c r="S18" s="9">
        <v>2.33</v>
      </c>
      <c r="T18" s="9">
        <v>-3.33</v>
      </c>
      <c r="U18" s="9">
        <v>-1</v>
      </c>
    </row>
    <row r="19" spans="18:21" ht="17.649999999999999" customHeight="1" x14ac:dyDescent="0.35">
      <c r="R19" s="25">
        <v>43191</v>
      </c>
      <c r="S19" s="9">
        <v>2</v>
      </c>
      <c r="T19" s="9">
        <v>-3</v>
      </c>
      <c r="U19" s="9">
        <v>-1</v>
      </c>
    </row>
    <row r="20" spans="18:21" ht="17.649999999999999" customHeight="1" x14ac:dyDescent="0.35">
      <c r="R20" s="25">
        <v>43221</v>
      </c>
      <c r="S20" s="9">
        <v>2.17</v>
      </c>
      <c r="T20" s="9">
        <v>-2.33</v>
      </c>
      <c r="U20" s="9">
        <v>-0.17</v>
      </c>
    </row>
    <row r="21" spans="18:21" ht="17.649999999999999" customHeight="1" x14ac:dyDescent="0.35">
      <c r="R21" s="25">
        <v>43252</v>
      </c>
      <c r="S21" s="9">
        <v>1.5</v>
      </c>
      <c r="T21" s="9">
        <v>-2.17</v>
      </c>
      <c r="U21" s="9">
        <v>-0.67</v>
      </c>
    </row>
    <row r="22" spans="18:21" ht="17.649999999999999" customHeight="1" x14ac:dyDescent="0.35">
      <c r="R22" s="25">
        <v>43282</v>
      </c>
      <c r="S22" s="9">
        <v>1.33</v>
      </c>
      <c r="T22" s="9">
        <v>-2.33</v>
      </c>
      <c r="U22" s="9">
        <v>-1</v>
      </c>
    </row>
    <row r="23" spans="18:21" ht="17.649999999999999" customHeight="1" x14ac:dyDescent="0.35">
      <c r="R23" s="25">
        <v>43313</v>
      </c>
      <c r="S23" s="9">
        <v>1</v>
      </c>
      <c r="T23" s="9">
        <v>-2.83</v>
      </c>
      <c r="U23" s="9">
        <v>-1.83</v>
      </c>
    </row>
    <row r="24" spans="18:21" ht="17.649999999999999" customHeight="1" x14ac:dyDescent="0.35">
      <c r="R24" s="25">
        <v>43344</v>
      </c>
      <c r="S24" s="9">
        <v>1.17</v>
      </c>
      <c r="T24" s="9">
        <v>-2</v>
      </c>
      <c r="U24" s="9">
        <v>-0.83</v>
      </c>
    </row>
    <row r="25" spans="18:21" ht="17.649999999999999" customHeight="1" x14ac:dyDescent="0.35">
      <c r="R25" s="25">
        <v>43374</v>
      </c>
      <c r="S25" s="9">
        <v>1.17</v>
      </c>
      <c r="T25" s="9">
        <v>-1.83</v>
      </c>
      <c r="U25" s="9">
        <v>-0.67</v>
      </c>
    </row>
    <row r="26" spans="18:21" ht="17.649999999999999" customHeight="1" x14ac:dyDescent="0.35">
      <c r="R26" s="25">
        <v>43405</v>
      </c>
      <c r="S26" s="9">
        <v>1</v>
      </c>
      <c r="T26" s="9">
        <v>-2.17</v>
      </c>
      <c r="U26" s="9">
        <v>-1.17</v>
      </c>
    </row>
    <row r="27" spans="18:21" ht="17.649999999999999" customHeight="1" x14ac:dyDescent="0.35">
      <c r="R27" s="25">
        <v>43435</v>
      </c>
      <c r="S27" s="9">
        <v>1.5</v>
      </c>
      <c r="T27" s="9">
        <v>-2.5</v>
      </c>
      <c r="U27" s="9">
        <v>-1</v>
      </c>
    </row>
    <row r="28" spans="18:21" ht="17.649999999999999" customHeight="1" x14ac:dyDescent="0.35">
      <c r="R28" s="25">
        <v>43466</v>
      </c>
      <c r="S28" s="9">
        <v>1.5</v>
      </c>
      <c r="T28" s="9">
        <v>-2.5</v>
      </c>
      <c r="U28" s="9">
        <v>-1</v>
      </c>
    </row>
    <row r="29" spans="18:21" ht="17.649999999999999" customHeight="1" x14ac:dyDescent="0.35">
      <c r="R29" s="25">
        <v>43497</v>
      </c>
      <c r="S29" s="9">
        <v>2</v>
      </c>
      <c r="T29" s="9">
        <v>-1.83</v>
      </c>
      <c r="U29" s="9">
        <v>0.17</v>
      </c>
    </row>
    <row r="30" spans="18:21" ht="17.649999999999999" customHeight="1" x14ac:dyDescent="0.35">
      <c r="R30" s="25">
        <v>43525</v>
      </c>
      <c r="S30" s="9">
        <v>2.17</v>
      </c>
      <c r="T30" s="9">
        <v>-2</v>
      </c>
      <c r="U30" s="9">
        <v>0.17</v>
      </c>
    </row>
    <row r="31" spans="18:21" ht="17.649999999999999" customHeight="1" x14ac:dyDescent="0.35">
      <c r="R31" s="25">
        <v>43556</v>
      </c>
      <c r="S31" s="9">
        <v>2.5</v>
      </c>
      <c r="T31" s="9">
        <v>-1.83</v>
      </c>
      <c r="U31" s="9">
        <v>0.67</v>
      </c>
    </row>
    <row r="32" spans="18:21" ht="17.649999999999999" customHeight="1" x14ac:dyDescent="0.35">
      <c r="R32" s="25">
        <v>43586</v>
      </c>
      <c r="S32" s="9">
        <v>2.33</v>
      </c>
      <c r="T32" s="9">
        <v>-1.33</v>
      </c>
      <c r="U32" s="9">
        <v>1</v>
      </c>
    </row>
    <row r="33" spans="1:21" ht="17.649999999999999" customHeight="1" x14ac:dyDescent="0.35">
      <c r="R33" s="25">
        <v>43617</v>
      </c>
      <c r="S33" s="9">
        <v>2.17</v>
      </c>
      <c r="T33" s="9">
        <v>-1.17</v>
      </c>
      <c r="U33" s="9">
        <v>1</v>
      </c>
    </row>
    <row r="34" spans="1:21" ht="17.649999999999999" customHeight="1" x14ac:dyDescent="0.35">
      <c r="R34" s="25">
        <v>43647</v>
      </c>
      <c r="S34" s="9">
        <v>2.17</v>
      </c>
      <c r="T34" s="9">
        <v>-1.17</v>
      </c>
      <c r="U34" s="9">
        <v>1</v>
      </c>
    </row>
    <row r="35" spans="1:21" ht="17.649999999999999" customHeight="1" x14ac:dyDescent="0.35">
      <c r="R35" s="25">
        <v>43678</v>
      </c>
      <c r="S35" s="9">
        <v>2.33</v>
      </c>
      <c r="T35" s="9">
        <v>-1.83</v>
      </c>
      <c r="U35" s="9">
        <v>0.5</v>
      </c>
    </row>
    <row r="36" spans="1:21" ht="17.649999999999999" customHeight="1" x14ac:dyDescent="0.35">
      <c r="A36" s="23" t="s">
        <v>94</v>
      </c>
      <c r="R36" s="25">
        <v>43709</v>
      </c>
      <c r="S36" s="9">
        <v>2.67</v>
      </c>
      <c r="T36" s="9">
        <v>-1.83</v>
      </c>
      <c r="U36" s="9">
        <v>0.83</v>
      </c>
    </row>
    <row r="37" spans="1:21" ht="17.649999999999999" customHeight="1" x14ac:dyDescent="0.35">
      <c r="A37" s="90" t="s">
        <v>95</v>
      </c>
      <c r="B37" s="90"/>
      <c r="C37" s="90"/>
      <c r="D37" s="90"/>
      <c r="E37" s="90"/>
      <c r="F37" s="90"/>
      <c r="G37" s="90"/>
      <c r="H37" s="90"/>
      <c r="I37" s="90"/>
      <c r="J37" s="90"/>
      <c r="K37" s="90"/>
      <c r="L37" s="90"/>
      <c r="M37" s="90"/>
      <c r="N37" s="90"/>
      <c r="O37" s="90"/>
      <c r="R37" s="25">
        <v>43739</v>
      </c>
      <c r="S37" s="9">
        <v>2.5</v>
      </c>
      <c r="T37" s="9">
        <v>-2</v>
      </c>
      <c r="U37" s="9">
        <v>0.5</v>
      </c>
    </row>
    <row r="38" spans="1:21" ht="17.649999999999999" customHeight="1" x14ac:dyDescent="0.35">
      <c r="A38" s="90"/>
      <c r="B38" s="90"/>
      <c r="C38" s="90"/>
      <c r="D38" s="90"/>
      <c r="E38" s="90"/>
      <c r="F38" s="90"/>
      <c r="G38" s="90"/>
      <c r="H38" s="90"/>
      <c r="I38" s="90"/>
      <c r="J38" s="90"/>
      <c r="K38" s="90"/>
      <c r="L38" s="90"/>
      <c r="M38" s="90"/>
      <c r="N38" s="90"/>
      <c r="O38" s="90"/>
      <c r="R38" s="25">
        <v>43770</v>
      </c>
      <c r="S38" s="9">
        <v>2.83</v>
      </c>
      <c r="T38" s="9">
        <v>-2.33</v>
      </c>
      <c r="U38" s="9">
        <v>0.5</v>
      </c>
    </row>
    <row r="39" spans="1:21" ht="17.649999999999999" customHeight="1" x14ac:dyDescent="0.35">
      <c r="A39" s="90"/>
      <c r="B39" s="90"/>
      <c r="C39" s="90"/>
      <c r="D39" s="90"/>
      <c r="E39" s="90"/>
      <c r="F39" s="90"/>
      <c r="G39" s="90"/>
      <c r="H39" s="90"/>
      <c r="I39" s="90"/>
      <c r="J39" s="90"/>
      <c r="K39" s="90"/>
      <c r="L39" s="90"/>
      <c r="M39" s="90"/>
      <c r="N39" s="90"/>
      <c r="O39" s="90"/>
      <c r="R39" s="25">
        <v>43800</v>
      </c>
      <c r="S39" s="9">
        <v>3</v>
      </c>
      <c r="T39" s="9">
        <v>-2.17</v>
      </c>
      <c r="U39" s="9">
        <v>0.83</v>
      </c>
    </row>
    <row r="40" spans="1:21" ht="17.649999999999999" customHeight="1" x14ac:dyDescent="0.35">
      <c r="A40" s="90"/>
      <c r="B40" s="90"/>
      <c r="C40" s="90"/>
      <c r="D40" s="90"/>
      <c r="E40" s="90"/>
      <c r="F40" s="90"/>
      <c r="G40" s="90"/>
      <c r="H40" s="90"/>
      <c r="I40" s="90"/>
      <c r="J40" s="90"/>
      <c r="K40" s="90"/>
      <c r="L40" s="90"/>
      <c r="M40" s="90"/>
      <c r="N40" s="90"/>
      <c r="O40" s="90"/>
      <c r="R40" s="25">
        <v>43831</v>
      </c>
      <c r="S40" s="9">
        <v>3</v>
      </c>
      <c r="T40" s="9">
        <v>-2</v>
      </c>
      <c r="U40" s="9">
        <v>1</v>
      </c>
    </row>
    <row r="41" spans="1:21" ht="17.649999999999999" customHeight="1" x14ac:dyDescent="0.35">
      <c r="R41" s="25">
        <v>43862</v>
      </c>
      <c r="S41" s="9">
        <v>2.33</v>
      </c>
      <c r="T41" s="9">
        <v>-2</v>
      </c>
      <c r="U41" s="9">
        <v>0.33</v>
      </c>
    </row>
    <row r="42" spans="1:21" ht="17.649999999999999" customHeight="1" x14ac:dyDescent="0.35">
      <c r="R42" s="25">
        <v>43891</v>
      </c>
      <c r="S42" s="9">
        <v>1.5</v>
      </c>
      <c r="T42" s="9">
        <v>-3.83</v>
      </c>
      <c r="U42" s="9">
        <v>-2.33</v>
      </c>
    </row>
    <row r="43" spans="1:21" ht="17.649999999999999" customHeight="1" x14ac:dyDescent="0.35">
      <c r="R43" s="25">
        <v>43922</v>
      </c>
      <c r="S43" s="9">
        <v>1.17</v>
      </c>
      <c r="T43" s="9">
        <v>-6.43</v>
      </c>
      <c r="U43" s="9">
        <v>-5.27</v>
      </c>
    </row>
    <row r="44" spans="1:21" ht="17.649999999999999" customHeight="1" x14ac:dyDescent="0.35">
      <c r="R44" s="25">
        <v>43952</v>
      </c>
      <c r="S44" s="9">
        <v>0.67</v>
      </c>
      <c r="T44" s="9">
        <v>-7.1</v>
      </c>
      <c r="U44" s="9">
        <v>-6.43</v>
      </c>
    </row>
    <row r="45" spans="1:21" ht="17.649999999999999" customHeight="1" x14ac:dyDescent="0.35">
      <c r="A45" s="3" t="s">
        <v>22</v>
      </c>
      <c r="R45" s="25">
        <v>43983</v>
      </c>
      <c r="S45" s="9">
        <v>0.33</v>
      </c>
      <c r="T45" s="9">
        <v>-7.6</v>
      </c>
      <c r="U45" s="9">
        <v>-7.27</v>
      </c>
    </row>
    <row r="46" spans="1:21" ht="17.649999999999999" customHeight="1" x14ac:dyDescent="0.35">
      <c r="R46" s="25">
        <v>44013</v>
      </c>
      <c r="S46" s="9">
        <v>0.17</v>
      </c>
      <c r="T46" s="9">
        <v>-7.7</v>
      </c>
      <c r="U46" s="9">
        <v>-7.53</v>
      </c>
    </row>
    <row r="47" spans="1:21" ht="17.649999999999999" customHeight="1" x14ac:dyDescent="0.35">
      <c r="R47" s="25">
        <v>44044</v>
      </c>
      <c r="S47" s="9">
        <v>0.17</v>
      </c>
      <c r="T47" s="9">
        <v>-7.2</v>
      </c>
      <c r="U47" s="9">
        <v>-7.03</v>
      </c>
    </row>
    <row r="48" spans="1:21" ht="17.649999999999999" customHeight="1" x14ac:dyDescent="0.35">
      <c r="R48" s="25">
        <v>44075</v>
      </c>
      <c r="S48" s="9">
        <v>0.5</v>
      </c>
      <c r="T48" s="9">
        <v>-6.53</v>
      </c>
      <c r="U48" s="9">
        <v>-6.03</v>
      </c>
    </row>
    <row r="49" spans="18:21" ht="17.649999999999999" customHeight="1" x14ac:dyDescent="0.35">
      <c r="R49" s="25">
        <v>44105</v>
      </c>
      <c r="S49" s="9">
        <v>0.67</v>
      </c>
      <c r="T49" s="9">
        <v>-4.7699999999999996</v>
      </c>
      <c r="U49" s="9">
        <v>-4.0999999999999996</v>
      </c>
    </row>
    <row r="50" spans="18:21" ht="17.649999999999999" customHeight="1" x14ac:dyDescent="0.35">
      <c r="R50" s="25">
        <v>44136</v>
      </c>
      <c r="S50" s="9">
        <v>0.67</v>
      </c>
      <c r="T50" s="9">
        <v>-5.27</v>
      </c>
      <c r="U50" s="9">
        <v>-4.5999999999999996</v>
      </c>
    </row>
    <row r="51" spans="18:21" ht="17.649999999999999" customHeight="1" x14ac:dyDescent="0.35">
      <c r="R51" s="25">
        <v>44166</v>
      </c>
      <c r="S51" s="9">
        <v>0.5</v>
      </c>
      <c r="T51" s="9">
        <v>-5.0999999999999996</v>
      </c>
      <c r="U51" s="9">
        <v>-4.5999999999999996</v>
      </c>
    </row>
    <row r="52" spans="18:21" ht="17.649999999999999" customHeight="1" x14ac:dyDescent="0.35">
      <c r="R52" s="25">
        <v>44197</v>
      </c>
      <c r="S52" s="9">
        <v>0.5</v>
      </c>
      <c r="T52" s="9">
        <v>-4.83</v>
      </c>
      <c r="U52" s="9">
        <v>-4.33</v>
      </c>
    </row>
    <row r="53" spans="18:21" ht="17.649999999999999" customHeight="1" x14ac:dyDescent="0.35">
      <c r="R53" s="25">
        <v>44228</v>
      </c>
      <c r="S53" s="9">
        <v>0.5</v>
      </c>
      <c r="T53" s="9">
        <v>-5.33</v>
      </c>
      <c r="U53" s="9">
        <v>-4.83</v>
      </c>
    </row>
    <row r="54" spans="18:21" ht="17.649999999999999" customHeight="1" x14ac:dyDescent="0.35">
      <c r="R54" s="25">
        <v>44256</v>
      </c>
      <c r="S54" s="9">
        <v>0.17</v>
      </c>
      <c r="T54" s="9">
        <v>-4.83</v>
      </c>
      <c r="U54" s="9">
        <v>-4.67</v>
      </c>
    </row>
    <row r="55" spans="18:21" ht="17.649999999999999" customHeight="1" x14ac:dyDescent="0.35">
      <c r="R55" s="25">
        <v>44287</v>
      </c>
      <c r="S55" s="9">
        <v>0</v>
      </c>
      <c r="T55" s="9">
        <v>-4.5</v>
      </c>
      <c r="U55" s="9">
        <v>-4.5</v>
      </c>
    </row>
    <row r="56" spans="18:21" ht="17.649999999999999" customHeight="1" x14ac:dyDescent="0.35">
      <c r="R56" s="25">
        <v>44317</v>
      </c>
      <c r="S56" s="9">
        <v>0</v>
      </c>
      <c r="T56" s="9">
        <v>-3.33</v>
      </c>
      <c r="U56" s="9">
        <v>-3.33</v>
      </c>
    </row>
    <row r="57" spans="18:21" ht="17.649999999999999" customHeight="1" x14ac:dyDescent="0.35">
      <c r="R57" s="25">
        <v>44348</v>
      </c>
      <c r="S57" s="9">
        <v>0</v>
      </c>
      <c r="T57" s="9">
        <v>-2.67</v>
      </c>
      <c r="U57" s="9">
        <v>-2.67</v>
      </c>
    </row>
    <row r="58" spans="18:21" ht="17.649999999999999" customHeight="1" x14ac:dyDescent="0.35">
      <c r="R58" s="25">
        <v>44378</v>
      </c>
      <c r="S58" s="9">
        <v>0.17</v>
      </c>
      <c r="T58" s="9">
        <v>-3.33</v>
      </c>
      <c r="U58" s="9">
        <v>-3.17</v>
      </c>
    </row>
    <row r="59" spans="18:21" ht="17.649999999999999" customHeight="1" x14ac:dyDescent="0.35">
      <c r="R59" s="25">
        <v>44409</v>
      </c>
      <c r="S59" s="9">
        <v>0.5</v>
      </c>
      <c r="T59" s="9">
        <v>-2.5</v>
      </c>
      <c r="U59" s="9">
        <v>-2</v>
      </c>
    </row>
    <row r="60" spans="18:21" ht="17.649999999999999" customHeight="1" x14ac:dyDescent="0.35">
      <c r="R60" s="25">
        <v>44440</v>
      </c>
      <c r="S60" s="9">
        <v>0.83</v>
      </c>
      <c r="T60" s="9">
        <v>-2.17</v>
      </c>
      <c r="U60" s="9">
        <v>-1.33</v>
      </c>
    </row>
    <row r="61" spans="18:21" ht="17.649999999999999" customHeight="1" x14ac:dyDescent="0.35">
      <c r="R61" s="25">
        <v>44470</v>
      </c>
      <c r="S61" s="9">
        <v>1.17</v>
      </c>
      <c r="T61" s="9">
        <v>-2</v>
      </c>
      <c r="U61" s="9">
        <v>-0.83</v>
      </c>
    </row>
    <row r="62" spans="18:21" ht="17.649999999999999" customHeight="1" x14ac:dyDescent="0.35">
      <c r="R62" s="25">
        <v>44501</v>
      </c>
      <c r="S62" s="9">
        <v>1.5</v>
      </c>
      <c r="T62" s="9">
        <v>-2.17</v>
      </c>
      <c r="U62" s="9">
        <v>-0.67</v>
      </c>
    </row>
    <row r="63" spans="18:21" ht="17.649999999999999" customHeight="1" x14ac:dyDescent="0.35">
      <c r="R63" s="25">
        <v>44531</v>
      </c>
      <c r="S63" s="9">
        <v>1.5</v>
      </c>
      <c r="T63" s="9">
        <v>-2.33</v>
      </c>
      <c r="U63" s="9">
        <v>-0.83</v>
      </c>
    </row>
    <row r="64" spans="18:21" ht="17.649999999999999" customHeight="1" x14ac:dyDescent="0.35">
      <c r="R64" s="25">
        <v>44562</v>
      </c>
      <c r="S64" s="9">
        <v>1.67</v>
      </c>
      <c r="T64" s="9">
        <v>-2.33</v>
      </c>
      <c r="U64" s="9">
        <v>-0.67</v>
      </c>
    </row>
    <row r="65" spans="18:21" ht="17.649999999999999" customHeight="1" x14ac:dyDescent="0.35">
      <c r="R65" s="25">
        <v>44593</v>
      </c>
      <c r="S65" s="9">
        <v>1.5</v>
      </c>
      <c r="T65" s="9">
        <v>-3</v>
      </c>
      <c r="U65" s="9">
        <v>-1.5</v>
      </c>
    </row>
    <row r="66" spans="18:21" ht="17.649999999999999" customHeight="1" x14ac:dyDescent="0.35">
      <c r="R66" s="25">
        <v>44621</v>
      </c>
      <c r="S66" s="9">
        <v>1.17</v>
      </c>
      <c r="T66" s="9">
        <v>-3.33</v>
      </c>
      <c r="U66" s="9">
        <v>-2.17</v>
      </c>
    </row>
    <row r="67" spans="18:21" ht="17.649999999999999" customHeight="1" x14ac:dyDescent="0.35">
      <c r="R67" s="25">
        <v>44652</v>
      </c>
      <c r="S67" s="9">
        <v>1</v>
      </c>
      <c r="T67" s="9">
        <v>-3.17</v>
      </c>
      <c r="U67" s="9">
        <v>-2.17</v>
      </c>
    </row>
    <row r="68" spans="18:21" ht="17.649999999999999" customHeight="1" x14ac:dyDescent="0.35">
      <c r="R68" s="25">
        <v>44682</v>
      </c>
      <c r="S68" s="9">
        <v>0.67</v>
      </c>
      <c r="T68" s="9">
        <v>-3.33</v>
      </c>
      <c r="U68" s="9">
        <v>-2.67</v>
      </c>
    </row>
    <row r="69" spans="18:21" ht="17.649999999999999" customHeight="1" x14ac:dyDescent="0.35">
      <c r="R69" s="25">
        <v>44713</v>
      </c>
      <c r="S69" s="9">
        <v>0.67</v>
      </c>
      <c r="T69" s="9">
        <v>-3.5</v>
      </c>
      <c r="U69" s="9">
        <v>-2.83</v>
      </c>
    </row>
    <row r="70" spans="18:21" ht="17.649999999999999" customHeight="1" x14ac:dyDescent="0.35">
      <c r="R70" s="25">
        <v>44743</v>
      </c>
      <c r="S70" s="9">
        <v>0.33</v>
      </c>
      <c r="T70" s="9">
        <v>-3.67</v>
      </c>
      <c r="U70" s="9">
        <v>-3.33</v>
      </c>
    </row>
    <row r="71" spans="18:21" ht="17.649999999999999" customHeight="1" x14ac:dyDescent="0.35">
      <c r="R71" s="25">
        <v>44774</v>
      </c>
      <c r="S71" s="9">
        <v>0.67</v>
      </c>
      <c r="T71" s="9">
        <v>-3.5</v>
      </c>
      <c r="U71" s="9">
        <v>-2.83</v>
      </c>
    </row>
    <row r="72" spans="18:21" ht="17.649999999999999" customHeight="1" x14ac:dyDescent="0.35">
      <c r="R72" s="25">
        <v>44805</v>
      </c>
      <c r="S72" s="9">
        <v>0.83</v>
      </c>
      <c r="T72" s="9">
        <v>-3.33</v>
      </c>
      <c r="U72" s="9">
        <v>-2.5</v>
      </c>
    </row>
    <row r="73" spans="18:21" ht="17.649999999999999" customHeight="1" x14ac:dyDescent="0.35">
      <c r="R73" s="25">
        <v>44835</v>
      </c>
      <c r="S73" s="9">
        <v>0.83</v>
      </c>
      <c r="T73" s="9">
        <v>-3.5</v>
      </c>
      <c r="U73" s="9">
        <v>-2.67</v>
      </c>
    </row>
    <row r="74" spans="18:21" ht="17.649999999999999" customHeight="1" x14ac:dyDescent="0.35">
      <c r="R74" s="25">
        <v>44866</v>
      </c>
      <c r="S74" s="9">
        <v>1.33</v>
      </c>
      <c r="T74" s="9">
        <v>-3</v>
      </c>
      <c r="U74" s="9">
        <v>-1.67</v>
      </c>
    </row>
    <row r="75" spans="18:21" ht="17.649999999999999" customHeight="1" x14ac:dyDescent="0.35">
      <c r="R75" s="25">
        <v>44896</v>
      </c>
      <c r="S75" s="9">
        <v>1.67</v>
      </c>
      <c r="T75" s="9">
        <v>-3.5</v>
      </c>
      <c r="U75" s="9">
        <v>-1.83</v>
      </c>
    </row>
    <row r="76" spans="18:21" ht="17.649999999999999" customHeight="1" x14ac:dyDescent="0.35">
      <c r="R76" s="25">
        <v>44927</v>
      </c>
      <c r="S76" s="9">
        <v>1.67</v>
      </c>
      <c r="T76" s="9">
        <v>-3</v>
      </c>
      <c r="U76" s="9">
        <v>-1.33</v>
      </c>
    </row>
    <row r="77" spans="18:21" ht="17.649999999999999" customHeight="1" x14ac:dyDescent="0.35">
      <c r="R77" s="25">
        <v>44958</v>
      </c>
      <c r="S77" s="9">
        <v>1.5</v>
      </c>
      <c r="T77" s="9">
        <v>-3.17</v>
      </c>
      <c r="U77" s="9">
        <v>-1.67</v>
      </c>
    </row>
    <row r="78" spans="18:21" ht="17.649999999999999" customHeight="1" x14ac:dyDescent="0.35">
      <c r="R78" s="25">
        <v>44986</v>
      </c>
      <c r="S78" s="9">
        <v>1.67</v>
      </c>
      <c r="T78" s="9">
        <v>-2.83</v>
      </c>
      <c r="U78" s="9">
        <v>-1.17</v>
      </c>
    </row>
    <row r="79" spans="18:21" ht="17.649999999999999" customHeight="1" x14ac:dyDescent="0.35">
      <c r="R79" s="25">
        <v>45017</v>
      </c>
      <c r="S79" s="9">
        <v>2</v>
      </c>
      <c r="T79" s="9">
        <v>-2.67</v>
      </c>
      <c r="U79" s="9">
        <v>-0.67</v>
      </c>
    </row>
    <row r="80" spans="18:21" ht="17.649999999999999" customHeight="1" x14ac:dyDescent="0.35">
      <c r="R80" s="25">
        <v>45047</v>
      </c>
      <c r="S80" s="9">
        <v>1.67</v>
      </c>
      <c r="T80" s="9">
        <v>-2.89</v>
      </c>
      <c r="U80" s="9">
        <v>-1.22</v>
      </c>
    </row>
    <row r="81" spans="18:21" ht="17.649999999999999" customHeight="1" x14ac:dyDescent="0.35">
      <c r="R81" s="25">
        <v>45078</v>
      </c>
      <c r="S81" s="9">
        <v>1.33</v>
      </c>
      <c r="T81" s="9">
        <v>-2.2200000000000002</v>
      </c>
      <c r="U81" s="9">
        <v>-0.89</v>
      </c>
    </row>
    <row r="82" spans="18:21" ht="17.649999999999999" customHeight="1" x14ac:dyDescent="0.35">
      <c r="R82" s="25">
        <v>45108</v>
      </c>
      <c r="S82" s="9">
        <v>1.5</v>
      </c>
      <c r="T82" s="9">
        <v>-1.89</v>
      </c>
      <c r="U82" s="9">
        <v>-0.39</v>
      </c>
    </row>
    <row r="83" spans="18:21" ht="17.649999999999999" customHeight="1" x14ac:dyDescent="0.35">
      <c r="R83" s="25">
        <v>45139</v>
      </c>
      <c r="S83" s="9">
        <v>1.67</v>
      </c>
      <c r="T83" s="9">
        <v>-1.22</v>
      </c>
      <c r="U83" s="9">
        <v>0.44</v>
      </c>
    </row>
    <row r="84" spans="18:21" ht="17.649999999999999" customHeight="1" x14ac:dyDescent="0.35">
      <c r="R84" s="25">
        <v>45170</v>
      </c>
      <c r="S84" s="9">
        <v>1.67</v>
      </c>
      <c r="T84" s="9">
        <v>-0.89</v>
      </c>
      <c r="U84" s="9">
        <v>0.78</v>
      </c>
    </row>
    <row r="85" spans="18:21" ht="17.649999999999999" customHeight="1" x14ac:dyDescent="0.35">
      <c r="R85" s="25">
        <v>45200</v>
      </c>
      <c r="S85" s="9">
        <v>1.5</v>
      </c>
      <c r="T85" s="9">
        <v>-1.06</v>
      </c>
      <c r="U85" s="9">
        <v>0.44</v>
      </c>
    </row>
    <row r="86" spans="18:21" ht="17.649999999999999" customHeight="1" x14ac:dyDescent="0.35">
      <c r="R86" s="25">
        <v>45231</v>
      </c>
      <c r="S86" s="9">
        <v>1.67</v>
      </c>
      <c r="T86" s="9">
        <v>-0.83</v>
      </c>
      <c r="U86" s="9">
        <v>0.83</v>
      </c>
    </row>
    <row r="87" spans="18:21" ht="17.649999999999999" customHeight="1" x14ac:dyDescent="0.35">
      <c r="R87" s="25">
        <v>45261</v>
      </c>
      <c r="S87" s="9">
        <v>2.17</v>
      </c>
      <c r="T87" s="9">
        <v>-0.67</v>
      </c>
      <c r="U87" s="9">
        <v>1.5</v>
      </c>
    </row>
    <row r="88" spans="18:21" ht="17.649999999999999" customHeight="1" x14ac:dyDescent="0.35">
      <c r="R88" s="25">
        <v>45292</v>
      </c>
      <c r="S88" s="9">
        <v>2.17</v>
      </c>
      <c r="T88" s="9">
        <v>-0.67</v>
      </c>
      <c r="U88" s="9">
        <v>1.5</v>
      </c>
    </row>
    <row r="89" spans="18:21" ht="17.649999999999999" customHeight="1" x14ac:dyDescent="0.35">
      <c r="R89" s="25">
        <v>45323</v>
      </c>
      <c r="S89" s="9">
        <v>1.83</v>
      </c>
      <c r="T89" s="9">
        <v>-0.67</v>
      </c>
      <c r="U89" s="9">
        <v>1.17</v>
      </c>
    </row>
    <row r="90" spans="18:21" ht="17.649999999999999" customHeight="1" x14ac:dyDescent="0.35">
      <c r="R90" s="25">
        <v>45352</v>
      </c>
      <c r="S90" s="9">
        <v>2.33</v>
      </c>
      <c r="T90" s="9">
        <v>-0.83</v>
      </c>
      <c r="U90" s="9">
        <v>1.5</v>
      </c>
    </row>
    <row r="91" spans="18:21" ht="17.649999999999999" customHeight="1" x14ac:dyDescent="0.35">
      <c r="R91" s="25">
        <v>45383</v>
      </c>
      <c r="S91" s="9">
        <v>2</v>
      </c>
      <c r="T91" s="9">
        <v>-0.67</v>
      </c>
      <c r="U91" s="9">
        <v>1.33</v>
      </c>
    </row>
    <row r="92" spans="18:21" ht="17.649999999999999" customHeight="1" x14ac:dyDescent="0.35">
      <c r="R92" s="25">
        <v>45413</v>
      </c>
      <c r="S92" s="9">
        <v>2.17</v>
      </c>
      <c r="T92" s="9">
        <v>-0.5</v>
      </c>
      <c r="U92" s="9">
        <v>1.67</v>
      </c>
    </row>
    <row r="93" spans="18:21" ht="17.649999999999999" customHeight="1" x14ac:dyDescent="0.35">
      <c r="R93" s="25">
        <v>45444</v>
      </c>
      <c r="S93" s="9">
        <v>1.67</v>
      </c>
      <c r="T93" s="9">
        <v>-0.5</v>
      </c>
      <c r="U93" s="9">
        <v>1.17</v>
      </c>
    </row>
    <row r="94" spans="18:21" ht="17.649999999999999" customHeight="1" x14ac:dyDescent="0.35">
      <c r="R94" s="25">
        <v>45474</v>
      </c>
      <c r="S94" s="9">
        <v>1.83</v>
      </c>
      <c r="T94" s="9">
        <v>-0.67</v>
      </c>
      <c r="U94" s="9">
        <v>1.17</v>
      </c>
    </row>
    <row r="95" spans="18:21" ht="17.649999999999999" customHeight="1" x14ac:dyDescent="0.35">
      <c r="R95" s="25">
        <v>45505</v>
      </c>
      <c r="S95" s="9">
        <v>2.17</v>
      </c>
      <c r="T95" s="9">
        <v>-1</v>
      </c>
      <c r="U95" s="9">
        <v>1.17</v>
      </c>
    </row>
    <row r="96" spans="18:21" ht="17.649999999999999" customHeight="1" x14ac:dyDescent="0.35">
      <c r="R96" s="25">
        <v>45536</v>
      </c>
      <c r="S96" s="9">
        <v>2.17</v>
      </c>
      <c r="T96" s="9">
        <v>-0.83</v>
      </c>
      <c r="U96" s="9">
        <v>1.33</v>
      </c>
    </row>
    <row r="97" spans="18:21" ht="17.649999999999999" customHeight="1" x14ac:dyDescent="0.35">
      <c r="R97" s="25">
        <v>45566</v>
      </c>
      <c r="S97" s="9">
        <v>3.17</v>
      </c>
      <c r="T97" s="9">
        <v>-0.83</v>
      </c>
      <c r="U97" s="9">
        <v>2.33</v>
      </c>
    </row>
    <row r="98" spans="18:21" ht="17.649999999999999" customHeight="1" x14ac:dyDescent="0.35">
      <c r="R98" s="25">
        <v>45597</v>
      </c>
      <c r="S98" s="9">
        <v>3.5</v>
      </c>
      <c r="T98" s="9">
        <v>-1.17</v>
      </c>
      <c r="U98" s="9">
        <v>2.33</v>
      </c>
    </row>
    <row r="99" spans="18:21" ht="17.649999999999999" customHeight="1" x14ac:dyDescent="0.35">
      <c r="R99" s="25">
        <v>45627</v>
      </c>
      <c r="S99" s="9">
        <v>3.67</v>
      </c>
      <c r="T99" s="9">
        <v>-1.17</v>
      </c>
      <c r="U99" s="9">
        <v>2.5</v>
      </c>
    </row>
    <row r="100" spans="18:21" ht="17.649999999999999" customHeight="1" x14ac:dyDescent="0.35">
      <c r="R100" s="25">
        <v>45658</v>
      </c>
      <c r="S100" s="9">
        <v>3.5</v>
      </c>
      <c r="T100" s="9">
        <v>-1</v>
      </c>
      <c r="U100" s="9">
        <v>2.5</v>
      </c>
    </row>
    <row r="101" spans="18:21" ht="17.649999999999999" customHeight="1" x14ac:dyDescent="0.35">
      <c r="R101" s="25">
        <v>45689</v>
      </c>
      <c r="S101" s="9">
        <v>3.17</v>
      </c>
      <c r="T101" s="9">
        <v>-0.83</v>
      </c>
      <c r="U101" s="9">
        <v>2.33</v>
      </c>
    </row>
    <row r="102" spans="18:21" ht="17.649999999999999" customHeight="1" x14ac:dyDescent="0.35">
      <c r="R102" s="25">
        <v>45717</v>
      </c>
      <c r="S102" s="9">
        <v>2.67</v>
      </c>
      <c r="T102" s="9">
        <v>-0.83</v>
      </c>
      <c r="U102" s="9">
        <v>1.83</v>
      </c>
    </row>
    <row r="103" spans="18:21" ht="17.649999999999999" customHeight="1" x14ac:dyDescent="0.35">
      <c r="R103" s="25">
        <v>45748</v>
      </c>
      <c r="S103" s="9">
        <v>1.83</v>
      </c>
      <c r="T103" s="9">
        <v>-0.67</v>
      </c>
      <c r="U103" s="9">
        <v>1.17</v>
      </c>
    </row>
    <row r="104" spans="18:21" ht="17.649999999999999" customHeight="1" x14ac:dyDescent="0.35">
      <c r="R104" s="25">
        <v>45778</v>
      </c>
      <c r="S104" s="9">
        <v>1.17</v>
      </c>
      <c r="T104" s="9">
        <v>-0.33</v>
      </c>
      <c r="U104" s="9">
        <v>0.83</v>
      </c>
    </row>
    <row r="105" spans="18:21" ht="17.649999999999999" customHeight="1" x14ac:dyDescent="0.35">
      <c r="R105" s="25">
        <v>45809</v>
      </c>
      <c r="S105" s="9">
        <v>1</v>
      </c>
      <c r="T105" s="9">
        <v>-0.67</v>
      </c>
      <c r="U105" s="9">
        <v>0.33</v>
      </c>
    </row>
    <row r="106" spans="18:21" ht="17.649999999999999" customHeight="1" x14ac:dyDescent="0.35">
      <c r="R106" s="25">
        <v>45839</v>
      </c>
      <c r="S106" s="9">
        <v>1.83</v>
      </c>
      <c r="T106" s="9">
        <v>-0.83</v>
      </c>
      <c r="U106" s="9">
        <v>1</v>
      </c>
    </row>
    <row r="107" spans="18:21" ht="17.649999999999999" customHeight="1" x14ac:dyDescent="0.35">
      <c r="R107" s="25">
        <v>45870</v>
      </c>
      <c r="S107" s="9">
        <v>1.83</v>
      </c>
      <c r="T107" s="9">
        <v>-0.67</v>
      </c>
      <c r="U107" s="9">
        <v>1.17</v>
      </c>
    </row>
    <row r="108" spans="18:21" ht="17.649999999999999" customHeight="1" x14ac:dyDescent="0.35">
      <c r="R108" s="25">
        <v>45901</v>
      </c>
      <c r="S108" s="9">
        <v>1.5</v>
      </c>
      <c r="T108" s="9">
        <v>-0.67</v>
      </c>
      <c r="U108" s="9">
        <v>0.83</v>
      </c>
    </row>
  </sheetData>
  <mergeCells count="1">
    <mergeCell ref="A37:O40"/>
  </mergeCells>
  <hyperlinks>
    <hyperlink ref="A45" location="ReadMe!A1" display="Return to Read Me" xr:uid="{FDC45CDA-62D6-4237-ADDA-81CA32E18FD7}"/>
  </hyperlinks>
  <pageMargins left="0.7" right="0.7" top="0.75" bottom="0.75" header="0.3" footer="0.3"/>
  <headerFooter>
    <oddFooter>&amp;R_x000D_&amp;1#&amp;"Calibri"&amp;10&amp;K000000 Official Use Only</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7AB93-D35E-41F0-9026-66325A1F49DA}">
  <dimension ref="A1:U46"/>
  <sheetViews>
    <sheetView zoomScale="70" zoomScaleNormal="70" workbookViewId="0">
      <selection activeCell="A41" sqref="A41"/>
    </sheetView>
  </sheetViews>
  <sheetFormatPr defaultColWidth="8.54296875" defaultRowHeight="17.649999999999999" customHeight="1" x14ac:dyDescent="0.35"/>
  <cols>
    <col min="1" max="17" width="8.54296875" style="2"/>
    <col min="18" max="18" width="12" style="2" bestFit="1" customWidth="1"/>
    <col min="19" max="16384" width="8.54296875" style="2"/>
  </cols>
  <sheetData>
    <row r="1" spans="1:21" s="68" customFormat="1" ht="25.4" customHeight="1" x14ac:dyDescent="0.5">
      <c r="A1" s="6" t="s">
        <v>12</v>
      </c>
    </row>
    <row r="2" spans="1:21" ht="17.649999999999999" customHeight="1" x14ac:dyDescent="0.35">
      <c r="R2" s="24" t="s">
        <v>28</v>
      </c>
      <c r="S2" s="2" t="s">
        <v>96</v>
      </c>
      <c r="T2" s="2" t="s">
        <v>97</v>
      </c>
      <c r="U2" s="2" t="s">
        <v>31</v>
      </c>
    </row>
    <row r="3" spans="1:21" ht="17.649999999999999" customHeight="1" x14ac:dyDescent="0.35">
      <c r="R3" s="24">
        <v>44562</v>
      </c>
      <c r="S3" s="9">
        <v>5.08</v>
      </c>
      <c r="T3" s="9">
        <v>6.21</v>
      </c>
      <c r="U3" s="9">
        <v>5.94</v>
      </c>
    </row>
    <row r="4" spans="1:21" ht="17.649999999999999" customHeight="1" x14ac:dyDescent="0.35">
      <c r="R4" s="24">
        <v>44593</v>
      </c>
      <c r="S4" s="9">
        <v>5.96</v>
      </c>
      <c r="T4" s="9">
        <v>6.69</v>
      </c>
      <c r="U4" s="9">
        <v>6.12</v>
      </c>
    </row>
    <row r="5" spans="1:21" ht="17.649999999999999" customHeight="1" x14ac:dyDescent="0.35">
      <c r="R5" s="24">
        <v>44621</v>
      </c>
      <c r="S5" s="9">
        <v>6.66</v>
      </c>
      <c r="T5" s="9">
        <v>7.16</v>
      </c>
      <c r="U5" s="9">
        <v>6.59</v>
      </c>
    </row>
    <row r="6" spans="1:21" ht="17.649999999999999" customHeight="1" x14ac:dyDescent="0.35">
      <c r="R6" s="24">
        <v>44652</v>
      </c>
      <c r="S6" s="9">
        <v>7.19</v>
      </c>
      <c r="T6" s="9">
        <v>7.74</v>
      </c>
      <c r="U6" s="9">
        <v>6.78</v>
      </c>
    </row>
    <row r="7" spans="1:21" ht="17.649999999999999" customHeight="1" x14ac:dyDescent="0.35">
      <c r="R7" s="24">
        <v>44682</v>
      </c>
      <c r="S7" s="9">
        <v>7.86</v>
      </c>
      <c r="T7" s="9">
        <v>8.08</v>
      </c>
      <c r="U7" s="9">
        <v>7.23</v>
      </c>
    </row>
    <row r="8" spans="1:21" ht="17.649999999999999" customHeight="1" x14ac:dyDescent="0.35">
      <c r="R8" s="24">
        <v>44713</v>
      </c>
      <c r="S8" s="9">
        <v>8.6999999999999993</v>
      </c>
      <c r="T8" s="9">
        <v>8.86</v>
      </c>
      <c r="U8" s="9">
        <v>7.29</v>
      </c>
    </row>
    <row r="9" spans="1:21" ht="17.649999999999999" customHeight="1" x14ac:dyDescent="0.35">
      <c r="R9" s="24">
        <v>44743</v>
      </c>
      <c r="S9" s="9">
        <v>9.1300000000000008</v>
      </c>
      <c r="T9" s="9">
        <v>9.44</v>
      </c>
      <c r="U9" s="9">
        <v>7.09</v>
      </c>
    </row>
    <row r="10" spans="1:21" ht="17.649999999999999" customHeight="1" x14ac:dyDescent="0.35">
      <c r="R10" s="24">
        <v>44774</v>
      </c>
      <c r="S10" s="9">
        <v>8.93</v>
      </c>
      <c r="T10" s="9">
        <v>9.31</v>
      </c>
      <c r="U10" s="9">
        <v>7.63</v>
      </c>
    </row>
    <row r="11" spans="1:21" ht="17.649999999999999" customHeight="1" x14ac:dyDescent="0.35">
      <c r="R11" s="24">
        <v>44805</v>
      </c>
      <c r="S11" s="9">
        <v>9.08</v>
      </c>
      <c r="T11" s="9">
        <v>9.17</v>
      </c>
      <c r="U11" s="9">
        <v>8.0299999999999994</v>
      </c>
    </row>
    <row r="12" spans="1:21" ht="17.649999999999999" customHeight="1" x14ac:dyDescent="0.35">
      <c r="R12" s="24">
        <v>44835</v>
      </c>
      <c r="S12" s="9">
        <v>9.49</v>
      </c>
      <c r="T12" s="9">
        <v>9.02</v>
      </c>
      <c r="U12" s="9">
        <v>7.63</v>
      </c>
    </row>
    <row r="13" spans="1:21" ht="17.649999999999999" customHeight="1" x14ac:dyDescent="0.35">
      <c r="R13" s="24">
        <v>44866</v>
      </c>
      <c r="S13" s="9">
        <v>9.2200000000000006</v>
      </c>
      <c r="T13" s="9">
        <v>8.8699999999999992</v>
      </c>
      <c r="U13" s="9">
        <v>6.98</v>
      </c>
    </row>
    <row r="14" spans="1:21" ht="17.649999999999999" customHeight="1" x14ac:dyDescent="0.35">
      <c r="R14" s="24">
        <v>44896</v>
      </c>
      <c r="S14" s="9">
        <v>9.1999999999999993</v>
      </c>
      <c r="T14" s="9">
        <v>8.58</v>
      </c>
      <c r="U14" s="9">
        <v>6.55</v>
      </c>
    </row>
    <row r="15" spans="1:21" ht="17.649999999999999" customHeight="1" x14ac:dyDescent="0.35">
      <c r="R15" s="24">
        <v>44927</v>
      </c>
      <c r="S15" s="9">
        <v>8.1999999999999993</v>
      </c>
      <c r="T15" s="9">
        <v>8.92</v>
      </c>
      <c r="U15" s="9">
        <v>6.89</v>
      </c>
    </row>
    <row r="16" spans="1:21" ht="17.649999999999999" customHeight="1" x14ac:dyDescent="0.35">
      <c r="R16" s="24">
        <v>44958</v>
      </c>
      <c r="S16" s="9">
        <v>8.4</v>
      </c>
      <c r="T16" s="9">
        <v>8.7200000000000006</v>
      </c>
      <c r="U16" s="9">
        <v>7.16</v>
      </c>
    </row>
    <row r="17" spans="18:21" ht="17.649999999999999" customHeight="1" x14ac:dyDescent="0.35">
      <c r="R17" s="24">
        <v>44986</v>
      </c>
      <c r="S17" s="9">
        <v>7.42</v>
      </c>
      <c r="T17" s="9">
        <v>7.39</v>
      </c>
      <c r="U17" s="9">
        <v>6.55</v>
      </c>
    </row>
    <row r="18" spans="18:21" ht="17.649999999999999" customHeight="1" x14ac:dyDescent="0.35">
      <c r="R18" s="24">
        <v>45017</v>
      </c>
      <c r="S18" s="9">
        <v>6.8</v>
      </c>
      <c r="T18" s="9">
        <v>7.24</v>
      </c>
      <c r="U18" s="9">
        <v>6.23</v>
      </c>
    </row>
    <row r="19" spans="18:21" ht="17.649999999999999" customHeight="1" x14ac:dyDescent="0.35">
      <c r="R19" s="24">
        <v>45047</v>
      </c>
      <c r="S19" s="9">
        <v>6.36</v>
      </c>
      <c r="T19" s="9">
        <v>6.4</v>
      </c>
      <c r="U19" s="9">
        <v>5.86</v>
      </c>
    </row>
    <row r="20" spans="18:21" ht="17.649999999999999" customHeight="1" x14ac:dyDescent="0.35">
      <c r="R20" s="24">
        <v>45078</v>
      </c>
      <c r="S20" s="9">
        <v>6.19</v>
      </c>
      <c r="T20" s="9">
        <v>5.53</v>
      </c>
      <c r="U20" s="9">
        <v>5.85</v>
      </c>
    </row>
    <row r="21" spans="18:21" ht="17.649999999999999" customHeight="1" x14ac:dyDescent="0.35">
      <c r="R21" s="24">
        <v>45108</v>
      </c>
      <c r="S21" s="9">
        <v>5.63</v>
      </c>
      <c r="T21" s="9">
        <v>4.6900000000000004</v>
      </c>
      <c r="U21" s="9">
        <v>5.99</v>
      </c>
    </row>
    <row r="22" spans="18:21" ht="17.649999999999999" customHeight="1" x14ac:dyDescent="0.35">
      <c r="R22" s="24">
        <v>45139</v>
      </c>
      <c r="S22" s="9">
        <v>4.8499999999999996</v>
      </c>
      <c r="T22" s="9">
        <v>4.7699999999999996</v>
      </c>
      <c r="U22" s="9">
        <v>5.79</v>
      </c>
    </row>
    <row r="23" spans="18:21" ht="17.649999999999999" customHeight="1" x14ac:dyDescent="0.35">
      <c r="R23" s="24">
        <v>45170</v>
      </c>
      <c r="S23" s="9">
        <v>4.04</v>
      </c>
      <c r="T23" s="9">
        <v>4.78</v>
      </c>
      <c r="U23" s="9">
        <v>5.04</v>
      </c>
    </row>
    <row r="24" spans="18:21" ht="17.649999999999999" customHeight="1" x14ac:dyDescent="0.35">
      <c r="R24" s="24">
        <v>45200</v>
      </c>
      <c r="S24" s="9">
        <v>3.75</v>
      </c>
      <c r="T24" s="9">
        <v>4.53</v>
      </c>
      <c r="U24" s="9">
        <v>5</v>
      </c>
    </row>
    <row r="25" spans="18:21" ht="17.649999999999999" customHeight="1" x14ac:dyDescent="0.35">
      <c r="R25" s="24">
        <v>45231</v>
      </c>
      <c r="S25" s="9">
        <v>3.24</v>
      </c>
      <c r="T25" s="9">
        <v>4.1900000000000004</v>
      </c>
      <c r="U25" s="9">
        <v>5.03</v>
      </c>
    </row>
    <row r="26" spans="18:21" ht="17.649999999999999" customHeight="1" x14ac:dyDescent="0.35">
      <c r="R26" s="24">
        <v>45261</v>
      </c>
      <c r="S26" s="9">
        <v>3.51</v>
      </c>
      <c r="T26" s="9">
        <v>4.17</v>
      </c>
      <c r="U26" s="9">
        <v>4.97</v>
      </c>
    </row>
    <row r="27" spans="18:21" ht="17.649999999999999" customHeight="1" x14ac:dyDescent="0.35">
      <c r="R27" s="24">
        <v>45292</v>
      </c>
      <c r="S27" s="9">
        <v>3.13</v>
      </c>
      <c r="T27" s="9">
        <v>3.8</v>
      </c>
      <c r="U27" s="9">
        <v>5.17</v>
      </c>
    </row>
    <row r="28" spans="18:21" ht="17.649999999999999" customHeight="1" x14ac:dyDescent="0.35">
      <c r="R28" s="24">
        <v>45323</v>
      </c>
      <c r="S28" s="9">
        <v>2.96</v>
      </c>
      <c r="T28" s="9">
        <v>3.58</v>
      </c>
      <c r="U28" s="9">
        <v>5.05</v>
      </c>
    </row>
    <row r="29" spans="18:21" ht="17.649999999999999" customHeight="1" x14ac:dyDescent="0.35">
      <c r="R29" s="24">
        <v>45352</v>
      </c>
      <c r="S29" s="9">
        <v>3</v>
      </c>
      <c r="T29" s="9">
        <v>3.31</v>
      </c>
      <c r="U29" s="9">
        <v>4.84</v>
      </c>
    </row>
    <row r="30" spans="18:21" ht="17.649999999999999" customHeight="1" x14ac:dyDescent="0.35">
      <c r="R30" s="24">
        <v>45383</v>
      </c>
      <c r="S30" s="9">
        <v>2.74</v>
      </c>
      <c r="T30" s="9">
        <v>3.25</v>
      </c>
      <c r="U30" s="9">
        <v>4.72</v>
      </c>
    </row>
    <row r="31" spans="18:21" ht="17.649999999999999" customHeight="1" x14ac:dyDescent="0.35">
      <c r="R31" s="24">
        <v>45413</v>
      </c>
      <c r="S31" s="9">
        <v>2.7</v>
      </c>
      <c r="T31" s="9">
        <v>3.41</v>
      </c>
      <c r="U31" s="9">
        <v>3.33</v>
      </c>
    </row>
    <row r="32" spans="18:21" ht="17.649999999999999" customHeight="1" x14ac:dyDescent="0.35">
      <c r="R32" s="24">
        <v>45444</v>
      </c>
      <c r="S32" s="9">
        <v>2.44</v>
      </c>
      <c r="T32" s="9">
        <v>3.4</v>
      </c>
      <c r="U32" s="9">
        <v>3.27</v>
      </c>
    </row>
    <row r="33" spans="1:21" ht="17.649999999999999" customHeight="1" x14ac:dyDescent="0.35">
      <c r="R33" s="24">
        <v>45474</v>
      </c>
      <c r="S33" s="9">
        <v>2.5299999999999998</v>
      </c>
      <c r="T33" s="9">
        <v>3.59</v>
      </c>
      <c r="U33" s="9">
        <v>3.03</v>
      </c>
    </row>
    <row r="34" spans="1:21" ht="17.649999999999999" customHeight="1" x14ac:dyDescent="0.35">
      <c r="R34" s="24">
        <v>45505</v>
      </c>
      <c r="S34" s="9">
        <v>1.94</v>
      </c>
      <c r="T34" s="9">
        <v>3.42</v>
      </c>
      <c r="U34" s="9">
        <v>2.84</v>
      </c>
    </row>
    <row r="35" spans="1:21" ht="17.649999999999999" customHeight="1" x14ac:dyDescent="0.35">
      <c r="R35" s="24">
        <v>45536</v>
      </c>
      <c r="S35" s="9">
        <v>1.63</v>
      </c>
      <c r="T35" s="9">
        <v>2.98</v>
      </c>
      <c r="U35" s="9">
        <v>2.68</v>
      </c>
    </row>
    <row r="36" spans="1:21" ht="17.649999999999999" customHeight="1" x14ac:dyDescent="0.35">
      <c r="A36" s="13" t="s">
        <v>32</v>
      </c>
      <c r="R36" s="24">
        <v>45566</v>
      </c>
      <c r="S36" s="9">
        <v>2.02</v>
      </c>
      <c r="T36" s="9">
        <v>2.92</v>
      </c>
      <c r="U36" s="9">
        <v>3.06</v>
      </c>
    </row>
    <row r="37" spans="1:21" ht="17.649999999999999" customHeight="1" x14ac:dyDescent="0.35">
      <c r="A37" s="86" t="s">
        <v>363</v>
      </c>
      <c r="B37" s="86"/>
      <c r="C37" s="86"/>
      <c r="D37" s="86"/>
      <c r="E37" s="86"/>
      <c r="F37" s="86"/>
      <c r="G37" s="86"/>
      <c r="H37" s="86"/>
      <c r="I37" s="86"/>
      <c r="J37" s="86"/>
      <c r="K37" s="86"/>
      <c r="L37" s="86"/>
      <c r="M37" s="86"/>
      <c r="N37" s="86"/>
      <c r="O37" s="86"/>
      <c r="R37" s="24">
        <v>45597</v>
      </c>
      <c r="S37" s="9">
        <v>2.23</v>
      </c>
      <c r="T37" s="9">
        <v>2.97</v>
      </c>
      <c r="U37" s="9">
        <v>4.76</v>
      </c>
    </row>
    <row r="38" spans="1:21" ht="17.649999999999999" customHeight="1" x14ac:dyDescent="0.35">
      <c r="A38" s="86"/>
      <c r="B38" s="86"/>
      <c r="C38" s="86"/>
      <c r="D38" s="86"/>
      <c r="E38" s="86"/>
      <c r="F38" s="86"/>
      <c r="G38" s="86"/>
      <c r="H38" s="86"/>
      <c r="I38" s="86"/>
      <c r="J38" s="86"/>
      <c r="K38" s="86"/>
      <c r="L38" s="86"/>
      <c r="M38" s="86"/>
      <c r="N38" s="86"/>
      <c r="O38" s="86"/>
      <c r="R38" s="24">
        <v>45627</v>
      </c>
      <c r="S38" s="9">
        <v>2.6</v>
      </c>
      <c r="T38" s="9">
        <v>3.24</v>
      </c>
      <c r="U38" s="9">
        <v>5.0199999999999996</v>
      </c>
    </row>
    <row r="39" spans="1:21" ht="17.649999999999999" customHeight="1" x14ac:dyDescent="0.35">
      <c r="A39" s="86"/>
      <c r="B39" s="86"/>
      <c r="C39" s="86"/>
      <c r="D39" s="86"/>
      <c r="E39" s="86"/>
      <c r="F39" s="86"/>
      <c r="G39" s="86"/>
      <c r="H39" s="86"/>
      <c r="I39" s="86"/>
      <c r="J39" s="86"/>
      <c r="K39" s="86"/>
      <c r="L39" s="86"/>
      <c r="M39" s="86"/>
      <c r="N39" s="86"/>
      <c r="O39" s="86"/>
      <c r="R39" s="24">
        <v>45658</v>
      </c>
      <c r="S39" s="9">
        <v>2.64</v>
      </c>
      <c r="T39" s="9">
        <v>3.31</v>
      </c>
      <c r="U39" s="9">
        <v>4.84</v>
      </c>
    </row>
    <row r="40" spans="1:21" ht="17.649999999999999" customHeight="1" x14ac:dyDescent="0.35">
      <c r="A40" s="86"/>
      <c r="B40" s="86"/>
      <c r="C40" s="86"/>
      <c r="D40" s="86"/>
      <c r="E40" s="86"/>
      <c r="F40" s="86"/>
      <c r="G40" s="86"/>
      <c r="H40" s="86"/>
      <c r="I40" s="86"/>
      <c r="J40" s="86"/>
      <c r="K40" s="86"/>
      <c r="L40" s="86"/>
      <c r="M40" s="86"/>
      <c r="N40" s="86"/>
      <c r="O40" s="86"/>
      <c r="R40" s="24">
        <v>45689</v>
      </c>
      <c r="S40" s="9">
        <v>2.69</v>
      </c>
      <c r="T40" s="9">
        <v>3.46</v>
      </c>
      <c r="U40" s="9">
        <v>3.88</v>
      </c>
    </row>
    <row r="41" spans="1:21" ht="17.649999999999999" customHeight="1" x14ac:dyDescent="0.35">
      <c r="R41" s="24">
        <v>45717</v>
      </c>
      <c r="S41" s="9">
        <v>2.35</v>
      </c>
      <c r="T41" s="9">
        <v>3.35</v>
      </c>
      <c r="U41" s="9">
        <v>3.66</v>
      </c>
    </row>
    <row r="42" spans="1:21" ht="17.649999999999999" customHeight="1" x14ac:dyDescent="0.35">
      <c r="R42" s="24">
        <v>45748</v>
      </c>
      <c r="S42" s="9">
        <v>2.19</v>
      </c>
      <c r="T42" s="9">
        <v>3.37</v>
      </c>
      <c r="U42" s="9">
        <v>3.27</v>
      </c>
    </row>
    <row r="43" spans="1:21" ht="17.649999999999999" customHeight="1" x14ac:dyDescent="0.35">
      <c r="R43" s="24">
        <v>45778</v>
      </c>
      <c r="S43" s="9">
        <v>2.1800000000000002</v>
      </c>
      <c r="T43" s="9">
        <v>3.46</v>
      </c>
      <c r="U43" s="9">
        <v>3.37</v>
      </c>
    </row>
    <row r="44" spans="1:21" ht="17.649999999999999" customHeight="1" x14ac:dyDescent="0.35">
      <c r="R44" s="24">
        <v>45809</v>
      </c>
      <c r="S44" s="9">
        <v>2.33</v>
      </c>
      <c r="T44" s="9">
        <v>3.6</v>
      </c>
      <c r="U44" s="9">
        <v>3.07</v>
      </c>
    </row>
    <row r="45" spans="1:21" ht="17.649999999999999" customHeight="1" x14ac:dyDescent="0.35">
      <c r="A45" s="3" t="s">
        <v>22</v>
      </c>
      <c r="R45" s="24">
        <v>45839</v>
      </c>
      <c r="S45" s="9">
        <v>2.7</v>
      </c>
      <c r="T45" s="9">
        <v>3.54</v>
      </c>
      <c r="U45" s="9">
        <v>2.93</v>
      </c>
    </row>
    <row r="46" spans="1:21" ht="17.649999999999999" customHeight="1" x14ac:dyDescent="0.35">
      <c r="R46" s="24">
        <v>45870</v>
      </c>
      <c r="S46" s="9">
        <v>2.73</v>
      </c>
      <c r="T46" s="9"/>
      <c r="U46" s="9"/>
    </row>
  </sheetData>
  <mergeCells count="1">
    <mergeCell ref="A37:O40"/>
  </mergeCells>
  <hyperlinks>
    <hyperlink ref="A45" location="ReadMe!A1" display="Return to Read Me" xr:uid="{3D2F5FB0-5AA3-4C32-AA8D-81CC8BBB98B5}"/>
  </hyperlinks>
  <pageMargins left="0.7" right="0.7" top="0.75" bottom="0.75" header="0.3" footer="0.3"/>
  <headerFooter>
    <oddFooter>&amp;R_x000D_&amp;1#&amp;"Calibri"&amp;10&amp;K000000 Official Use Only</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F2BF-A160-4B6C-9DAF-BE9230768136}">
  <dimension ref="A1:V251"/>
  <sheetViews>
    <sheetView zoomScale="70" zoomScaleNormal="70" workbookViewId="0">
      <selection activeCell="S25" sqref="S25"/>
    </sheetView>
  </sheetViews>
  <sheetFormatPr defaultColWidth="8.54296875" defaultRowHeight="17.649999999999999" customHeight="1" x14ac:dyDescent="0.35"/>
  <cols>
    <col min="1" max="16384" width="8.54296875" style="2"/>
  </cols>
  <sheetData>
    <row r="1" spans="1:22" s="68" customFormat="1" ht="25.4" customHeight="1" x14ac:dyDescent="0.5">
      <c r="A1" s="6" t="s">
        <v>13</v>
      </c>
    </row>
    <row r="2" spans="1:22" ht="17.649999999999999" customHeight="1" x14ac:dyDescent="0.35">
      <c r="S2" s="2" t="s">
        <v>98</v>
      </c>
      <c r="T2" s="2" t="s">
        <v>99</v>
      </c>
      <c r="U2" s="16" t="s">
        <v>97</v>
      </c>
      <c r="V2" s="2" t="s">
        <v>100</v>
      </c>
    </row>
    <row r="3" spans="1:22" ht="17.649999999999999" customHeight="1" x14ac:dyDescent="0.35">
      <c r="R3" s="2" t="s">
        <v>101</v>
      </c>
      <c r="S3" s="2">
        <v>-1.57</v>
      </c>
      <c r="T3" s="2">
        <v>-2.68</v>
      </c>
      <c r="U3" s="2">
        <v>-2.78</v>
      </c>
      <c r="V3" s="2">
        <v>-1.61</v>
      </c>
    </row>
    <row r="4" spans="1:22" ht="17.649999999999999" customHeight="1" x14ac:dyDescent="0.35">
      <c r="R4" s="2" t="s">
        <v>102</v>
      </c>
      <c r="S4" s="2">
        <v>14.16</v>
      </c>
      <c r="T4" s="2">
        <v>6.63</v>
      </c>
      <c r="U4" s="2">
        <v>5.56</v>
      </c>
      <c r="V4" s="2">
        <v>2.46</v>
      </c>
    </row>
    <row r="17" s="2" customFormat="1" ht="17.649999999999999" customHeight="1" x14ac:dyDescent="0.35"/>
    <row r="18" s="2" customFormat="1" ht="17.649999999999999" customHeight="1" x14ac:dyDescent="0.35"/>
    <row r="19" s="2" customFormat="1" ht="17.649999999999999" customHeight="1" x14ac:dyDescent="0.35"/>
    <row r="20" s="2" customFormat="1" ht="17.649999999999999" customHeight="1" x14ac:dyDescent="0.35"/>
    <row r="21" s="2" customFormat="1" ht="17.649999999999999" customHeight="1" x14ac:dyDescent="0.35"/>
    <row r="22" s="2" customFormat="1" ht="17.649999999999999" customHeight="1" x14ac:dyDescent="0.35"/>
    <row r="23" s="2" customFormat="1" ht="17.649999999999999" customHeight="1" x14ac:dyDescent="0.35"/>
    <row r="24" s="2" customFormat="1" ht="17.649999999999999" customHeight="1" x14ac:dyDescent="0.35"/>
    <row r="25" s="2" customFormat="1" ht="17.649999999999999" customHeight="1" x14ac:dyDescent="0.35"/>
    <row r="26" s="2" customFormat="1" ht="17.649999999999999" customHeight="1" x14ac:dyDescent="0.35"/>
    <row r="27" s="2" customFormat="1" ht="17.649999999999999" customHeight="1" x14ac:dyDescent="0.35"/>
    <row r="28" s="2" customFormat="1" ht="17.649999999999999" customHeight="1" x14ac:dyDescent="0.35"/>
    <row r="29" s="2" customFormat="1" ht="17.649999999999999" customHeight="1" x14ac:dyDescent="0.35"/>
    <row r="30" s="2" customFormat="1" ht="17.649999999999999" customHeight="1" x14ac:dyDescent="0.35"/>
    <row r="31" s="2" customFormat="1" ht="17.649999999999999" customHeight="1" x14ac:dyDescent="0.35"/>
    <row r="32" s="2" customFormat="1" ht="17.649999999999999" customHeight="1" x14ac:dyDescent="0.35"/>
    <row r="36" spans="1:15" ht="17.649999999999999" customHeight="1" x14ac:dyDescent="0.35">
      <c r="A36" s="2" t="s">
        <v>364</v>
      </c>
    </row>
    <row r="37" spans="1:15" ht="17.649999999999999" customHeight="1" x14ac:dyDescent="0.35">
      <c r="A37" s="86" t="s">
        <v>103</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5" spans="1:15" ht="17.649999999999999" customHeight="1" x14ac:dyDescent="0.35">
      <c r="A45" s="3" t="s">
        <v>22</v>
      </c>
    </row>
    <row r="49" s="2" customFormat="1" ht="17.649999999999999" customHeight="1" x14ac:dyDescent="0.35"/>
    <row r="50" s="2" customFormat="1" ht="17.649999999999999" customHeight="1" x14ac:dyDescent="0.35"/>
    <row r="51" s="2" customFormat="1" ht="17.649999999999999" customHeight="1" x14ac:dyDescent="0.35"/>
    <row r="52" s="2" customFormat="1" ht="17.649999999999999" customHeight="1" x14ac:dyDescent="0.35"/>
    <row r="53" s="2" customFormat="1" ht="17.649999999999999" customHeight="1" x14ac:dyDescent="0.35"/>
    <row r="54" s="2" customFormat="1" ht="17.649999999999999" customHeight="1" x14ac:dyDescent="0.35"/>
    <row r="55" s="2" customFormat="1" ht="17.649999999999999" customHeight="1" x14ac:dyDescent="0.35"/>
    <row r="56" s="2" customFormat="1" ht="17.649999999999999" customHeight="1" x14ac:dyDescent="0.35"/>
    <row r="57" s="2" customFormat="1" ht="17.649999999999999" customHeight="1" x14ac:dyDescent="0.35"/>
    <row r="58" s="2" customFormat="1" ht="17.649999999999999" customHeight="1" x14ac:dyDescent="0.35"/>
    <row r="59" s="2" customFormat="1" ht="17.649999999999999" customHeight="1" x14ac:dyDescent="0.35"/>
    <row r="60" s="2" customFormat="1" ht="17.649999999999999" customHeight="1" x14ac:dyDescent="0.35"/>
    <row r="61" s="2" customFormat="1" ht="17.649999999999999" customHeight="1" x14ac:dyDescent="0.35"/>
    <row r="62" s="2" customFormat="1" ht="17.649999999999999" customHeight="1" x14ac:dyDescent="0.35"/>
    <row r="63" s="2" customFormat="1" ht="17.649999999999999" customHeight="1" x14ac:dyDescent="0.35"/>
    <row r="64" s="2" customFormat="1" ht="17.649999999999999" customHeight="1" x14ac:dyDescent="0.35"/>
    <row r="65" s="2" customFormat="1" ht="17.649999999999999" customHeight="1" x14ac:dyDescent="0.35"/>
    <row r="66" s="2" customFormat="1" ht="17.649999999999999" customHeight="1" x14ac:dyDescent="0.35"/>
    <row r="67" s="2" customFormat="1" ht="17.649999999999999" customHeight="1" x14ac:dyDescent="0.35"/>
    <row r="68" s="2" customFormat="1" ht="17.649999999999999" customHeight="1" x14ac:dyDescent="0.35"/>
    <row r="69" s="2" customFormat="1" ht="17.649999999999999" customHeight="1" x14ac:dyDescent="0.35"/>
    <row r="70" s="2" customFormat="1" ht="17.649999999999999" customHeight="1" x14ac:dyDescent="0.35"/>
    <row r="71" s="2" customFormat="1" ht="17.649999999999999" customHeight="1" x14ac:dyDescent="0.35"/>
    <row r="72" s="2" customFormat="1" ht="17.649999999999999" customHeight="1" x14ac:dyDescent="0.35"/>
    <row r="73" s="2" customFormat="1" ht="17.649999999999999" customHeight="1" x14ac:dyDescent="0.35"/>
    <row r="74" s="2" customFormat="1" ht="17.649999999999999" customHeight="1" x14ac:dyDescent="0.35"/>
    <row r="75" s="2" customFormat="1" ht="17.649999999999999" customHeight="1" x14ac:dyDescent="0.35"/>
    <row r="76" s="2" customFormat="1" ht="17.649999999999999" customHeight="1" x14ac:dyDescent="0.35"/>
    <row r="77" s="2" customFormat="1" ht="17.649999999999999" customHeight="1" x14ac:dyDescent="0.35"/>
    <row r="78" s="2" customFormat="1" ht="17.649999999999999" customHeight="1" x14ac:dyDescent="0.35"/>
    <row r="79" s="2" customFormat="1" ht="17.649999999999999" customHeight="1" x14ac:dyDescent="0.35"/>
    <row r="80" s="2" customFormat="1" ht="17.649999999999999" customHeight="1" x14ac:dyDescent="0.35"/>
    <row r="81" s="2" customFormat="1" ht="17.649999999999999" customHeight="1" x14ac:dyDescent="0.35"/>
    <row r="82" s="2" customFormat="1" ht="17.649999999999999" customHeight="1" x14ac:dyDescent="0.35"/>
    <row r="83" s="2" customFormat="1" ht="17.649999999999999" customHeight="1" x14ac:dyDescent="0.35"/>
    <row r="84" s="2" customFormat="1" ht="17.649999999999999" customHeight="1" x14ac:dyDescent="0.35"/>
    <row r="85" s="2" customFormat="1" ht="17.649999999999999" customHeight="1" x14ac:dyDescent="0.35"/>
    <row r="86" s="2" customFormat="1" ht="17.649999999999999" customHeight="1" x14ac:dyDescent="0.35"/>
    <row r="87" s="2" customFormat="1" ht="17.649999999999999" customHeight="1" x14ac:dyDescent="0.35"/>
    <row r="88" s="2" customFormat="1" ht="17.649999999999999" customHeight="1" x14ac:dyDescent="0.35"/>
    <row r="89" s="2" customFormat="1" ht="17.649999999999999" customHeight="1" x14ac:dyDescent="0.35"/>
    <row r="90" s="2" customFormat="1" ht="17.649999999999999" customHeight="1" x14ac:dyDescent="0.35"/>
    <row r="91" s="2" customFormat="1" ht="17.649999999999999" customHeight="1" x14ac:dyDescent="0.35"/>
    <row r="92" s="2" customFormat="1" ht="17.649999999999999" customHeight="1" x14ac:dyDescent="0.35"/>
    <row r="93" s="2" customFormat="1" ht="17.649999999999999" customHeight="1" x14ac:dyDescent="0.35"/>
    <row r="94" s="2" customFormat="1" ht="17.649999999999999" customHeight="1" x14ac:dyDescent="0.35"/>
    <row r="95" s="2" customFormat="1" ht="17.649999999999999" customHeight="1" x14ac:dyDescent="0.35"/>
    <row r="96" s="2" customFormat="1" ht="17.649999999999999" customHeight="1" x14ac:dyDescent="0.35"/>
    <row r="97" s="2" customFormat="1" ht="17.649999999999999" customHeight="1" x14ac:dyDescent="0.35"/>
    <row r="98" s="2" customFormat="1" ht="17.649999999999999" customHeight="1" x14ac:dyDescent="0.35"/>
    <row r="99" s="2" customFormat="1" ht="17.649999999999999" customHeight="1" x14ac:dyDescent="0.35"/>
    <row r="100" s="2" customFormat="1" ht="17.649999999999999" customHeight="1" x14ac:dyDescent="0.35"/>
    <row r="101" s="2" customFormat="1" ht="17.649999999999999" customHeight="1" x14ac:dyDescent="0.35"/>
    <row r="102" s="2" customFormat="1" ht="17.649999999999999" customHeight="1" x14ac:dyDescent="0.35"/>
    <row r="103" s="2" customFormat="1" ht="17.649999999999999" customHeight="1" x14ac:dyDescent="0.35"/>
    <row r="104" s="2" customFormat="1" ht="17.649999999999999" customHeight="1" x14ac:dyDescent="0.35"/>
    <row r="105" s="2" customFormat="1" ht="17.649999999999999" customHeight="1" x14ac:dyDescent="0.35"/>
    <row r="106" s="2" customFormat="1" ht="17.649999999999999" customHeight="1" x14ac:dyDescent="0.35"/>
    <row r="107" s="2" customFormat="1" ht="17.649999999999999" customHeight="1" x14ac:dyDescent="0.35"/>
    <row r="108" s="2" customFormat="1" ht="17.649999999999999" customHeight="1" x14ac:dyDescent="0.35"/>
    <row r="109" s="2" customFormat="1" ht="17.649999999999999" customHeight="1" x14ac:dyDescent="0.35"/>
    <row r="110" s="2" customFormat="1" ht="17.649999999999999" customHeight="1" x14ac:dyDescent="0.35"/>
    <row r="111" s="2" customFormat="1" ht="17.649999999999999" customHeight="1" x14ac:dyDescent="0.35"/>
    <row r="112" s="2" customFormat="1" ht="17.649999999999999" customHeight="1" x14ac:dyDescent="0.35"/>
    <row r="113" s="2" customFormat="1" ht="17.649999999999999" customHeight="1" x14ac:dyDescent="0.35"/>
    <row r="114" s="2" customFormat="1" ht="17.649999999999999" customHeight="1" x14ac:dyDescent="0.35"/>
    <row r="115" s="2" customFormat="1" ht="17.649999999999999" customHeight="1" x14ac:dyDescent="0.35"/>
    <row r="116" s="2" customFormat="1" ht="17.649999999999999" customHeight="1" x14ac:dyDescent="0.35"/>
    <row r="117" s="2" customFormat="1" ht="17.649999999999999" customHeight="1" x14ac:dyDescent="0.35"/>
    <row r="118" s="2" customFormat="1" ht="17.649999999999999" customHeight="1" x14ac:dyDescent="0.35"/>
    <row r="119" s="2" customFormat="1" ht="17.649999999999999" customHeight="1" x14ac:dyDescent="0.35"/>
    <row r="120" s="2" customFormat="1" ht="17.649999999999999" customHeight="1" x14ac:dyDescent="0.35"/>
    <row r="121" s="2" customFormat="1" ht="17.649999999999999" customHeight="1" x14ac:dyDescent="0.35"/>
    <row r="122" s="2" customFormat="1" ht="17.649999999999999" customHeight="1" x14ac:dyDescent="0.35"/>
    <row r="123" s="2" customFormat="1" ht="17.649999999999999" customHeight="1" x14ac:dyDescent="0.35"/>
    <row r="124" s="2" customFormat="1" ht="17.649999999999999" customHeight="1" x14ac:dyDescent="0.35"/>
    <row r="125" s="2" customFormat="1" ht="17.649999999999999" customHeight="1" x14ac:dyDescent="0.35"/>
    <row r="126" s="2" customFormat="1" ht="17.649999999999999" customHeight="1" x14ac:dyDescent="0.35"/>
    <row r="127" s="2" customFormat="1" ht="17.649999999999999" customHeight="1" x14ac:dyDescent="0.35"/>
    <row r="128" s="2" customFormat="1" ht="17.649999999999999" customHeight="1" x14ac:dyDescent="0.35"/>
    <row r="129" s="2" customFormat="1" ht="17.649999999999999" customHeight="1" x14ac:dyDescent="0.35"/>
    <row r="130" s="2" customFormat="1" ht="17.649999999999999" customHeight="1" x14ac:dyDescent="0.35"/>
    <row r="131" s="2" customFormat="1" ht="17.649999999999999" customHeight="1" x14ac:dyDescent="0.35"/>
    <row r="132" s="2" customFormat="1" ht="17.649999999999999" customHeight="1" x14ac:dyDescent="0.35"/>
    <row r="133" s="2" customFormat="1" ht="17.649999999999999" customHeight="1" x14ac:dyDescent="0.35"/>
    <row r="134" s="2" customFormat="1" ht="17.649999999999999" customHeight="1" x14ac:dyDescent="0.35"/>
    <row r="135" s="2" customFormat="1" ht="17.649999999999999" customHeight="1" x14ac:dyDescent="0.35"/>
    <row r="136" s="2" customFormat="1" ht="17.649999999999999" customHeight="1" x14ac:dyDescent="0.35"/>
    <row r="137" s="2" customFormat="1" ht="17.649999999999999" customHeight="1" x14ac:dyDescent="0.35"/>
    <row r="138" s="2" customFormat="1" ht="17.649999999999999" customHeight="1" x14ac:dyDescent="0.35"/>
    <row r="139" s="2" customFormat="1" ht="17.649999999999999" customHeight="1" x14ac:dyDescent="0.35"/>
    <row r="140" s="2" customFormat="1" ht="17.649999999999999" customHeight="1" x14ac:dyDescent="0.35"/>
    <row r="141" s="2" customFormat="1" ht="17.649999999999999" customHeight="1" x14ac:dyDescent="0.35"/>
    <row r="142" s="2" customFormat="1" ht="17.649999999999999" customHeight="1" x14ac:dyDescent="0.35"/>
    <row r="143" s="2" customFormat="1" ht="17.649999999999999" customHeight="1" x14ac:dyDescent="0.35"/>
    <row r="144" s="2" customFormat="1" ht="17.649999999999999" customHeight="1" x14ac:dyDescent="0.35"/>
    <row r="145" s="2" customFormat="1" ht="17.649999999999999" customHeight="1" x14ac:dyDescent="0.35"/>
    <row r="146" s="2" customFormat="1" ht="17.649999999999999" customHeight="1" x14ac:dyDescent="0.35"/>
    <row r="147" s="2" customFormat="1" ht="17.649999999999999" customHeight="1" x14ac:dyDescent="0.35"/>
    <row r="148" s="2" customFormat="1" ht="17.649999999999999" customHeight="1" x14ac:dyDescent="0.35"/>
    <row r="149" s="2" customFormat="1" ht="17.649999999999999" customHeight="1" x14ac:dyDescent="0.35"/>
    <row r="150" s="2" customFormat="1" ht="17.649999999999999" customHeight="1" x14ac:dyDescent="0.35"/>
    <row r="151" s="2" customFormat="1" ht="17.649999999999999" customHeight="1" x14ac:dyDescent="0.35"/>
    <row r="152" s="2" customFormat="1" ht="17.649999999999999" customHeight="1" x14ac:dyDescent="0.35"/>
    <row r="153" s="2" customFormat="1" ht="17.649999999999999" customHeight="1" x14ac:dyDescent="0.35"/>
    <row r="154" s="2" customFormat="1" ht="17.649999999999999" customHeight="1" x14ac:dyDescent="0.35"/>
    <row r="155" s="2" customFormat="1" ht="17.649999999999999" customHeight="1" x14ac:dyDescent="0.35"/>
    <row r="156" s="2" customFormat="1" ht="17.649999999999999" customHeight="1" x14ac:dyDescent="0.35"/>
    <row r="157" s="2" customFormat="1" ht="17.649999999999999" customHeight="1" x14ac:dyDescent="0.35"/>
    <row r="158" s="2" customFormat="1" ht="17.649999999999999" customHeight="1" x14ac:dyDescent="0.35"/>
    <row r="159" s="2" customFormat="1" ht="17.649999999999999" customHeight="1" x14ac:dyDescent="0.35"/>
    <row r="160" s="2" customFormat="1" ht="17.649999999999999" customHeight="1" x14ac:dyDescent="0.35"/>
    <row r="161" s="2" customFormat="1" ht="17.649999999999999" customHeight="1" x14ac:dyDescent="0.35"/>
    <row r="162" s="2" customFormat="1" ht="17.649999999999999" customHeight="1" x14ac:dyDescent="0.35"/>
    <row r="163" s="2" customFormat="1" ht="17.649999999999999" customHeight="1" x14ac:dyDescent="0.35"/>
    <row r="164" s="2" customFormat="1" ht="17.649999999999999" customHeight="1" x14ac:dyDescent="0.35"/>
    <row r="165" s="2" customFormat="1" ht="17.649999999999999" customHeight="1" x14ac:dyDescent="0.35"/>
    <row r="166" s="2" customFormat="1" ht="17.649999999999999" customHeight="1" x14ac:dyDescent="0.35"/>
    <row r="167" s="2" customFormat="1" ht="17.649999999999999" customHeight="1" x14ac:dyDescent="0.35"/>
    <row r="168" s="2" customFormat="1" ht="17.649999999999999" customHeight="1" x14ac:dyDescent="0.35"/>
    <row r="169" s="2" customFormat="1" ht="17.649999999999999" customHeight="1" x14ac:dyDescent="0.35"/>
    <row r="170" s="2" customFormat="1" ht="17.649999999999999" customHeight="1" x14ac:dyDescent="0.35"/>
    <row r="171" s="2" customFormat="1" ht="17.649999999999999" customHeight="1" x14ac:dyDescent="0.35"/>
    <row r="172" s="2" customFormat="1" ht="17.649999999999999" customHeight="1" x14ac:dyDescent="0.35"/>
    <row r="173" s="2" customFormat="1" ht="17.649999999999999" customHeight="1" x14ac:dyDescent="0.35"/>
    <row r="174" s="2" customFormat="1" ht="17.649999999999999" customHeight="1" x14ac:dyDescent="0.35"/>
    <row r="175" s="2" customFormat="1" ht="17.649999999999999" customHeight="1" x14ac:dyDescent="0.35"/>
    <row r="176" s="2" customFormat="1" ht="17.649999999999999" customHeight="1" x14ac:dyDescent="0.35"/>
    <row r="177" s="2" customFormat="1" ht="17.649999999999999" customHeight="1" x14ac:dyDescent="0.35"/>
    <row r="178" s="2" customFormat="1" ht="17.649999999999999" customHeight="1" x14ac:dyDescent="0.35"/>
    <row r="179" s="2" customFormat="1" ht="17.649999999999999" customHeight="1" x14ac:dyDescent="0.35"/>
    <row r="180" s="2" customFormat="1" ht="17.649999999999999" customHeight="1" x14ac:dyDescent="0.35"/>
    <row r="181" s="2" customFormat="1" ht="17.649999999999999" customHeight="1" x14ac:dyDescent="0.35"/>
    <row r="182" s="2" customFormat="1" ht="17.649999999999999" customHeight="1" x14ac:dyDescent="0.35"/>
    <row r="183" s="2" customFormat="1" ht="17.649999999999999" customHeight="1" x14ac:dyDescent="0.35"/>
    <row r="184" s="2" customFormat="1" ht="17.649999999999999" customHeight="1" x14ac:dyDescent="0.35"/>
    <row r="185" s="2" customFormat="1" ht="17.649999999999999" customHeight="1" x14ac:dyDescent="0.35"/>
    <row r="186" s="2" customFormat="1" ht="17.649999999999999" customHeight="1" x14ac:dyDescent="0.35"/>
    <row r="187" s="2" customFormat="1" ht="17.649999999999999" customHeight="1" x14ac:dyDescent="0.35"/>
    <row r="188" s="2" customFormat="1" ht="17.649999999999999" customHeight="1" x14ac:dyDescent="0.35"/>
    <row r="189" s="2" customFormat="1" ht="17.649999999999999" customHeight="1" x14ac:dyDescent="0.35"/>
    <row r="190" s="2" customFormat="1" ht="17.649999999999999" customHeight="1" x14ac:dyDescent="0.35"/>
    <row r="191" s="2" customFormat="1" ht="17.649999999999999" customHeight="1" x14ac:dyDescent="0.35"/>
    <row r="192" s="2" customFormat="1" ht="17.649999999999999" customHeight="1" x14ac:dyDescent="0.35"/>
    <row r="193" s="2" customFormat="1" ht="17.649999999999999" customHeight="1" x14ac:dyDescent="0.35"/>
    <row r="194" s="2" customFormat="1" ht="17.649999999999999" customHeight="1" x14ac:dyDescent="0.35"/>
    <row r="195" s="2" customFormat="1" ht="17.649999999999999" customHeight="1" x14ac:dyDescent="0.35"/>
    <row r="196" s="2" customFormat="1" ht="17.649999999999999" customHeight="1" x14ac:dyDescent="0.35"/>
    <row r="197" s="2" customFormat="1" ht="17.649999999999999" customHeight="1" x14ac:dyDescent="0.35"/>
    <row r="198" s="2" customFormat="1" ht="17.649999999999999" customHeight="1" x14ac:dyDescent="0.35"/>
    <row r="199" s="2" customFormat="1" ht="17.649999999999999" customHeight="1" x14ac:dyDescent="0.35"/>
    <row r="200" s="2" customFormat="1" ht="17.649999999999999" customHeight="1" x14ac:dyDescent="0.35"/>
    <row r="201" s="2" customFormat="1" ht="17.649999999999999" customHeight="1" x14ac:dyDescent="0.35"/>
    <row r="202" s="2" customFormat="1" ht="17.649999999999999" customHeight="1" x14ac:dyDescent="0.35"/>
    <row r="203" s="2" customFormat="1" ht="17.649999999999999" customHeight="1" x14ac:dyDescent="0.35"/>
    <row r="204" s="2" customFormat="1" ht="17.649999999999999" customHeight="1" x14ac:dyDescent="0.35"/>
    <row r="205" s="2" customFormat="1" ht="17.649999999999999" customHeight="1" x14ac:dyDescent="0.35"/>
    <row r="206" s="2" customFormat="1" ht="17.649999999999999" customHeight="1" x14ac:dyDescent="0.35"/>
    <row r="207" s="2" customFormat="1" ht="17.649999999999999" customHeight="1" x14ac:dyDescent="0.35"/>
    <row r="208" s="2" customFormat="1" ht="17.649999999999999" customHeight="1" x14ac:dyDescent="0.35"/>
    <row r="209" s="2" customFormat="1" ht="17.649999999999999" customHeight="1" x14ac:dyDescent="0.35"/>
    <row r="210" s="2" customFormat="1" ht="17.649999999999999" customHeight="1" x14ac:dyDescent="0.35"/>
    <row r="211" s="2" customFormat="1" ht="17.649999999999999" customHeight="1" x14ac:dyDescent="0.35"/>
    <row r="212" s="2" customFormat="1" ht="17.649999999999999" customHeight="1" x14ac:dyDescent="0.35"/>
    <row r="213" s="2" customFormat="1" ht="17.649999999999999" customHeight="1" x14ac:dyDescent="0.35"/>
    <row r="214" s="2" customFormat="1" ht="17.649999999999999" customHeight="1" x14ac:dyDescent="0.35"/>
    <row r="215" s="2" customFormat="1" ht="17.649999999999999" customHeight="1" x14ac:dyDescent="0.35"/>
    <row r="216" s="2" customFormat="1" ht="17.649999999999999" customHeight="1" x14ac:dyDescent="0.35"/>
    <row r="217" s="2" customFormat="1" ht="17.649999999999999" customHeight="1" x14ac:dyDescent="0.35"/>
    <row r="218" s="2" customFormat="1" ht="17.649999999999999" customHeight="1" x14ac:dyDescent="0.35"/>
    <row r="219" s="2" customFormat="1" ht="17.649999999999999" customHeight="1" x14ac:dyDescent="0.35"/>
    <row r="220" s="2" customFormat="1" ht="17.649999999999999" customHeight="1" x14ac:dyDescent="0.35"/>
    <row r="221" s="2" customFormat="1" ht="17.649999999999999" customHeight="1" x14ac:dyDescent="0.35"/>
    <row r="222" s="2" customFormat="1" ht="17.649999999999999" customHeight="1" x14ac:dyDescent="0.35"/>
    <row r="223" s="2" customFormat="1" ht="17.649999999999999" customHeight="1" x14ac:dyDescent="0.35"/>
    <row r="224" s="2" customFormat="1" ht="17.649999999999999" customHeight="1" x14ac:dyDescent="0.35"/>
    <row r="225" s="2" customFormat="1" ht="17.649999999999999" customHeight="1" x14ac:dyDescent="0.35"/>
    <row r="226" s="2" customFormat="1" ht="17.649999999999999" customHeight="1" x14ac:dyDescent="0.35"/>
    <row r="227" s="2" customFormat="1" ht="17.649999999999999" customHeight="1" x14ac:dyDescent="0.35"/>
    <row r="228" s="2" customFormat="1" ht="17.649999999999999" customHeight="1" x14ac:dyDescent="0.35"/>
    <row r="229" s="2" customFormat="1" ht="17.649999999999999" customHeight="1" x14ac:dyDescent="0.35"/>
    <row r="230" s="2" customFormat="1" ht="17.649999999999999" customHeight="1" x14ac:dyDescent="0.35"/>
    <row r="231" s="2" customFormat="1" ht="17.649999999999999" customHeight="1" x14ac:dyDescent="0.35"/>
    <row r="232" s="2" customFormat="1" ht="17.649999999999999" customHeight="1" x14ac:dyDescent="0.35"/>
    <row r="233" s="2" customFormat="1" ht="17.649999999999999" customHeight="1" x14ac:dyDescent="0.35"/>
    <row r="234" s="2" customFormat="1" ht="17.649999999999999" customHeight="1" x14ac:dyDescent="0.35"/>
    <row r="235" s="2" customFormat="1" ht="17.649999999999999" customHeight="1" x14ac:dyDescent="0.35"/>
    <row r="236" s="2" customFormat="1" ht="17.649999999999999" customHeight="1" x14ac:dyDescent="0.35"/>
    <row r="237" s="2" customFormat="1" ht="17.649999999999999" customHeight="1" x14ac:dyDescent="0.35"/>
    <row r="238" s="2" customFormat="1" ht="17.649999999999999" customHeight="1" x14ac:dyDescent="0.35"/>
    <row r="239" s="2" customFormat="1" ht="17.649999999999999" customHeight="1" x14ac:dyDescent="0.35"/>
    <row r="240" s="2" customFormat="1" ht="17.649999999999999" customHeight="1" x14ac:dyDescent="0.35"/>
    <row r="241" s="2" customFormat="1" ht="17.649999999999999" customHeight="1" x14ac:dyDescent="0.35"/>
    <row r="242" s="2" customFormat="1" ht="17.649999999999999" customHeight="1" x14ac:dyDescent="0.35"/>
    <row r="243" s="2" customFormat="1" ht="17.649999999999999" customHeight="1" x14ac:dyDescent="0.35"/>
    <row r="244" s="2" customFormat="1" ht="17.649999999999999" customHeight="1" x14ac:dyDescent="0.35"/>
    <row r="245" s="2" customFormat="1" ht="17.649999999999999" customHeight="1" x14ac:dyDescent="0.35"/>
    <row r="246" s="2" customFormat="1" ht="17.649999999999999" customHeight="1" x14ac:dyDescent="0.35"/>
    <row r="247" s="2" customFormat="1" ht="17.649999999999999" customHeight="1" x14ac:dyDescent="0.35"/>
    <row r="248" s="2" customFormat="1" ht="17.649999999999999" customHeight="1" x14ac:dyDescent="0.35"/>
    <row r="249" s="2" customFormat="1" ht="17.649999999999999" customHeight="1" x14ac:dyDescent="0.35"/>
    <row r="250" s="2" customFormat="1" ht="17.649999999999999" customHeight="1" x14ac:dyDescent="0.35"/>
    <row r="251" s="2" customFormat="1" ht="17.649999999999999" customHeight="1" x14ac:dyDescent="0.35"/>
  </sheetData>
  <mergeCells count="1">
    <mergeCell ref="A37:O40"/>
  </mergeCells>
  <hyperlinks>
    <hyperlink ref="A45" location="ReadMe!A1" display="Return to Read Me" xr:uid="{4267429C-5244-4157-A71E-9DB12F472692}"/>
  </hyperlinks>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12B84-B9BF-4EE9-8999-7C0EDE95D9A9}">
  <dimension ref="A1:U46"/>
  <sheetViews>
    <sheetView zoomScale="70" zoomScaleNormal="70" workbookViewId="0">
      <selection activeCell="X12" sqref="X12"/>
    </sheetView>
  </sheetViews>
  <sheetFormatPr defaultColWidth="8.54296875" defaultRowHeight="17.649999999999999" customHeight="1" x14ac:dyDescent="0.35"/>
  <cols>
    <col min="1" max="17" width="8.54296875" style="2"/>
    <col min="18" max="18" width="11.81640625" style="2" customWidth="1"/>
    <col min="19" max="21" width="8.54296875" style="21" customWidth="1"/>
    <col min="22" max="16384" width="8.54296875" style="2"/>
  </cols>
  <sheetData>
    <row r="1" spans="1:21" s="68" customFormat="1" ht="25.4" customHeight="1" x14ac:dyDescent="0.5">
      <c r="A1" s="26" t="s">
        <v>165</v>
      </c>
      <c r="S1" s="70"/>
      <c r="T1" s="70"/>
      <c r="U1" s="70"/>
    </row>
    <row r="2" spans="1:21" ht="17.649999999999999" customHeight="1" x14ac:dyDescent="0.35">
      <c r="S2" s="21" t="s">
        <v>96</v>
      </c>
      <c r="T2" s="21" t="s">
        <v>72</v>
      </c>
      <c r="U2" s="21" t="s">
        <v>31</v>
      </c>
    </row>
    <row r="3" spans="1:21" ht="17.649999999999999" customHeight="1" x14ac:dyDescent="0.35">
      <c r="R3" s="24">
        <v>44562</v>
      </c>
      <c r="S3" s="9">
        <v>0.13</v>
      </c>
      <c r="T3" s="9">
        <v>4.6100000000000003</v>
      </c>
      <c r="U3" s="9">
        <v>4.1100000000000003</v>
      </c>
    </row>
    <row r="4" spans="1:21" ht="17.649999999999999" customHeight="1" x14ac:dyDescent="0.35">
      <c r="R4" s="24">
        <v>44593</v>
      </c>
      <c r="S4" s="9">
        <v>0.15</v>
      </c>
      <c r="T4" s="9">
        <v>5.35</v>
      </c>
      <c r="U4" s="9">
        <v>4.1100000000000003</v>
      </c>
    </row>
    <row r="5" spans="1:21" ht="17.649999999999999" customHeight="1" x14ac:dyDescent="0.35">
      <c r="R5" s="24">
        <v>44621</v>
      </c>
      <c r="S5" s="9">
        <v>0.28000000000000003</v>
      </c>
      <c r="T5" s="9">
        <v>5.49</v>
      </c>
      <c r="U5" s="9">
        <v>4.1500000000000004</v>
      </c>
    </row>
    <row r="6" spans="1:21" ht="17.649999999999999" customHeight="1" x14ac:dyDescent="0.35">
      <c r="R6" s="24">
        <v>44652</v>
      </c>
      <c r="S6" s="9">
        <v>0.31</v>
      </c>
      <c r="T6" s="9">
        <v>5.38</v>
      </c>
      <c r="U6" s="9">
        <v>4.3099999999999996</v>
      </c>
    </row>
    <row r="7" spans="1:21" ht="17.649999999999999" customHeight="1" x14ac:dyDescent="0.35">
      <c r="R7" s="24">
        <v>44682</v>
      </c>
      <c r="S7" s="9">
        <v>0.56999999999999995</v>
      </c>
      <c r="T7" s="9">
        <v>5.24</v>
      </c>
      <c r="U7" s="9">
        <v>4.6900000000000004</v>
      </c>
    </row>
    <row r="8" spans="1:21" ht="17.649999999999999" customHeight="1" x14ac:dyDescent="0.35">
      <c r="R8" s="24">
        <v>44713</v>
      </c>
      <c r="S8" s="9">
        <v>0.96</v>
      </c>
      <c r="T8" s="9">
        <v>5.29</v>
      </c>
      <c r="U8" s="9">
        <v>5.17</v>
      </c>
    </row>
    <row r="9" spans="1:21" ht="17.649999999999999" customHeight="1" x14ac:dyDescent="0.35">
      <c r="R9" s="24">
        <v>44743</v>
      </c>
      <c r="S9" s="9">
        <v>1.5</v>
      </c>
      <c r="T9" s="9">
        <v>5.32</v>
      </c>
      <c r="U9" s="9">
        <v>5.2</v>
      </c>
    </row>
    <row r="10" spans="1:21" ht="17.649999999999999" customHeight="1" x14ac:dyDescent="0.35">
      <c r="R10" s="24">
        <v>44774</v>
      </c>
      <c r="S10" s="9">
        <v>1.57</v>
      </c>
      <c r="T10" s="9">
        <v>5.37</v>
      </c>
      <c r="U10" s="9">
        <v>5.65</v>
      </c>
    </row>
    <row r="11" spans="1:21" ht="17.649999999999999" customHeight="1" x14ac:dyDescent="0.35">
      <c r="R11" s="24">
        <v>44805</v>
      </c>
      <c r="S11" s="9">
        <v>2.19</v>
      </c>
      <c r="T11" s="9">
        <v>5.44</v>
      </c>
      <c r="U11" s="9">
        <v>6.09</v>
      </c>
    </row>
    <row r="12" spans="1:21" ht="17.649999999999999" customHeight="1" x14ac:dyDescent="0.35">
      <c r="R12" s="24">
        <v>44835</v>
      </c>
      <c r="S12" s="9">
        <v>2.25</v>
      </c>
      <c r="T12" s="9">
        <v>5.42</v>
      </c>
      <c r="U12" s="9">
        <v>6.11</v>
      </c>
    </row>
    <row r="13" spans="1:21" ht="17.649999999999999" customHeight="1" x14ac:dyDescent="0.35">
      <c r="R13" s="24">
        <v>44866</v>
      </c>
      <c r="S13" s="9">
        <v>2.84</v>
      </c>
      <c r="T13" s="9">
        <v>5.47</v>
      </c>
      <c r="U13" s="9">
        <v>6.11</v>
      </c>
    </row>
    <row r="14" spans="1:21" ht="17.649999999999999" customHeight="1" x14ac:dyDescent="0.35">
      <c r="R14" s="24">
        <v>44896</v>
      </c>
      <c r="S14" s="9">
        <v>3.26</v>
      </c>
      <c r="T14" s="9">
        <v>5.54</v>
      </c>
      <c r="U14" s="9">
        <v>6.42</v>
      </c>
    </row>
    <row r="15" spans="1:21" ht="17.649999999999999" customHeight="1" x14ac:dyDescent="0.35">
      <c r="R15" s="24">
        <v>44927</v>
      </c>
      <c r="S15" s="9">
        <v>3.28</v>
      </c>
      <c r="T15" s="9">
        <v>5.57</v>
      </c>
      <c r="U15" s="9">
        <v>6.44</v>
      </c>
    </row>
    <row r="16" spans="1:21" ht="17.649999999999999" customHeight="1" x14ac:dyDescent="0.35">
      <c r="R16" s="24">
        <v>44958</v>
      </c>
      <c r="S16" s="9">
        <v>3.57</v>
      </c>
      <c r="T16" s="9">
        <v>5.59</v>
      </c>
      <c r="U16" s="9">
        <v>6.66</v>
      </c>
    </row>
    <row r="17" spans="18:21" ht="17.649999999999999" customHeight="1" x14ac:dyDescent="0.35">
      <c r="R17" s="24">
        <v>44986</v>
      </c>
      <c r="S17" s="9">
        <v>3.84</v>
      </c>
      <c r="T17" s="9">
        <v>5.62</v>
      </c>
      <c r="U17" s="9">
        <v>6.68</v>
      </c>
    </row>
    <row r="18" spans="18:21" ht="17.649999999999999" customHeight="1" x14ac:dyDescent="0.35">
      <c r="R18" s="24">
        <v>45017</v>
      </c>
      <c r="S18" s="9">
        <v>3.85</v>
      </c>
      <c r="T18" s="9">
        <v>5.62</v>
      </c>
      <c r="U18" s="9">
        <v>6.68</v>
      </c>
    </row>
    <row r="19" spans="18:21" ht="17.649999999999999" customHeight="1" x14ac:dyDescent="0.35">
      <c r="R19" s="24">
        <v>45047</v>
      </c>
      <c r="S19" s="9">
        <v>4.0599999999999996</v>
      </c>
      <c r="T19" s="9">
        <v>5.65</v>
      </c>
      <c r="U19" s="9">
        <v>6.68</v>
      </c>
    </row>
    <row r="20" spans="18:21" ht="17.649999999999999" customHeight="1" x14ac:dyDescent="0.35">
      <c r="R20" s="24">
        <v>45078</v>
      </c>
      <c r="S20" s="9">
        <v>4.18</v>
      </c>
      <c r="T20" s="9">
        <v>5.87</v>
      </c>
      <c r="U20" s="9">
        <v>6.63</v>
      </c>
    </row>
    <row r="21" spans="18:21" ht="17.649999999999999" customHeight="1" x14ac:dyDescent="0.35">
      <c r="R21" s="24">
        <v>45108</v>
      </c>
      <c r="S21" s="9">
        <v>4.3</v>
      </c>
      <c r="T21" s="9">
        <v>6.02</v>
      </c>
      <c r="U21" s="9">
        <v>6.62</v>
      </c>
    </row>
    <row r="22" spans="18:21" ht="17.649999999999999" customHeight="1" x14ac:dyDescent="0.35">
      <c r="R22" s="24">
        <v>45139</v>
      </c>
      <c r="S22" s="9">
        <v>4.38</v>
      </c>
      <c r="T22" s="9">
        <v>6.44</v>
      </c>
      <c r="U22" s="9">
        <v>6.62</v>
      </c>
    </row>
    <row r="23" spans="18:21" ht="17.649999999999999" customHeight="1" x14ac:dyDescent="0.35">
      <c r="R23" s="24">
        <v>45170</v>
      </c>
      <c r="S23" s="9">
        <v>4.45</v>
      </c>
      <c r="T23" s="9">
        <v>6.65</v>
      </c>
      <c r="U23" s="9">
        <v>6.62</v>
      </c>
    </row>
    <row r="24" spans="18:21" ht="17.649999999999999" customHeight="1" x14ac:dyDescent="0.35">
      <c r="R24" s="24">
        <v>45200</v>
      </c>
      <c r="S24" s="9">
        <v>4.45</v>
      </c>
      <c r="T24" s="9">
        <v>6.96</v>
      </c>
      <c r="U24" s="9">
        <v>6.66</v>
      </c>
    </row>
    <row r="25" spans="18:21" ht="17.649999999999999" customHeight="1" x14ac:dyDescent="0.35">
      <c r="R25" s="24">
        <v>45231</v>
      </c>
      <c r="S25" s="9">
        <v>4.46</v>
      </c>
      <c r="T25" s="9">
        <v>7.14</v>
      </c>
      <c r="U25" s="9">
        <v>6.68</v>
      </c>
    </row>
    <row r="26" spans="18:21" ht="17.649999999999999" customHeight="1" x14ac:dyDescent="0.35">
      <c r="R26" s="24">
        <v>45261</v>
      </c>
      <c r="S26" s="9">
        <v>4.46</v>
      </c>
      <c r="T26" s="9">
        <v>7.25</v>
      </c>
      <c r="U26" s="9">
        <v>6.67</v>
      </c>
    </row>
    <row r="27" spans="18:21" ht="17.649999999999999" customHeight="1" x14ac:dyDescent="0.35">
      <c r="R27" s="24">
        <v>45292</v>
      </c>
      <c r="S27" s="9">
        <v>4.46</v>
      </c>
      <c r="T27" s="9">
        <v>7.35</v>
      </c>
      <c r="U27" s="9">
        <v>6.69</v>
      </c>
    </row>
    <row r="28" spans="18:21" ht="17.649999999999999" customHeight="1" x14ac:dyDescent="0.35">
      <c r="R28" s="24">
        <v>45323</v>
      </c>
      <c r="S28" s="9">
        <v>4.46</v>
      </c>
      <c r="T28" s="9">
        <v>7.3</v>
      </c>
      <c r="U28" s="9">
        <v>6.69</v>
      </c>
    </row>
    <row r="29" spans="18:21" ht="17.649999999999999" customHeight="1" x14ac:dyDescent="0.35">
      <c r="R29" s="24">
        <v>45352</v>
      </c>
      <c r="S29" s="9">
        <v>4.46</v>
      </c>
      <c r="T29" s="9">
        <v>7.45</v>
      </c>
      <c r="U29" s="9">
        <v>6.68</v>
      </c>
    </row>
    <row r="30" spans="18:21" ht="17.649999999999999" customHeight="1" x14ac:dyDescent="0.35">
      <c r="R30" s="24">
        <v>45383</v>
      </c>
      <c r="S30" s="9">
        <v>4.46</v>
      </c>
      <c r="T30" s="9">
        <v>7.45</v>
      </c>
      <c r="U30" s="9">
        <v>6.68</v>
      </c>
    </row>
    <row r="31" spans="18:21" ht="17.649999999999999" customHeight="1" x14ac:dyDescent="0.35">
      <c r="R31" s="24">
        <v>45413</v>
      </c>
      <c r="S31" s="9">
        <v>4.46</v>
      </c>
      <c r="T31" s="9">
        <v>7.42</v>
      </c>
      <c r="U31" s="9">
        <v>6.72</v>
      </c>
    </row>
    <row r="32" spans="18:21" ht="17.649999999999999" customHeight="1" x14ac:dyDescent="0.35">
      <c r="R32" s="24">
        <v>45444</v>
      </c>
      <c r="S32" s="9">
        <v>4.38</v>
      </c>
      <c r="T32" s="9">
        <v>7.42</v>
      </c>
      <c r="U32" s="9">
        <v>6.72</v>
      </c>
    </row>
    <row r="33" spans="1:21" ht="17.649999999999999" customHeight="1" x14ac:dyDescent="0.35">
      <c r="R33" s="24">
        <v>45474</v>
      </c>
      <c r="S33" s="9">
        <v>4.37</v>
      </c>
      <c r="T33" s="9">
        <v>7.45</v>
      </c>
      <c r="U33" s="9">
        <v>6.72</v>
      </c>
    </row>
    <row r="34" spans="1:21" ht="17.649999999999999" customHeight="1" x14ac:dyDescent="0.35">
      <c r="R34" s="24">
        <v>45505</v>
      </c>
      <c r="S34" s="9">
        <v>4.37</v>
      </c>
      <c r="T34" s="9">
        <v>7.43</v>
      </c>
      <c r="U34" s="9">
        <v>6.76</v>
      </c>
    </row>
    <row r="35" spans="1:21" ht="17.649999999999999" customHeight="1" x14ac:dyDescent="0.35">
      <c r="R35" s="24">
        <v>45536</v>
      </c>
      <c r="S35" s="9">
        <v>3.94</v>
      </c>
      <c r="T35" s="9">
        <v>7.45</v>
      </c>
      <c r="U35" s="9">
        <v>6.8</v>
      </c>
    </row>
    <row r="36" spans="1:21" ht="17.649999999999999" customHeight="1" x14ac:dyDescent="0.35">
      <c r="A36" s="7" t="s">
        <v>166</v>
      </c>
      <c r="B36" s="17"/>
      <c r="C36" s="17"/>
      <c r="D36" s="17"/>
      <c r="E36" s="17"/>
      <c r="F36" s="17"/>
      <c r="G36" s="17"/>
      <c r="H36" s="17"/>
      <c r="I36" s="17"/>
      <c r="J36" s="17"/>
      <c r="K36" s="17"/>
      <c r="L36" s="17"/>
      <c r="M36" s="17"/>
      <c r="N36" s="17"/>
      <c r="O36" s="17"/>
      <c r="R36" s="24">
        <v>45566</v>
      </c>
      <c r="S36" s="9">
        <v>3.85</v>
      </c>
      <c r="T36" s="9">
        <v>7.39</v>
      </c>
      <c r="U36" s="9">
        <v>6.84</v>
      </c>
    </row>
    <row r="37" spans="1:21" ht="17.649999999999999" customHeight="1" x14ac:dyDescent="0.35">
      <c r="A37" s="86" t="s">
        <v>167</v>
      </c>
      <c r="B37" s="86"/>
      <c r="C37" s="86"/>
      <c r="D37" s="86"/>
      <c r="E37" s="86"/>
      <c r="F37" s="86"/>
      <c r="G37" s="86"/>
      <c r="H37" s="86"/>
      <c r="I37" s="86"/>
      <c r="J37" s="86"/>
      <c r="K37" s="86"/>
      <c r="L37" s="86"/>
      <c r="M37" s="86"/>
      <c r="N37" s="86"/>
      <c r="O37" s="86"/>
      <c r="R37" s="24">
        <v>45597</v>
      </c>
      <c r="S37" s="9">
        <v>3.71</v>
      </c>
      <c r="T37" s="9">
        <v>7.39</v>
      </c>
      <c r="U37" s="9">
        <v>6.83</v>
      </c>
    </row>
    <row r="38" spans="1:21" ht="17.649999999999999" customHeight="1" x14ac:dyDescent="0.35">
      <c r="A38" s="86"/>
      <c r="B38" s="86"/>
      <c r="C38" s="86"/>
      <c r="D38" s="86"/>
      <c r="E38" s="86"/>
      <c r="F38" s="86"/>
      <c r="G38" s="86"/>
      <c r="H38" s="86"/>
      <c r="I38" s="86"/>
      <c r="J38" s="86"/>
      <c r="K38" s="86"/>
      <c r="L38" s="86"/>
      <c r="M38" s="86"/>
      <c r="N38" s="86"/>
      <c r="O38" s="86"/>
      <c r="R38" s="24">
        <v>45627</v>
      </c>
      <c r="S38" s="9">
        <v>3.51</v>
      </c>
      <c r="T38" s="9">
        <v>7.32</v>
      </c>
      <c r="U38" s="9">
        <v>6.83</v>
      </c>
    </row>
    <row r="39" spans="1:21" ht="17.649999999999999" customHeight="1" x14ac:dyDescent="0.35">
      <c r="A39" s="86"/>
      <c r="B39" s="86"/>
      <c r="C39" s="86"/>
      <c r="D39" s="86"/>
      <c r="E39" s="86"/>
      <c r="F39" s="86"/>
      <c r="G39" s="86"/>
      <c r="H39" s="86"/>
      <c r="I39" s="86"/>
      <c r="J39" s="86"/>
      <c r="K39" s="86"/>
      <c r="L39" s="86"/>
      <c r="M39" s="86"/>
      <c r="N39" s="86"/>
      <c r="O39" s="86"/>
      <c r="R39" s="24">
        <v>45658</v>
      </c>
      <c r="S39" s="9">
        <v>3.51</v>
      </c>
      <c r="T39" s="9">
        <v>7.27</v>
      </c>
      <c r="U39" s="9">
        <v>6.83</v>
      </c>
    </row>
    <row r="40" spans="1:21" ht="17.649999999999999" customHeight="1" x14ac:dyDescent="0.35">
      <c r="A40" s="86"/>
      <c r="B40" s="86"/>
      <c r="C40" s="86"/>
      <c r="D40" s="86"/>
      <c r="E40" s="86"/>
      <c r="F40" s="86"/>
      <c r="G40" s="86"/>
      <c r="H40" s="86"/>
      <c r="I40" s="86"/>
      <c r="J40" s="86"/>
      <c r="K40" s="86"/>
      <c r="L40" s="86"/>
      <c r="M40" s="86"/>
      <c r="N40" s="86"/>
      <c r="O40" s="86"/>
      <c r="R40" s="24">
        <v>45689</v>
      </c>
      <c r="S40" s="9">
        <v>3.41</v>
      </c>
      <c r="T40" s="9">
        <v>7.24</v>
      </c>
      <c r="U40" s="9">
        <v>6.61</v>
      </c>
    </row>
    <row r="41" spans="1:21" ht="17.649999999999999" customHeight="1" x14ac:dyDescent="0.35">
      <c r="A41" s="18"/>
      <c r="B41" s="18"/>
      <c r="C41" s="18"/>
      <c r="D41" s="18"/>
      <c r="E41" s="18"/>
      <c r="F41" s="18"/>
      <c r="G41" s="18"/>
      <c r="H41" s="18"/>
      <c r="I41" s="18"/>
      <c r="J41" s="18"/>
      <c r="K41" s="18"/>
      <c r="L41" s="18"/>
      <c r="M41" s="18"/>
      <c r="N41" s="18"/>
      <c r="O41" s="18"/>
      <c r="R41" s="24">
        <v>45717</v>
      </c>
      <c r="S41" s="9">
        <v>3.33</v>
      </c>
      <c r="T41" s="9">
        <v>7.18</v>
      </c>
      <c r="U41" s="9">
        <v>6.61</v>
      </c>
    </row>
    <row r="42" spans="1:21" ht="17.649999999999999" customHeight="1" x14ac:dyDescent="0.35">
      <c r="R42" s="24">
        <v>45748</v>
      </c>
      <c r="S42" s="9">
        <v>3.27</v>
      </c>
      <c r="T42" s="9">
        <v>7.32</v>
      </c>
      <c r="U42" s="9">
        <v>6.39</v>
      </c>
    </row>
    <row r="43" spans="1:21" ht="17.649999999999999" customHeight="1" x14ac:dyDescent="0.35">
      <c r="R43" s="24">
        <v>45778</v>
      </c>
      <c r="S43" s="9">
        <v>3.23</v>
      </c>
      <c r="T43" s="9">
        <v>7.24</v>
      </c>
      <c r="U43" s="9">
        <v>6.38</v>
      </c>
    </row>
    <row r="44" spans="1:21" ht="17.649999999999999" customHeight="1" x14ac:dyDescent="0.35">
      <c r="R44" s="24">
        <v>45809</v>
      </c>
      <c r="S44" s="9">
        <v>3.16</v>
      </c>
      <c r="T44" s="9">
        <v>7.18</v>
      </c>
      <c r="U44" s="9">
        <v>5.94</v>
      </c>
    </row>
    <row r="45" spans="1:21" ht="17.649999999999999" customHeight="1" x14ac:dyDescent="0.35">
      <c r="A45" s="3" t="s">
        <v>22</v>
      </c>
      <c r="R45" s="24">
        <v>45839</v>
      </c>
      <c r="S45" s="9">
        <v>3.16</v>
      </c>
      <c r="T45" s="9">
        <v>6.93</v>
      </c>
      <c r="U45" s="9">
        <v>5.94</v>
      </c>
    </row>
    <row r="46" spans="1:21" ht="17.649999999999999" customHeight="1" x14ac:dyDescent="0.35">
      <c r="R46" s="24">
        <v>45870</v>
      </c>
      <c r="S46" s="9">
        <v>3.13</v>
      </c>
      <c r="T46" s="9">
        <v>6.9</v>
      </c>
      <c r="U46" s="9">
        <v>5.95</v>
      </c>
    </row>
  </sheetData>
  <mergeCells count="1">
    <mergeCell ref="A37:O40"/>
  </mergeCells>
  <hyperlinks>
    <hyperlink ref="A45" location="ReadMe!A1" display="Return to Read Me" xr:uid="{6A0B0DE1-4C0F-43BC-88AE-108762BA4FF2}"/>
  </hyperlinks>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C525-7DD8-49EF-A01C-7ED06C5887C1}">
  <sheetPr>
    <tabColor theme="0"/>
  </sheetPr>
  <dimension ref="A1:S104"/>
  <sheetViews>
    <sheetView zoomScale="70" zoomScaleNormal="70" workbookViewId="0">
      <selection activeCell="W39" sqref="W39"/>
    </sheetView>
  </sheetViews>
  <sheetFormatPr defaultColWidth="8.54296875" defaultRowHeight="17.649999999999999" customHeight="1" x14ac:dyDescent="0.35"/>
  <cols>
    <col min="1" max="17" width="8.54296875" style="2"/>
    <col min="18" max="18" width="12" style="77" bestFit="1" customWidth="1"/>
    <col min="19" max="19" width="8.54296875" style="21" customWidth="1"/>
    <col min="20" max="16384" width="8.54296875" style="2"/>
  </cols>
  <sheetData>
    <row r="1" spans="1:19" s="68" customFormat="1" ht="25.4" customHeight="1" x14ac:dyDescent="0.5">
      <c r="A1" s="26" t="s">
        <v>104</v>
      </c>
      <c r="R1" s="76"/>
      <c r="S1" s="70"/>
    </row>
    <row r="2" spans="1:19" ht="17.649999999999999" customHeight="1" x14ac:dyDescent="0.35">
      <c r="R2" s="2" t="s">
        <v>28</v>
      </c>
      <c r="S2" s="21" t="s">
        <v>105</v>
      </c>
    </row>
    <row r="3" spans="1:19" ht="17.649999999999999" customHeight="1" x14ac:dyDescent="0.35">
      <c r="R3" s="24">
        <v>42736</v>
      </c>
      <c r="S3" s="21">
        <v>0.89</v>
      </c>
    </row>
    <row r="4" spans="1:19" ht="17.649999999999999" customHeight="1" x14ac:dyDescent="0.35">
      <c r="R4" s="24">
        <v>42767</v>
      </c>
      <c r="S4" s="21">
        <v>1.07</v>
      </c>
    </row>
    <row r="5" spans="1:19" ht="17.649999999999999" customHeight="1" x14ac:dyDescent="0.35">
      <c r="R5" s="24">
        <v>42795</v>
      </c>
      <c r="S5" s="21">
        <v>1.48</v>
      </c>
    </row>
    <row r="6" spans="1:19" ht="17.649999999999999" customHeight="1" x14ac:dyDescent="0.35">
      <c r="R6" s="24">
        <v>42826</v>
      </c>
      <c r="S6" s="21">
        <v>1.83</v>
      </c>
    </row>
    <row r="7" spans="1:19" ht="17.649999999999999" customHeight="1" x14ac:dyDescent="0.35">
      <c r="R7" s="24">
        <v>42856</v>
      </c>
      <c r="S7" s="21">
        <v>1.35</v>
      </c>
    </row>
    <row r="8" spans="1:19" ht="17.649999999999999" customHeight="1" x14ac:dyDescent="0.35">
      <c r="R8" s="24">
        <v>42887</v>
      </c>
      <c r="S8" s="21">
        <v>0.35</v>
      </c>
    </row>
    <row r="9" spans="1:19" ht="17.649999999999999" customHeight="1" x14ac:dyDescent="0.35">
      <c r="R9" s="24">
        <v>42917</v>
      </c>
      <c r="S9" s="21">
        <v>0</v>
      </c>
    </row>
    <row r="10" spans="1:19" ht="17.649999999999999" customHeight="1" x14ac:dyDescent="0.35">
      <c r="R10" s="24">
        <v>42948</v>
      </c>
      <c r="S10" s="21">
        <v>0.76</v>
      </c>
    </row>
    <row r="11" spans="1:19" ht="17.649999999999999" customHeight="1" x14ac:dyDescent="0.35">
      <c r="R11" s="24">
        <v>42979</v>
      </c>
      <c r="S11" s="21">
        <v>0.76</v>
      </c>
    </row>
    <row r="12" spans="1:19" ht="17.649999999999999" customHeight="1" x14ac:dyDescent="0.35">
      <c r="R12" s="24">
        <v>43009</v>
      </c>
      <c r="S12" s="21">
        <v>1.1100000000000001</v>
      </c>
    </row>
    <row r="13" spans="1:19" ht="17.649999999999999" customHeight="1" x14ac:dyDescent="0.35">
      <c r="R13" s="24">
        <v>43040</v>
      </c>
      <c r="S13" s="21">
        <v>0.57999999999999996</v>
      </c>
    </row>
    <row r="14" spans="1:19" ht="17.649999999999999" customHeight="1" x14ac:dyDescent="0.35">
      <c r="R14" s="24">
        <v>43070</v>
      </c>
      <c r="S14" s="21">
        <v>0.57999999999999996</v>
      </c>
    </row>
    <row r="15" spans="1:19" ht="17.649999999999999" customHeight="1" x14ac:dyDescent="0.35">
      <c r="R15" s="24">
        <v>43101</v>
      </c>
      <c r="S15" s="21">
        <v>0.23</v>
      </c>
    </row>
    <row r="16" spans="1:19" ht="17.649999999999999" customHeight="1" x14ac:dyDescent="0.35">
      <c r="R16" s="24">
        <v>43132</v>
      </c>
      <c r="S16" s="21">
        <v>0</v>
      </c>
    </row>
    <row r="17" spans="18:19" ht="17.649999999999999" customHeight="1" x14ac:dyDescent="0.35">
      <c r="R17" s="24">
        <v>43160</v>
      </c>
      <c r="S17" s="21">
        <v>1.75</v>
      </c>
    </row>
    <row r="18" spans="18:19" ht="17.649999999999999" customHeight="1" x14ac:dyDescent="0.35">
      <c r="R18" s="24">
        <v>43191</v>
      </c>
      <c r="S18" s="21">
        <v>2.92</v>
      </c>
    </row>
    <row r="19" spans="18:19" ht="17.649999999999999" customHeight="1" x14ac:dyDescent="0.35">
      <c r="R19" s="24">
        <v>43221</v>
      </c>
      <c r="S19" s="21">
        <v>3.27</v>
      </c>
    </row>
    <row r="20" spans="18:19" ht="17.649999999999999" customHeight="1" x14ac:dyDescent="0.35">
      <c r="R20" s="24">
        <v>43252</v>
      </c>
      <c r="S20" s="21">
        <v>1.52</v>
      </c>
    </row>
    <row r="21" spans="18:19" ht="17.649999999999999" customHeight="1" x14ac:dyDescent="0.35">
      <c r="R21" s="24">
        <v>43282</v>
      </c>
      <c r="S21" s="21">
        <v>1.61</v>
      </c>
    </row>
    <row r="22" spans="18:19" ht="17.649999999999999" customHeight="1" x14ac:dyDescent="0.35">
      <c r="R22" s="24">
        <v>43313</v>
      </c>
      <c r="S22" s="21">
        <v>2.77</v>
      </c>
    </row>
    <row r="23" spans="18:19" ht="17.649999999999999" customHeight="1" x14ac:dyDescent="0.35">
      <c r="R23" s="24">
        <v>43344</v>
      </c>
      <c r="S23" s="21">
        <v>4.09</v>
      </c>
    </row>
    <row r="24" spans="18:19" ht="17.649999999999999" customHeight="1" x14ac:dyDescent="0.35">
      <c r="R24" s="24">
        <v>43374</v>
      </c>
      <c r="S24" s="21">
        <v>4.74</v>
      </c>
    </row>
    <row r="25" spans="18:19" ht="17.649999999999999" customHeight="1" x14ac:dyDescent="0.35">
      <c r="R25" s="24">
        <v>43405</v>
      </c>
      <c r="S25" s="21">
        <v>4.59</v>
      </c>
    </row>
    <row r="26" spans="18:19" ht="17.649999999999999" customHeight="1" x14ac:dyDescent="0.35">
      <c r="R26" s="24">
        <v>43435</v>
      </c>
      <c r="S26" s="21">
        <v>3.83</v>
      </c>
    </row>
    <row r="27" spans="18:19" ht="17.649999999999999" customHeight="1" x14ac:dyDescent="0.35">
      <c r="R27" s="24">
        <v>43466</v>
      </c>
      <c r="S27" s="21">
        <v>3.06</v>
      </c>
    </row>
    <row r="28" spans="18:19" ht="17.649999999999999" customHeight="1" x14ac:dyDescent="0.35">
      <c r="R28" s="24">
        <v>43497</v>
      </c>
      <c r="S28" s="21">
        <v>3.49</v>
      </c>
    </row>
    <row r="29" spans="18:19" ht="17.649999999999999" customHeight="1" x14ac:dyDescent="0.35">
      <c r="R29" s="24">
        <v>43525</v>
      </c>
      <c r="S29" s="21">
        <v>5.31</v>
      </c>
    </row>
    <row r="30" spans="18:19" ht="17.649999999999999" customHeight="1" x14ac:dyDescent="0.35">
      <c r="R30" s="24">
        <v>43556</v>
      </c>
      <c r="S30" s="21">
        <v>5.65</v>
      </c>
    </row>
    <row r="31" spans="18:19" ht="17.649999999999999" customHeight="1" x14ac:dyDescent="0.35">
      <c r="R31" s="24">
        <v>43586</v>
      </c>
      <c r="S31" s="21">
        <v>5.35</v>
      </c>
    </row>
    <row r="32" spans="18:19" ht="17.649999999999999" customHeight="1" x14ac:dyDescent="0.35">
      <c r="R32" s="24">
        <v>43617</v>
      </c>
      <c r="S32" s="21">
        <v>4.5199999999999996</v>
      </c>
    </row>
    <row r="33" spans="1:19" ht="17.649999999999999" customHeight="1" x14ac:dyDescent="0.35">
      <c r="R33" s="24">
        <v>43647</v>
      </c>
      <c r="S33" s="21">
        <v>3.98</v>
      </c>
    </row>
    <row r="34" spans="1:19" ht="17.649999999999999" customHeight="1" x14ac:dyDescent="0.35">
      <c r="R34" s="24">
        <v>43678</v>
      </c>
      <c r="S34" s="21">
        <v>5.99</v>
      </c>
    </row>
    <row r="35" spans="1:19" ht="17.649999999999999" customHeight="1" x14ac:dyDescent="0.35">
      <c r="R35" s="24">
        <v>43709</v>
      </c>
      <c r="S35" s="21">
        <v>6.47</v>
      </c>
    </row>
    <row r="36" spans="1:19" ht="17.649999999999999" customHeight="1" x14ac:dyDescent="0.35">
      <c r="A36" s="2" t="s">
        <v>30</v>
      </c>
      <c r="B36" s="17"/>
      <c r="C36" s="17"/>
      <c r="D36" s="17"/>
      <c r="E36" s="17"/>
      <c r="F36" s="17"/>
      <c r="G36" s="17"/>
      <c r="H36" s="17"/>
      <c r="I36" s="17"/>
      <c r="J36" s="17"/>
      <c r="K36" s="17"/>
      <c r="L36" s="17"/>
      <c r="M36" s="17"/>
      <c r="N36" s="17"/>
      <c r="O36" s="17"/>
      <c r="R36" s="24">
        <v>43739</v>
      </c>
      <c r="S36" s="21">
        <v>5.81</v>
      </c>
    </row>
    <row r="37" spans="1:19" ht="17.649999999999999" customHeight="1" x14ac:dyDescent="0.35">
      <c r="A37" s="86" t="s">
        <v>365</v>
      </c>
      <c r="B37" s="86"/>
      <c r="C37" s="86"/>
      <c r="D37" s="86"/>
      <c r="E37" s="86"/>
      <c r="F37" s="86"/>
      <c r="G37" s="86"/>
      <c r="H37" s="86"/>
      <c r="I37" s="86"/>
      <c r="J37" s="86"/>
      <c r="K37" s="86"/>
      <c r="L37" s="86"/>
      <c r="M37" s="86"/>
      <c r="N37" s="86"/>
      <c r="O37" s="86"/>
      <c r="R37" s="24">
        <v>43770</v>
      </c>
      <c r="S37" s="21">
        <v>2.89</v>
      </c>
    </row>
    <row r="38" spans="1:19" ht="17.649999999999999" customHeight="1" x14ac:dyDescent="0.35">
      <c r="A38" s="86"/>
      <c r="B38" s="86"/>
      <c r="C38" s="86"/>
      <c r="D38" s="86"/>
      <c r="E38" s="86"/>
      <c r="F38" s="86"/>
      <c r="G38" s="86"/>
      <c r="H38" s="86"/>
      <c r="I38" s="86"/>
      <c r="J38" s="86"/>
      <c r="K38" s="86"/>
      <c r="L38" s="86"/>
      <c r="M38" s="86"/>
      <c r="N38" s="86"/>
      <c r="O38" s="86"/>
      <c r="R38" s="24">
        <v>43800</v>
      </c>
      <c r="S38" s="21">
        <v>1.37</v>
      </c>
    </row>
    <row r="39" spans="1:19" ht="17.649999999999999" customHeight="1" x14ac:dyDescent="0.35">
      <c r="A39" s="86"/>
      <c r="B39" s="86"/>
      <c r="C39" s="86"/>
      <c r="D39" s="86"/>
      <c r="E39" s="86"/>
      <c r="F39" s="86"/>
      <c r="G39" s="86"/>
      <c r="H39" s="86"/>
      <c r="I39" s="86"/>
      <c r="J39" s="86"/>
      <c r="K39" s="86"/>
      <c r="L39" s="86"/>
      <c r="M39" s="86"/>
      <c r="N39" s="86"/>
      <c r="O39" s="86"/>
      <c r="R39" s="24">
        <v>43831</v>
      </c>
      <c r="S39" s="21">
        <v>2.94</v>
      </c>
    </row>
    <row r="40" spans="1:19" ht="17.649999999999999" customHeight="1" x14ac:dyDescent="0.35">
      <c r="A40" s="86"/>
      <c r="B40" s="86"/>
      <c r="C40" s="86"/>
      <c r="D40" s="86"/>
      <c r="E40" s="86"/>
      <c r="F40" s="86"/>
      <c r="G40" s="86"/>
      <c r="H40" s="86"/>
      <c r="I40" s="86"/>
      <c r="J40" s="86"/>
      <c r="K40" s="86"/>
      <c r="L40" s="86"/>
      <c r="M40" s="86"/>
      <c r="N40" s="86"/>
      <c r="O40" s="86"/>
      <c r="R40" s="24">
        <v>43862</v>
      </c>
      <c r="S40" s="21">
        <v>4.34</v>
      </c>
    </row>
    <row r="41" spans="1:19" ht="17.649999999999999" customHeight="1" x14ac:dyDescent="0.35">
      <c r="A41" s="86"/>
      <c r="B41" s="86"/>
      <c r="C41" s="86"/>
      <c r="D41" s="86"/>
      <c r="E41" s="86"/>
      <c r="F41" s="86"/>
      <c r="G41" s="86"/>
      <c r="H41" s="86"/>
      <c r="I41" s="86"/>
      <c r="J41" s="86"/>
      <c r="K41" s="86"/>
      <c r="L41" s="86"/>
      <c r="M41" s="86"/>
      <c r="N41" s="86"/>
      <c r="O41" s="86"/>
      <c r="R41" s="24">
        <v>43891</v>
      </c>
      <c r="S41" s="21">
        <v>4.8499999999999996</v>
      </c>
    </row>
    <row r="42" spans="1:19" ht="17.649999999999999" customHeight="1" x14ac:dyDescent="0.35">
      <c r="R42" s="24">
        <v>43922</v>
      </c>
      <c r="S42" s="21">
        <v>3</v>
      </c>
    </row>
    <row r="43" spans="1:19" ht="17.649999999999999" customHeight="1" x14ac:dyDescent="0.35">
      <c r="R43" s="24">
        <v>43952</v>
      </c>
      <c r="S43" s="21">
        <v>1.01</v>
      </c>
    </row>
    <row r="44" spans="1:19" ht="17.649999999999999" customHeight="1" x14ac:dyDescent="0.35">
      <c r="R44" s="24">
        <v>43983</v>
      </c>
      <c r="S44" s="21">
        <v>0</v>
      </c>
    </row>
    <row r="45" spans="1:19" ht="17.649999999999999" customHeight="1" x14ac:dyDescent="0.35">
      <c r="A45" s="3" t="s">
        <v>22</v>
      </c>
      <c r="R45" s="24">
        <v>44013</v>
      </c>
      <c r="S45" s="21">
        <v>0</v>
      </c>
    </row>
    <row r="46" spans="1:19" ht="17.649999999999999" customHeight="1" x14ac:dyDescent="0.35">
      <c r="R46" s="24">
        <v>44044</v>
      </c>
      <c r="S46" s="21">
        <v>0</v>
      </c>
    </row>
    <row r="47" spans="1:19" ht="17.649999999999999" customHeight="1" x14ac:dyDescent="0.35">
      <c r="R47" s="24">
        <v>44075</v>
      </c>
      <c r="S47" s="21">
        <v>0.4</v>
      </c>
    </row>
    <row r="48" spans="1:19" ht="17.649999999999999" customHeight="1" x14ac:dyDescent="0.35">
      <c r="R48" s="24">
        <v>44105</v>
      </c>
      <c r="S48" s="21">
        <v>0.4</v>
      </c>
    </row>
    <row r="49" spans="18:19" ht="17.649999999999999" customHeight="1" x14ac:dyDescent="0.35">
      <c r="R49" s="24">
        <v>44136</v>
      </c>
      <c r="S49" s="21">
        <v>0.74</v>
      </c>
    </row>
    <row r="50" spans="18:19" ht="17.649999999999999" customHeight="1" x14ac:dyDescent="0.35">
      <c r="R50" s="24">
        <v>44166</v>
      </c>
      <c r="S50" s="21">
        <v>0.82</v>
      </c>
    </row>
    <row r="51" spans="18:19" ht="17.649999999999999" customHeight="1" x14ac:dyDescent="0.35">
      <c r="R51" s="24">
        <v>44197</v>
      </c>
      <c r="S51" s="21">
        <v>0.82</v>
      </c>
    </row>
    <row r="52" spans="18:19" ht="17.649999999999999" customHeight="1" x14ac:dyDescent="0.35">
      <c r="R52" s="24">
        <v>44228</v>
      </c>
      <c r="S52" s="21">
        <v>0.47</v>
      </c>
    </row>
    <row r="53" spans="18:19" ht="17.649999999999999" customHeight="1" x14ac:dyDescent="0.35">
      <c r="R53" s="24">
        <v>44256</v>
      </c>
      <c r="S53" s="21">
        <v>0</v>
      </c>
    </row>
    <row r="54" spans="18:19" ht="17.649999999999999" customHeight="1" x14ac:dyDescent="0.35">
      <c r="R54" s="24">
        <v>44287</v>
      </c>
      <c r="S54" s="21">
        <v>0</v>
      </c>
    </row>
    <row r="55" spans="18:19" ht="17.649999999999999" customHeight="1" x14ac:dyDescent="0.35">
      <c r="R55" s="24">
        <v>44317</v>
      </c>
      <c r="S55" s="21">
        <v>0</v>
      </c>
    </row>
    <row r="56" spans="18:19" ht="17.649999999999999" customHeight="1" x14ac:dyDescent="0.35">
      <c r="R56" s="24">
        <v>44348</v>
      </c>
      <c r="S56" s="21">
        <v>0</v>
      </c>
    </row>
    <row r="57" spans="18:19" ht="17.649999999999999" customHeight="1" x14ac:dyDescent="0.35">
      <c r="R57" s="24">
        <v>44378</v>
      </c>
      <c r="S57" s="21">
        <v>0.63</v>
      </c>
    </row>
    <row r="58" spans="18:19" ht="17.649999999999999" customHeight="1" x14ac:dyDescent="0.35">
      <c r="R58" s="24">
        <v>44409</v>
      </c>
      <c r="S58" s="21">
        <v>0.63</v>
      </c>
    </row>
    <row r="59" spans="18:19" ht="17.649999999999999" customHeight="1" x14ac:dyDescent="0.35">
      <c r="R59" s="24">
        <v>44440</v>
      </c>
      <c r="S59" s="21">
        <v>0.63</v>
      </c>
    </row>
    <row r="60" spans="18:19" ht="17.649999999999999" customHeight="1" x14ac:dyDescent="0.35">
      <c r="R60" s="24">
        <v>44470</v>
      </c>
      <c r="S60" s="21">
        <v>0.53</v>
      </c>
    </row>
    <row r="61" spans="18:19" ht="17.649999999999999" customHeight="1" x14ac:dyDescent="0.35">
      <c r="R61" s="24">
        <v>44501</v>
      </c>
      <c r="S61" s="21">
        <v>0.53</v>
      </c>
    </row>
    <row r="62" spans="18:19" ht="17.649999999999999" customHeight="1" x14ac:dyDescent="0.35">
      <c r="R62" s="24">
        <v>44531</v>
      </c>
      <c r="S62" s="21">
        <v>0.53</v>
      </c>
    </row>
    <row r="63" spans="18:19" ht="17.649999999999999" customHeight="1" x14ac:dyDescent="0.35">
      <c r="R63" s="24">
        <v>44562</v>
      </c>
      <c r="S63" s="21">
        <v>0</v>
      </c>
    </row>
    <row r="64" spans="18:19" ht="17.649999999999999" customHeight="1" x14ac:dyDescent="0.35">
      <c r="R64" s="24">
        <v>44593</v>
      </c>
      <c r="S64" s="21">
        <v>0</v>
      </c>
    </row>
    <row r="65" spans="18:19" ht="17.649999999999999" customHeight="1" x14ac:dyDescent="0.35">
      <c r="R65" s="24">
        <v>44621</v>
      </c>
      <c r="S65" s="21">
        <v>0</v>
      </c>
    </row>
    <row r="66" spans="18:19" ht="17.649999999999999" customHeight="1" x14ac:dyDescent="0.35">
      <c r="R66" s="24">
        <v>44652</v>
      </c>
      <c r="S66" s="21">
        <v>0.74</v>
      </c>
    </row>
    <row r="67" spans="18:19" ht="17.649999999999999" customHeight="1" x14ac:dyDescent="0.35">
      <c r="R67" s="24">
        <v>44682</v>
      </c>
      <c r="S67" s="21">
        <v>0.74</v>
      </c>
    </row>
    <row r="68" spans="18:19" ht="17.649999999999999" customHeight="1" x14ac:dyDescent="0.35">
      <c r="R68" s="24">
        <v>44713</v>
      </c>
      <c r="S68" s="21">
        <v>0.74</v>
      </c>
    </row>
    <row r="69" spans="18:19" ht="17.649999999999999" customHeight="1" x14ac:dyDescent="0.35">
      <c r="R69" s="24">
        <v>44743</v>
      </c>
      <c r="S69" s="21">
        <v>0.78</v>
      </c>
    </row>
    <row r="70" spans="18:19" ht="17.649999999999999" customHeight="1" x14ac:dyDescent="0.35">
      <c r="R70" s="24">
        <v>44774</v>
      </c>
      <c r="S70" s="21">
        <v>0.78</v>
      </c>
    </row>
    <row r="71" spans="18:19" ht="17.649999999999999" customHeight="1" x14ac:dyDescent="0.35">
      <c r="R71" s="24">
        <v>44805</v>
      </c>
      <c r="S71" s="21">
        <v>1.1200000000000001</v>
      </c>
    </row>
    <row r="72" spans="18:19" ht="17.649999999999999" customHeight="1" x14ac:dyDescent="0.35">
      <c r="R72" s="24">
        <v>44835</v>
      </c>
      <c r="S72" s="21">
        <v>0.34</v>
      </c>
    </row>
    <row r="73" spans="18:19" ht="17.649999999999999" customHeight="1" x14ac:dyDescent="0.35">
      <c r="R73" s="24">
        <v>44866</v>
      </c>
      <c r="S73" s="21">
        <v>0.34</v>
      </c>
    </row>
    <row r="74" spans="18:19" ht="17.649999999999999" customHeight="1" x14ac:dyDescent="0.35">
      <c r="R74" s="24">
        <v>44896</v>
      </c>
      <c r="S74" s="21">
        <v>0</v>
      </c>
    </row>
    <row r="75" spans="18:19" ht="17.649999999999999" customHeight="1" x14ac:dyDescent="0.35">
      <c r="R75" s="24">
        <v>44927</v>
      </c>
      <c r="S75" s="21">
        <v>0</v>
      </c>
    </row>
    <row r="76" spans="18:19" ht="17.649999999999999" customHeight="1" x14ac:dyDescent="0.35">
      <c r="R76" s="24">
        <v>44958</v>
      </c>
      <c r="S76" s="21">
        <v>0</v>
      </c>
    </row>
    <row r="77" spans="18:19" ht="17.649999999999999" customHeight="1" x14ac:dyDescent="0.35">
      <c r="R77" s="24">
        <v>44986</v>
      </c>
      <c r="S77" s="21">
        <v>0.41</v>
      </c>
    </row>
    <row r="78" spans="18:19" ht="17.649999999999999" customHeight="1" x14ac:dyDescent="0.35">
      <c r="R78" s="24">
        <v>45017</v>
      </c>
      <c r="S78" s="21">
        <v>0.88</v>
      </c>
    </row>
    <row r="79" spans="18:19" ht="17.649999999999999" customHeight="1" x14ac:dyDescent="0.35">
      <c r="R79" s="24">
        <v>45047</v>
      </c>
      <c r="S79" s="21">
        <v>0.88</v>
      </c>
    </row>
    <row r="80" spans="18:19" ht="17.649999999999999" customHeight="1" x14ac:dyDescent="0.35">
      <c r="R80" s="24">
        <v>45078</v>
      </c>
      <c r="S80" s="21">
        <v>0.48</v>
      </c>
    </row>
    <row r="81" spans="18:19" ht="17.649999999999999" customHeight="1" x14ac:dyDescent="0.35">
      <c r="R81" s="24">
        <v>45108</v>
      </c>
      <c r="S81" s="21">
        <v>0</v>
      </c>
    </row>
    <row r="82" spans="18:19" ht="17.649999999999999" customHeight="1" x14ac:dyDescent="0.35">
      <c r="R82" s="24">
        <v>45139</v>
      </c>
      <c r="S82" s="21">
        <v>0</v>
      </c>
    </row>
    <row r="83" spans="18:19" ht="17.649999999999999" customHeight="1" x14ac:dyDescent="0.35">
      <c r="R83" s="24">
        <v>45170</v>
      </c>
      <c r="S83" s="21">
        <v>0</v>
      </c>
    </row>
    <row r="84" spans="18:19" ht="17.649999999999999" customHeight="1" x14ac:dyDescent="0.35">
      <c r="R84" s="24">
        <v>45200</v>
      </c>
      <c r="S84" s="21">
        <v>0</v>
      </c>
    </row>
    <row r="85" spans="18:19" ht="17.649999999999999" customHeight="1" x14ac:dyDescent="0.35">
      <c r="R85" s="24">
        <v>45231</v>
      </c>
      <c r="S85" s="21">
        <v>0</v>
      </c>
    </row>
    <row r="86" spans="18:19" ht="17.649999999999999" customHeight="1" x14ac:dyDescent="0.35">
      <c r="R86" s="24">
        <v>45261</v>
      </c>
      <c r="S86" s="21">
        <v>0</v>
      </c>
    </row>
    <row r="87" spans="18:19" ht="17.649999999999999" customHeight="1" x14ac:dyDescent="0.35">
      <c r="R87" s="24">
        <v>45292</v>
      </c>
      <c r="S87" s="21">
        <v>0</v>
      </c>
    </row>
    <row r="88" spans="18:19" ht="17.649999999999999" customHeight="1" x14ac:dyDescent="0.35">
      <c r="R88" s="24">
        <v>45323</v>
      </c>
      <c r="S88" s="21">
        <v>0</v>
      </c>
    </row>
    <row r="89" spans="18:19" ht="17.649999999999999" customHeight="1" x14ac:dyDescent="0.35">
      <c r="R89" s="24">
        <v>45352</v>
      </c>
      <c r="S89" s="21">
        <v>0</v>
      </c>
    </row>
    <row r="90" spans="18:19" ht="17.649999999999999" customHeight="1" x14ac:dyDescent="0.35">
      <c r="R90" s="24">
        <v>45383</v>
      </c>
      <c r="S90" s="21">
        <v>0.48</v>
      </c>
    </row>
    <row r="91" spans="18:19" ht="17.649999999999999" customHeight="1" x14ac:dyDescent="0.35">
      <c r="R91" s="24">
        <v>45413</v>
      </c>
      <c r="S91" s="21">
        <v>0.48</v>
      </c>
    </row>
    <row r="92" spans="18:19" ht="17.649999999999999" customHeight="1" x14ac:dyDescent="0.35">
      <c r="R92" s="24">
        <v>45444</v>
      </c>
      <c r="S92" s="21">
        <v>0.48</v>
      </c>
    </row>
    <row r="93" spans="18:19" ht="17.649999999999999" customHeight="1" x14ac:dyDescent="0.35">
      <c r="R93" s="24">
        <v>45474</v>
      </c>
      <c r="S93" s="21">
        <v>0</v>
      </c>
    </row>
    <row r="94" spans="18:19" ht="17.649999999999999" customHeight="1" x14ac:dyDescent="0.35">
      <c r="R94" s="24">
        <v>45505</v>
      </c>
      <c r="S94" s="21">
        <v>0.81</v>
      </c>
    </row>
    <row r="95" spans="18:19" ht="17.649999999999999" customHeight="1" x14ac:dyDescent="0.35">
      <c r="R95" s="24">
        <v>45536</v>
      </c>
      <c r="S95" s="21">
        <v>1.2</v>
      </c>
    </row>
    <row r="96" spans="18:19" ht="17.649999999999999" customHeight="1" x14ac:dyDescent="0.35">
      <c r="R96" s="24">
        <v>45566</v>
      </c>
      <c r="S96" s="21">
        <v>1.2</v>
      </c>
    </row>
    <row r="97" spans="18:19" ht="17.649999999999999" customHeight="1" x14ac:dyDescent="0.35">
      <c r="R97" s="24">
        <v>45597</v>
      </c>
      <c r="S97" s="21">
        <v>1.92</v>
      </c>
    </row>
    <row r="98" spans="18:19" ht="17.649999999999999" customHeight="1" x14ac:dyDescent="0.35">
      <c r="R98" s="24">
        <v>45627</v>
      </c>
      <c r="S98" s="21">
        <v>7.21</v>
      </c>
    </row>
    <row r="99" spans="18:19" ht="17.649999999999999" customHeight="1" x14ac:dyDescent="0.35">
      <c r="R99" s="24">
        <v>45658</v>
      </c>
      <c r="S99" s="21">
        <v>10.81</v>
      </c>
    </row>
    <row r="100" spans="18:19" ht="17.649999999999999" customHeight="1" x14ac:dyDescent="0.35">
      <c r="R100" s="24">
        <v>45689</v>
      </c>
      <c r="S100" s="21">
        <v>13.69</v>
      </c>
    </row>
    <row r="101" spans="18:19" ht="17.649999999999999" customHeight="1" x14ac:dyDescent="0.35">
      <c r="R101" s="24">
        <v>45717</v>
      </c>
      <c r="S101" s="21">
        <v>12.04</v>
      </c>
    </row>
    <row r="102" spans="18:19" ht="17.649999999999999" customHeight="1" x14ac:dyDescent="0.35">
      <c r="R102" s="24">
        <v>45748</v>
      </c>
      <c r="S102" s="21">
        <v>18.21</v>
      </c>
    </row>
    <row r="103" spans="18:19" ht="17.649999999999999" customHeight="1" x14ac:dyDescent="0.35">
      <c r="R103" s="24">
        <v>45778</v>
      </c>
      <c r="S103" s="21">
        <v>20.72</v>
      </c>
    </row>
    <row r="104" spans="18:19" ht="17.649999999999999" customHeight="1" x14ac:dyDescent="0.35">
      <c r="R104" s="24">
        <v>45809</v>
      </c>
      <c r="S104" s="21">
        <v>26.82</v>
      </c>
    </row>
  </sheetData>
  <mergeCells count="1">
    <mergeCell ref="A37:O41"/>
  </mergeCells>
  <hyperlinks>
    <hyperlink ref="A45" location="ReadMe!A1" display="Return to Read Me" xr:uid="{C5BE1A7B-C973-4B33-9276-7C1DE64A2EE9}"/>
  </hyperlinks>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2B96-4ACD-4064-998D-B50FD84BF51E}">
  <dimension ref="A1:U45"/>
  <sheetViews>
    <sheetView zoomScale="70" zoomScaleNormal="70" workbookViewId="0">
      <selection activeCell="X9" sqref="X9"/>
    </sheetView>
  </sheetViews>
  <sheetFormatPr defaultColWidth="8.54296875" defaultRowHeight="17.649999999999999" customHeight="1" x14ac:dyDescent="0.35"/>
  <cols>
    <col min="1" max="16384" width="8.54296875" style="2"/>
  </cols>
  <sheetData>
    <row r="1" spans="1:21" s="68" customFormat="1" ht="25.4" customHeight="1" x14ac:dyDescent="0.5">
      <c r="A1" s="26" t="s">
        <v>106</v>
      </c>
    </row>
    <row r="2" spans="1:21" ht="17.649999999999999" customHeight="1" x14ac:dyDescent="0.35">
      <c r="T2" s="2" t="s">
        <v>107</v>
      </c>
      <c r="U2" s="2" t="s">
        <v>108</v>
      </c>
    </row>
    <row r="3" spans="1:21" ht="17.649999999999999" customHeight="1" x14ac:dyDescent="0.35">
      <c r="R3" s="92" t="s">
        <v>16</v>
      </c>
      <c r="S3" s="2">
        <v>2025</v>
      </c>
      <c r="T3" s="9">
        <v>4</v>
      </c>
      <c r="U3" s="9">
        <v>3.3</v>
      </c>
    </row>
    <row r="4" spans="1:21" ht="17.649999999999999" customHeight="1" x14ac:dyDescent="0.35">
      <c r="R4" s="92"/>
      <c r="S4" s="2">
        <v>2026</v>
      </c>
      <c r="T4" s="9">
        <v>4.8</v>
      </c>
      <c r="U4" s="9">
        <v>4.9000000000000004</v>
      </c>
    </row>
    <row r="5" spans="1:21" ht="17.649999999999999" customHeight="1" x14ac:dyDescent="0.35">
      <c r="R5" s="92" t="s">
        <v>20</v>
      </c>
      <c r="S5" s="2">
        <v>2025</v>
      </c>
      <c r="T5" s="9">
        <v>7</v>
      </c>
      <c r="U5" s="9">
        <v>6.6</v>
      </c>
    </row>
    <row r="6" spans="1:21" ht="17.649999999999999" customHeight="1" x14ac:dyDescent="0.35">
      <c r="R6" s="92"/>
      <c r="S6" s="2">
        <v>2026</v>
      </c>
      <c r="T6" s="9">
        <v>7.3</v>
      </c>
      <c r="U6" s="9">
        <v>7.6</v>
      </c>
    </row>
    <row r="7" spans="1:21" ht="17.649999999999999" customHeight="1" x14ac:dyDescent="0.35">
      <c r="R7" s="92" t="s">
        <v>19</v>
      </c>
      <c r="S7" s="2">
        <v>2025</v>
      </c>
      <c r="T7" s="9">
        <v>6.5</v>
      </c>
      <c r="U7" s="9">
        <v>6.3</v>
      </c>
    </row>
    <row r="8" spans="1:21" ht="17.649999999999999" customHeight="1" x14ac:dyDescent="0.35">
      <c r="R8" s="92"/>
      <c r="S8" s="2">
        <v>2026</v>
      </c>
      <c r="T8" s="9">
        <v>6.3</v>
      </c>
      <c r="U8" s="9">
        <v>6.5</v>
      </c>
    </row>
    <row r="9" spans="1:21" ht="17.649999999999999" customHeight="1" x14ac:dyDescent="0.35">
      <c r="R9" s="92" t="s">
        <v>18</v>
      </c>
      <c r="S9" s="2">
        <v>2025</v>
      </c>
      <c r="T9" s="9">
        <v>4.2</v>
      </c>
      <c r="U9" s="9">
        <v>5.7</v>
      </c>
    </row>
    <row r="10" spans="1:21" ht="17.649999999999999" customHeight="1" x14ac:dyDescent="0.35">
      <c r="R10" s="92"/>
      <c r="S10" s="2">
        <v>2026</v>
      </c>
      <c r="T10" s="9">
        <v>3.9</v>
      </c>
      <c r="U10" s="9">
        <v>5.3</v>
      </c>
    </row>
    <row r="11" spans="1:21" ht="17.649999999999999" customHeight="1" x14ac:dyDescent="0.35">
      <c r="R11" s="92" t="s">
        <v>17</v>
      </c>
      <c r="S11" s="2">
        <v>2025</v>
      </c>
      <c r="T11" s="9">
        <v>4.5999999999999996</v>
      </c>
      <c r="U11" s="9">
        <v>4.5</v>
      </c>
    </row>
    <row r="12" spans="1:21" ht="17.649999999999999" customHeight="1" x14ac:dyDescent="0.35">
      <c r="R12" s="92"/>
      <c r="S12" s="2">
        <v>2026</v>
      </c>
      <c r="T12" s="9">
        <v>2.1</v>
      </c>
      <c r="U12" s="9">
        <v>5.2</v>
      </c>
    </row>
    <row r="13" spans="1:21" ht="17.649999999999999" customHeight="1" x14ac:dyDescent="0.35">
      <c r="R13" s="92" t="s">
        <v>15</v>
      </c>
      <c r="S13" s="2">
        <v>2025</v>
      </c>
      <c r="T13" s="9">
        <v>4.5999999999999996</v>
      </c>
      <c r="U13" s="9">
        <v>3.5</v>
      </c>
    </row>
    <row r="14" spans="1:21" ht="17.649999999999999" customHeight="1" x14ac:dyDescent="0.35">
      <c r="R14" s="92"/>
      <c r="S14" s="2">
        <v>2026</v>
      </c>
      <c r="T14" s="9">
        <v>3.5</v>
      </c>
      <c r="U14" s="9">
        <v>3.1</v>
      </c>
    </row>
    <row r="15" spans="1:21" ht="17.649999999999999" customHeight="1" x14ac:dyDescent="0.35">
      <c r="R15" s="91" t="s">
        <v>109</v>
      </c>
      <c r="S15" s="2">
        <v>2025</v>
      </c>
      <c r="T15" s="9">
        <v>3.57</v>
      </c>
      <c r="U15" s="9">
        <v>3.84</v>
      </c>
    </row>
    <row r="16" spans="1:21" ht="17.649999999999999" customHeight="1" x14ac:dyDescent="0.35">
      <c r="R16" s="91"/>
      <c r="S16" s="2">
        <v>2026</v>
      </c>
      <c r="T16" s="9">
        <v>3.46</v>
      </c>
      <c r="U16" s="9">
        <v>3.8</v>
      </c>
    </row>
    <row r="36" spans="1:15" ht="17.649999999999999" customHeight="1" x14ac:dyDescent="0.35">
      <c r="A36" s="2" t="s">
        <v>110</v>
      </c>
      <c r="B36" s="17"/>
      <c r="C36" s="17"/>
      <c r="D36" s="17"/>
      <c r="E36" s="17"/>
      <c r="F36" s="17"/>
      <c r="G36" s="17"/>
      <c r="H36" s="17"/>
      <c r="I36" s="17"/>
      <c r="J36" s="17"/>
      <c r="K36" s="17"/>
      <c r="L36" s="17"/>
      <c r="M36" s="17"/>
      <c r="N36" s="17"/>
      <c r="O36" s="17"/>
    </row>
    <row r="37" spans="1:15" ht="17.649999999999999" customHeight="1" x14ac:dyDescent="0.35">
      <c r="A37" s="86" t="s">
        <v>111</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1" spans="1:15" ht="17.649999999999999" customHeight="1" x14ac:dyDescent="0.35">
      <c r="A41" s="18"/>
      <c r="B41" s="18"/>
      <c r="C41" s="18"/>
      <c r="D41" s="18"/>
      <c r="E41" s="18"/>
      <c r="F41" s="18"/>
      <c r="G41" s="18"/>
      <c r="H41" s="18"/>
      <c r="I41" s="18"/>
      <c r="J41" s="18"/>
      <c r="K41" s="18"/>
      <c r="L41" s="18"/>
      <c r="M41" s="18"/>
      <c r="N41" s="18"/>
      <c r="O41" s="18"/>
    </row>
    <row r="45" spans="1:15" ht="17.649999999999999" customHeight="1" x14ac:dyDescent="0.35">
      <c r="A45" s="3" t="s">
        <v>22</v>
      </c>
    </row>
  </sheetData>
  <mergeCells count="8">
    <mergeCell ref="R15:R16"/>
    <mergeCell ref="A37:O40"/>
    <mergeCell ref="R3:R4"/>
    <mergeCell ref="R5:R6"/>
    <mergeCell ref="R7:R8"/>
    <mergeCell ref="R9:R10"/>
    <mergeCell ref="R11:R12"/>
    <mergeCell ref="R13:R14"/>
  </mergeCells>
  <hyperlinks>
    <hyperlink ref="A45" location="ReadMe!A1" display="Return to Read Me" xr:uid="{1AE7A8D7-0734-4BB8-8960-9FB89856E062}"/>
  </hyperlinks>
  <pageMargins left="0.7" right="0.7" top="0.75" bottom="0.75" header="0.3" footer="0.3"/>
  <headerFooter>
    <oddFooter>&amp;R_x000D_&amp;1#&amp;"Calibri"&amp;10&amp;K000000 Official Use Only</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FC33-D25A-4B02-AE1B-30FEE6698E3E}">
  <dimension ref="A1:W45"/>
  <sheetViews>
    <sheetView zoomScale="70" zoomScaleNormal="70" workbookViewId="0">
      <selection activeCell="S15" sqref="S15"/>
    </sheetView>
  </sheetViews>
  <sheetFormatPr defaultColWidth="8.54296875" defaultRowHeight="17.649999999999999" customHeight="1" x14ac:dyDescent="0.35"/>
  <cols>
    <col min="1" max="17" width="8.54296875" style="2"/>
    <col min="18" max="23" width="8.54296875" style="21"/>
    <col min="24" max="16384" width="8.54296875" style="2"/>
  </cols>
  <sheetData>
    <row r="1" spans="1:23" s="68" customFormat="1" ht="25.4" customHeight="1" x14ac:dyDescent="0.5">
      <c r="A1" s="26" t="s">
        <v>112</v>
      </c>
      <c r="R1" s="70"/>
      <c r="S1" s="70"/>
      <c r="T1" s="70"/>
      <c r="U1" s="70"/>
      <c r="V1" s="70"/>
      <c r="W1" s="70"/>
    </row>
    <row r="2" spans="1:23" ht="17.649999999999999" customHeight="1" x14ac:dyDescent="0.35">
      <c r="S2" s="21" t="s">
        <v>15</v>
      </c>
      <c r="T2" s="21" t="s">
        <v>97</v>
      </c>
      <c r="U2" s="21" t="s">
        <v>16</v>
      </c>
      <c r="V2" s="21" t="s">
        <v>19</v>
      </c>
      <c r="W2" s="21" t="s">
        <v>17</v>
      </c>
    </row>
    <row r="3" spans="1:23" ht="17.649999999999999" customHeight="1" x14ac:dyDescent="0.35">
      <c r="R3" s="21" t="s">
        <v>113</v>
      </c>
      <c r="S3" s="9">
        <v>41.44</v>
      </c>
      <c r="T3" s="9">
        <v>-1.52</v>
      </c>
      <c r="U3" s="9">
        <v>-11.31</v>
      </c>
      <c r="V3" s="9">
        <v>-7.61</v>
      </c>
      <c r="W3" s="9">
        <v>1.92</v>
      </c>
    </row>
    <row r="4" spans="1:23" ht="17.649999999999999" customHeight="1" x14ac:dyDescent="0.35">
      <c r="R4" s="21" t="s">
        <v>114</v>
      </c>
      <c r="S4" s="9">
        <v>33.57</v>
      </c>
      <c r="T4" s="9">
        <v>27.9</v>
      </c>
      <c r="U4" s="9">
        <v>8.31</v>
      </c>
      <c r="V4" s="9">
        <v>7.64</v>
      </c>
      <c r="W4" s="9">
        <v>-0.1</v>
      </c>
    </row>
    <row r="36" spans="1:15" ht="17.649999999999999" customHeight="1" x14ac:dyDescent="0.35">
      <c r="A36" s="2" t="s">
        <v>115</v>
      </c>
      <c r="B36" s="17"/>
      <c r="C36" s="17"/>
      <c r="D36" s="17"/>
      <c r="E36" s="17"/>
      <c r="F36" s="17"/>
      <c r="G36" s="17"/>
      <c r="H36" s="17"/>
      <c r="I36" s="17"/>
      <c r="J36" s="17"/>
      <c r="K36" s="17"/>
      <c r="L36" s="17"/>
      <c r="M36" s="17"/>
      <c r="N36" s="17"/>
      <c r="O36" s="17"/>
    </row>
    <row r="37" spans="1:15" ht="17.649999999999999" customHeight="1" x14ac:dyDescent="0.35">
      <c r="A37" s="86" t="s">
        <v>116</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1" spans="1:15" ht="17.649999999999999" customHeight="1" x14ac:dyDescent="0.35">
      <c r="A41" s="18"/>
      <c r="B41" s="18"/>
      <c r="C41" s="18"/>
      <c r="D41" s="18"/>
      <c r="E41" s="18"/>
      <c r="F41" s="18"/>
      <c r="G41" s="18"/>
      <c r="H41" s="18"/>
      <c r="I41" s="18"/>
      <c r="J41" s="18"/>
      <c r="K41" s="18"/>
      <c r="L41" s="18"/>
      <c r="M41" s="18"/>
      <c r="N41" s="18"/>
      <c r="O41" s="18"/>
    </row>
    <row r="45" spans="1:15" ht="17.649999999999999" customHeight="1" x14ac:dyDescent="0.35">
      <c r="A45" s="3" t="s">
        <v>22</v>
      </c>
    </row>
  </sheetData>
  <mergeCells count="1">
    <mergeCell ref="A37:O40"/>
  </mergeCells>
  <hyperlinks>
    <hyperlink ref="A45" location="ReadMe!A1" display="Return to Read Me" xr:uid="{89E6FA21-0193-46F5-B227-ABB4F90F94E7}"/>
  </hyperlinks>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22B6A-9C2C-4E8D-9C50-149676C0CB5D}">
  <dimension ref="A1:Z48"/>
  <sheetViews>
    <sheetView zoomScale="70" zoomScaleNormal="70" workbookViewId="0">
      <selection activeCell="R8" sqref="R8"/>
    </sheetView>
  </sheetViews>
  <sheetFormatPr defaultColWidth="8.54296875" defaultRowHeight="17.649999999999999" customHeight="1" x14ac:dyDescent="0.35"/>
  <cols>
    <col min="1" max="16384" width="8.54296875" style="7"/>
  </cols>
  <sheetData>
    <row r="1" spans="1:26" s="6" customFormat="1" ht="25.4" customHeight="1" x14ac:dyDescent="0.5">
      <c r="A1" s="5" t="s">
        <v>1</v>
      </c>
    </row>
    <row r="2" spans="1:26" ht="17.649999999999999" customHeight="1" x14ac:dyDescent="0.35">
      <c r="R2" s="2"/>
      <c r="S2" s="2">
        <v>2025</v>
      </c>
      <c r="T2" s="2">
        <v>2026</v>
      </c>
      <c r="U2" s="2">
        <v>2027</v>
      </c>
      <c r="V2" s="2" t="s">
        <v>14</v>
      </c>
      <c r="W2" s="2"/>
      <c r="X2" s="2"/>
      <c r="Y2" s="2"/>
      <c r="Z2" s="2"/>
    </row>
    <row r="3" spans="1:26" ht="17.649999999999999" customHeight="1" x14ac:dyDescent="0.35">
      <c r="R3" s="2" t="s">
        <v>15</v>
      </c>
      <c r="S3" s="8">
        <v>4.5999999999999996</v>
      </c>
      <c r="T3" s="8">
        <v>3.5</v>
      </c>
      <c r="U3" s="8">
        <v>3.1</v>
      </c>
      <c r="V3" s="9">
        <v>5.4</v>
      </c>
      <c r="W3" s="9"/>
      <c r="X3" s="9"/>
      <c r="Y3" s="9"/>
      <c r="Z3" s="2"/>
    </row>
    <row r="4" spans="1:26" ht="17.649999999999999" customHeight="1" x14ac:dyDescent="0.35">
      <c r="R4" s="2" t="s">
        <v>16</v>
      </c>
      <c r="S4" s="8">
        <v>4</v>
      </c>
      <c r="T4" s="8">
        <v>4.8</v>
      </c>
      <c r="U4" s="8">
        <v>6.3</v>
      </c>
      <c r="V4" s="9">
        <v>6.6</v>
      </c>
      <c r="W4" s="9"/>
      <c r="X4" s="9"/>
      <c r="Y4" s="9"/>
      <c r="Z4" s="2"/>
    </row>
    <row r="5" spans="1:26" ht="17.649999999999999" customHeight="1" x14ac:dyDescent="0.35">
      <c r="R5" s="2" t="s">
        <v>17</v>
      </c>
      <c r="S5" s="8">
        <v>4.5999999999999996</v>
      </c>
      <c r="T5" s="8">
        <v>2.1</v>
      </c>
      <c r="U5" s="8">
        <v>4.7</v>
      </c>
      <c r="V5" s="9">
        <v>5</v>
      </c>
      <c r="W5" s="9"/>
      <c r="X5" s="9"/>
      <c r="Y5" s="9"/>
      <c r="Z5" s="2"/>
    </row>
    <row r="6" spans="1:26" ht="17.649999999999999" customHeight="1" x14ac:dyDescent="0.35">
      <c r="R6" s="2" t="s">
        <v>18</v>
      </c>
      <c r="S6" s="8">
        <v>4.2</v>
      </c>
      <c r="T6" s="8">
        <v>3.9</v>
      </c>
      <c r="U6" s="8">
        <v>4</v>
      </c>
      <c r="V6" s="9">
        <v>6.6</v>
      </c>
      <c r="W6" s="9"/>
      <c r="X6" s="9"/>
      <c r="Y6" s="9"/>
      <c r="Z6" s="2"/>
    </row>
    <row r="7" spans="1:26" ht="17.649999999999999" customHeight="1" x14ac:dyDescent="0.35">
      <c r="R7" s="2" t="s">
        <v>19</v>
      </c>
      <c r="S7" s="8">
        <v>6.5</v>
      </c>
      <c r="T7" s="8">
        <v>6.3</v>
      </c>
      <c r="U7" s="8">
        <v>6.6</v>
      </c>
      <c r="V7" s="9">
        <v>6.6</v>
      </c>
      <c r="W7" s="9"/>
      <c r="X7" s="9"/>
      <c r="Y7" s="9"/>
      <c r="Z7" s="2"/>
    </row>
    <row r="8" spans="1:26" ht="17.649999999999999" customHeight="1" x14ac:dyDescent="0.35">
      <c r="R8" s="2" t="s">
        <v>20</v>
      </c>
      <c r="S8" s="8">
        <v>7</v>
      </c>
      <c r="T8" s="8">
        <v>7.3</v>
      </c>
      <c r="U8" s="8">
        <v>6.1</v>
      </c>
      <c r="V8" s="9">
        <v>6</v>
      </c>
      <c r="W8" s="9"/>
      <c r="X8" s="9"/>
      <c r="Y8" s="9"/>
      <c r="Z8" s="2"/>
    </row>
    <row r="9" spans="1:26" ht="17.649999999999999" customHeight="1" x14ac:dyDescent="0.35">
      <c r="R9" s="2"/>
      <c r="S9" s="9"/>
      <c r="T9" s="9"/>
      <c r="U9" s="9"/>
      <c r="V9" s="9"/>
      <c r="W9" s="9"/>
      <c r="X9" s="9"/>
      <c r="Y9" s="9"/>
      <c r="Z9" s="2"/>
    </row>
    <row r="10" spans="1:26" ht="17.649999999999999" customHeight="1" x14ac:dyDescent="0.35">
      <c r="R10" s="2"/>
      <c r="S10" s="10"/>
      <c r="T10" s="9"/>
      <c r="U10" s="9"/>
      <c r="V10" s="9"/>
      <c r="W10" s="9"/>
      <c r="X10" s="9"/>
      <c r="Y10" s="9"/>
      <c r="Z10" s="2"/>
    </row>
    <row r="11" spans="1:26" ht="17.649999999999999" customHeight="1" x14ac:dyDescent="0.35">
      <c r="R11" s="2"/>
      <c r="S11" s="10"/>
      <c r="T11" s="9"/>
      <c r="U11" s="9"/>
      <c r="V11" s="9"/>
      <c r="W11" s="9"/>
      <c r="X11" s="9"/>
      <c r="Y11" s="9"/>
      <c r="Z11" s="2"/>
    </row>
    <row r="12" spans="1:26" ht="17.649999999999999" customHeight="1" x14ac:dyDescent="0.35">
      <c r="R12" s="2"/>
      <c r="S12" s="2"/>
      <c r="T12" s="2"/>
      <c r="U12" s="2"/>
      <c r="V12" s="2"/>
      <c r="W12" s="2"/>
      <c r="X12" s="2"/>
      <c r="Y12" s="2"/>
      <c r="Z12" s="2"/>
    </row>
    <row r="13" spans="1:26" ht="17.649999999999999" customHeight="1" x14ac:dyDescent="0.35">
      <c r="R13" s="2"/>
      <c r="S13" s="2"/>
      <c r="T13" s="2"/>
      <c r="U13" s="2"/>
      <c r="V13" s="2"/>
      <c r="W13" s="2"/>
      <c r="X13" s="2"/>
      <c r="Y13" s="2"/>
      <c r="Z13" s="2"/>
    </row>
    <row r="14" spans="1:26" ht="17.649999999999999" customHeight="1" x14ac:dyDescent="0.35">
      <c r="R14" s="2"/>
      <c r="S14" s="2"/>
      <c r="T14" s="2"/>
      <c r="U14" s="2"/>
      <c r="V14" s="2"/>
      <c r="W14" s="2"/>
      <c r="X14" s="2"/>
      <c r="Y14" s="2"/>
      <c r="Z14" s="2"/>
    </row>
    <row r="15" spans="1:26" ht="17.649999999999999" customHeight="1" x14ac:dyDescent="0.35">
      <c r="R15" s="2"/>
      <c r="S15" s="2"/>
      <c r="T15" s="2"/>
      <c r="U15" s="2"/>
      <c r="V15" s="2"/>
      <c r="W15" s="2"/>
      <c r="X15" s="2"/>
      <c r="Y15" s="2"/>
      <c r="Z15" s="2"/>
    </row>
    <row r="16" spans="1:26" ht="17.649999999999999" customHeight="1" x14ac:dyDescent="0.35">
      <c r="R16" s="2"/>
      <c r="S16" s="2"/>
      <c r="T16" s="2"/>
      <c r="U16" s="2"/>
      <c r="V16" s="21"/>
      <c r="W16" s="2"/>
      <c r="X16" s="2"/>
      <c r="Y16" s="2"/>
      <c r="Z16" s="2"/>
    </row>
    <row r="17" spans="18:26" ht="17.649999999999999" customHeight="1" x14ac:dyDescent="0.35">
      <c r="R17" s="23"/>
      <c r="S17" s="2"/>
      <c r="T17" s="2"/>
      <c r="U17" s="2"/>
      <c r="V17" s="21"/>
      <c r="W17" s="2"/>
      <c r="X17" s="2"/>
      <c r="Y17" s="2"/>
      <c r="Z17" s="2"/>
    </row>
    <row r="18" spans="18:26" ht="17.649999999999999" customHeight="1" x14ac:dyDescent="0.35">
      <c r="R18" s="2"/>
      <c r="S18" s="2"/>
      <c r="T18" s="2"/>
      <c r="U18" s="2"/>
      <c r="V18" s="21"/>
      <c r="W18" s="2"/>
      <c r="X18" s="2"/>
      <c r="Y18" s="2"/>
      <c r="Z18" s="2"/>
    </row>
    <row r="19" spans="18:26" ht="17.649999999999999" customHeight="1" x14ac:dyDescent="0.35">
      <c r="R19" s="2"/>
      <c r="S19" s="2"/>
      <c r="T19" s="2"/>
      <c r="U19" s="2"/>
      <c r="V19" s="21"/>
      <c r="W19" s="2"/>
      <c r="X19" s="2"/>
      <c r="Y19" s="2"/>
      <c r="Z19" s="2"/>
    </row>
    <row r="20" spans="18:26" ht="17.649999999999999" customHeight="1" x14ac:dyDescent="0.35">
      <c r="R20" s="2"/>
      <c r="S20" s="2"/>
      <c r="T20" s="2"/>
      <c r="U20" s="2"/>
      <c r="V20" s="2"/>
      <c r="W20" s="2"/>
      <c r="X20" s="2"/>
      <c r="Y20" s="2"/>
      <c r="Z20" s="2"/>
    </row>
    <row r="21" spans="18:26" ht="17.649999999999999" customHeight="1" x14ac:dyDescent="0.35">
      <c r="R21" s="2"/>
      <c r="S21" s="2"/>
      <c r="T21" s="2"/>
      <c r="U21" s="2"/>
      <c r="V21" s="2"/>
      <c r="W21" s="2"/>
      <c r="X21" s="2"/>
      <c r="Y21" s="2"/>
      <c r="Z21" s="2"/>
    </row>
    <row r="22" spans="18:26" ht="17.649999999999999" customHeight="1" x14ac:dyDescent="0.35">
      <c r="R22" s="2"/>
    </row>
    <row r="34" spans="1:16" ht="17.649999999999999" customHeight="1" x14ac:dyDescent="0.35">
      <c r="A34" s="11"/>
      <c r="B34" s="12"/>
      <c r="C34" s="12"/>
      <c r="D34" s="12"/>
      <c r="E34" s="12"/>
      <c r="F34" s="12"/>
      <c r="G34" s="12"/>
      <c r="H34" s="12"/>
      <c r="I34" s="12"/>
      <c r="J34" s="12"/>
      <c r="K34" s="12"/>
      <c r="L34" s="12"/>
      <c r="M34" s="12"/>
      <c r="N34" s="12"/>
    </row>
    <row r="36" spans="1:16" ht="17.649999999999999" customHeight="1" x14ac:dyDescent="0.35">
      <c r="A36" s="13" t="s">
        <v>184</v>
      </c>
      <c r="B36" s="2"/>
      <c r="C36" s="2"/>
      <c r="D36" s="2"/>
      <c r="E36" s="2"/>
      <c r="F36" s="2"/>
      <c r="G36" s="2"/>
      <c r="H36" s="2"/>
      <c r="I36" s="2"/>
      <c r="J36" s="2"/>
      <c r="K36" s="2"/>
      <c r="L36" s="2"/>
      <c r="M36" s="2"/>
      <c r="N36" s="2"/>
      <c r="O36" s="2"/>
      <c r="P36" s="14"/>
    </row>
    <row r="37" spans="1:16" ht="17.649999999999999" customHeight="1" x14ac:dyDescent="0.35">
      <c r="A37" s="85" t="s">
        <v>21</v>
      </c>
      <c r="B37" s="85"/>
      <c r="C37" s="85"/>
      <c r="D37" s="85"/>
      <c r="E37" s="85"/>
      <c r="F37" s="85"/>
      <c r="G37" s="85"/>
      <c r="H37" s="85"/>
      <c r="I37" s="85"/>
      <c r="J37" s="85"/>
      <c r="K37" s="85"/>
      <c r="L37" s="85"/>
      <c r="M37" s="85"/>
      <c r="N37" s="85"/>
      <c r="O37" s="85"/>
      <c r="P37" s="14"/>
    </row>
    <row r="38" spans="1:16" ht="17.649999999999999" customHeight="1" x14ac:dyDescent="0.35">
      <c r="A38" s="85"/>
      <c r="B38" s="85"/>
      <c r="C38" s="85"/>
      <c r="D38" s="85"/>
      <c r="E38" s="85"/>
      <c r="F38" s="85"/>
      <c r="G38" s="85"/>
      <c r="H38" s="85"/>
      <c r="I38" s="85"/>
      <c r="J38" s="85"/>
      <c r="K38" s="85"/>
      <c r="L38" s="85"/>
      <c r="M38" s="85"/>
      <c r="N38" s="85"/>
      <c r="O38" s="85"/>
      <c r="P38" s="14"/>
    </row>
    <row r="39" spans="1:16" ht="17.649999999999999" customHeight="1" x14ac:dyDescent="0.35">
      <c r="A39" s="85"/>
      <c r="B39" s="85"/>
      <c r="C39" s="85"/>
      <c r="D39" s="85"/>
      <c r="E39" s="85"/>
      <c r="F39" s="85"/>
      <c r="G39" s="85"/>
      <c r="H39" s="85"/>
      <c r="I39" s="85"/>
      <c r="J39" s="85"/>
      <c r="K39" s="85"/>
      <c r="L39" s="85"/>
      <c r="M39" s="85"/>
      <c r="N39" s="85"/>
      <c r="O39" s="85"/>
    </row>
    <row r="40" spans="1:16" ht="17.649999999999999" customHeight="1" x14ac:dyDescent="0.35">
      <c r="A40" s="85"/>
      <c r="B40" s="85"/>
      <c r="C40" s="85"/>
      <c r="D40" s="85"/>
      <c r="E40" s="85"/>
      <c r="F40" s="85"/>
      <c r="G40" s="85"/>
      <c r="H40" s="85"/>
      <c r="I40" s="85"/>
      <c r="J40" s="85"/>
      <c r="K40" s="85"/>
      <c r="L40" s="85"/>
      <c r="M40" s="85"/>
      <c r="N40" s="85"/>
      <c r="O40" s="85"/>
    </row>
    <row r="42" spans="1:16" ht="17.649999999999999" customHeight="1" x14ac:dyDescent="0.35">
      <c r="A42" s="4"/>
    </row>
    <row r="45" spans="1:16" ht="17.649999999999999" customHeight="1" x14ac:dyDescent="0.35">
      <c r="A45" s="3" t="s">
        <v>22</v>
      </c>
    </row>
    <row r="47" spans="1:16" ht="17.649999999999999" customHeight="1" x14ac:dyDescent="0.35">
      <c r="A47" s="4"/>
    </row>
    <row r="48" spans="1:16" ht="17.649999999999999" customHeight="1" x14ac:dyDescent="0.35">
      <c r="A48" s="4"/>
    </row>
  </sheetData>
  <mergeCells count="1">
    <mergeCell ref="A37:O40"/>
  </mergeCells>
  <hyperlinks>
    <hyperlink ref="A45" location="ReadMe!A1" display="Return to Read Me" xr:uid="{813CEBB8-7848-4090-B6F1-76D7264494BD}"/>
  </hyperlinks>
  <pageMargins left="0.7" right="0.7" top="0.75" bottom="0.75" header="0.3" footer="0.3"/>
  <headerFooter>
    <oddFooter>&amp;R_x000D_&amp;1#&amp;"Calibri"&amp;10&amp;K000000 Official Use Only</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1856D-8C33-45E4-BEB6-BEC47258D8FB}">
  <dimension ref="A1:U45"/>
  <sheetViews>
    <sheetView zoomScale="70" zoomScaleNormal="70" workbookViewId="0">
      <selection activeCell="T39" sqref="T39"/>
    </sheetView>
  </sheetViews>
  <sheetFormatPr defaultColWidth="8.54296875" defaultRowHeight="17.649999999999999" customHeight="1" x14ac:dyDescent="0.35"/>
  <cols>
    <col min="1" max="17" width="8.54296875" style="2"/>
    <col min="18" max="20" width="8.54296875" style="21"/>
    <col min="21" max="16384" width="8.54296875" style="2"/>
  </cols>
  <sheetData>
    <row r="1" spans="1:21" s="68" customFormat="1" ht="25.4" customHeight="1" x14ac:dyDescent="0.5">
      <c r="A1" s="26" t="s">
        <v>117</v>
      </c>
      <c r="R1" s="70"/>
      <c r="S1" s="70"/>
      <c r="T1" s="70"/>
    </row>
    <row r="2" spans="1:21" ht="17.649999999999999" customHeight="1" x14ac:dyDescent="0.35">
      <c r="R2" s="2"/>
      <c r="S2" s="21" t="s">
        <v>118</v>
      </c>
      <c r="T2" s="21" t="s">
        <v>119</v>
      </c>
      <c r="U2" s="21" t="s">
        <v>120</v>
      </c>
    </row>
    <row r="3" spans="1:21" ht="17.649999999999999" customHeight="1" x14ac:dyDescent="0.4">
      <c r="C3" s="27"/>
      <c r="R3" s="2" t="s">
        <v>15</v>
      </c>
      <c r="S3" s="9">
        <v>3.52</v>
      </c>
      <c r="T3" s="9">
        <v>21.92</v>
      </c>
      <c r="U3" s="9">
        <v>3.59</v>
      </c>
    </row>
    <row r="4" spans="1:21" ht="17.649999999999999" customHeight="1" x14ac:dyDescent="0.35">
      <c r="R4" s="2" t="s">
        <v>19</v>
      </c>
      <c r="S4" s="9">
        <v>2.23</v>
      </c>
      <c r="T4" s="9">
        <v>17.78</v>
      </c>
      <c r="U4" s="9">
        <v>3.59</v>
      </c>
    </row>
    <row r="5" spans="1:21" ht="17.649999999999999" customHeight="1" x14ac:dyDescent="0.35">
      <c r="R5" s="2" t="s">
        <v>16</v>
      </c>
      <c r="S5" s="9">
        <v>1.96</v>
      </c>
      <c r="T5" s="9">
        <v>16.75</v>
      </c>
      <c r="U5" s="9">
        <v>3.59</v>
      </c>
    </row>
    <row r="6" spans="1:21" ht="17.649999999999999" customHeight="1" x14ac:dyDescent="0.35">
      <c r="R6" s="2" t="s">
        <v>17</v>
      </c>
      <c r="S6" s="9">
        <v>0.34</v>
      </c>
      <c r="T6" s="9">
        <v>11.57</v>
      </c>
      <c r="U6" s="9">
        <v>3.59</v>
      </c>
    </row>
    <row r="7" spans="1:21" ht="17.649999999999999" customHeight="1" x14ac:dyDescent="0.35">
      <c r="R7" s="2" t="s">
        <v>18</v>
      </c>
      <c r="S7" s="9">
        <v>0.2</v>
      </c>
      <c r="T7" s="9">
        <v>3.49</v>
      </c>
      <c r="U7" s="9">
        <v>3.59</v>
      </c>
    </row>
    <row r="8" spans="1:21" ht="17.649999999999999" customHeight="1" x14ac:dyDescent="0.35">
      <c r="R8" s="2" t="s">
        <v>20</v>
      </c>
      <c r="S8" s="9">
        <v>0.03</v>
      </c>
      <c r="T8" s="9">
        <v>0.21</v>
      </c>
      <c r="U8" s="9">
        <v>3.59</v>
      </c>
    </row>
    <row r="36" spans="1:15" ht="17.649999999999999" customHeight="1" x14ac:dyDescent="0.35">
      <c r="A36" s="2" t="s">
        <v>121</v>
      </c>
      <c r="B36" s="17"/>
      <c r="C36" s="17"/>
      <c r="D36" s="17"/>
      <c r="E36" s="17"/>
      <c r="F36" s="17"/>
      <c r="G36" s="17"/>
      <c r="H36" s="17"/>
      <c r="I36" s="17"/>
      <c r="J36" s="17"/>
      <c r="K36" s="17"/>
      <c r="L36" s="17"/>
      <c r="M36" s="17"/>
      <c r="N36" s="17"/>
      <c r="O36" s="17"/>
    </row>
    <row r="37" spans="1:15" ht="17.649999999999999" customHeight="1" x14ac:dyDescent="0.35">
      <c r="A37" s="86" t="s">
        <v>346</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1" spans="1:15" ht="17.649999999999999" customHeight="1" x14ac:dyDescent="0.35">
      <c r="A41" s="18"/>
      <c r="B41" s="18"/>
      <c r="C41" s="18"/>
      <c r="D41" s="18"/>
      <c r="E41" s="18"/>
      <c r="F41" s="18"/>
      <c r="G41" s="18"/>
      <c r="H41" s="18"/>
      <c r="I41" s="18"/>
      <c r="J41" s="18"/>
      <c r="K41" s="18"/>
      <c r="L41" s="18"/>
      <c r="M41" s="18"/>
      <c r="N41" s="18"/>
      <c r="O41" s="18"/>
    </row>
    <row r="45" spans="1:15" ht="17.649999999999999" customHeight="1" x14ac:dyDescent="0.35">
      <c r="A45" s="3" t="s">
        <v>22</v>
      </c>
    </row>
  </sheetData>
  <mergeCells count="1">
    <mergeCell ref="A37:O40"/>
  </mergeCells>
  <hyperlinks>
    <hyperlink ref="A45" location="ReadMe!A1" display="Return to Read Me" xr:uid="{6F654DD5-502E-4A1D-B115-C9220F50CF78}"/>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BAFE-40FE-4A30-AF93-72122499D7D6}">
  <dimension ref="A1:V45"/>
  <sheetViews>
    <sheetView zoomScale="70" zoomScaleNormal="70" workbookViewId="0">
      <selection activeCell="U14" sqref="U14"/>
    </sheetView>
  </sheetViews>
  <sheetFormatPr defaultColWidth="8.54296875" defaultRowHeight="17.649999999999999" customHeight="1" x14ac:dyDescent="0.35"/>
  <cols>
    <col min="1" max="16384" width="8.54296875" style="2"/>
  </cols>
  <sheetData>
    <row r="1" spans="1:22" s="68" customFormat="1" ht="25.4" customHeight="1" x14ac:dyDescent="0.5">
      <c r="A1" s="26" t="s">
        <v>122</v>
      </c>
    </row>
    <row r="2" spans="1:22" ht="17.649999999999999" customHeight="1" x14ac:dyDescent="0.35">
      <c r="S2" s="28" t="s">
        <v>19</v>
      </c>
      <c r="T2" s="28" t="s">
        <v>17</v>
      </c>
      <c r="U2" s="28" t="s">
        <v>15</v>
      </c>
      <c r="V2" s="28" t="s">
        <v>16</v>
      </c>
    </row>
    <row r="3" spans="1:22" ht="17.649999999999999" customHeight="1" x14ac:dyDescent="0.35">
      <c r="R3" s="25" t="s">
        <v>123</v>
      </c>
      <c r="S3" s="9">
        <v>5</v>
      </c>
      <c r="T3" s="9">
        <v>6.5</v>
      </c>
      <c r="U3" s="9">
        <v>8.75</v>
      </c>
      <c r="V3" s="9">
        <v>9</v>
      </c>
    </row>
    <row r="4" spans="1:22" ht="17.649999999999999" customHeight="1" x14ac:dyDescent="0.35">
      <c r="R4" s="25" t="s">
        <v>124</v>
      </c>
      <c r="S4" s="9">
        <v>5</v>
      </c>
      <c r="T4" s="9">
        <v>5.5</v>
      </c>
      <c r="U4" s="9">
        <v>7.75</v>
      </c>
      <c r="V4" s="9">
        <v>10</v>
      </c>
    </row>
    <row r="5" spans="1:22" ht="17.649999999999999" customHeight="1" x14ac:dyDescent="0.35">
      <c r="R5" s="2" t="s">
        <v>24</v>
      </c>
      <c r="S5" s="9">
        <v>4.92</v>
      </c>
      <c r="T5" s="9">
        <v>6.86</v>
      </c>
      <c r="U5" s="9">
        <v>7.83</v>
      </c>
      <c r="V5" s="9">
        <v>6.72</v>
      </c>
    </row>
    <row r="35" spans="1:20" ht="17.649999999999999" customHeight="1" x14ac:dyDescent="0.35">
      <c r="R35" s="21"/>
      <c r="S35" s="21"/>
      <c r="T35" s="21"/>
    </row>
    <row r="36" spans="1:20" ht="17.649999999999999" customHeight="1" x14ac:dyDescent="0.35">
      <c r="A36" s="2" t="s">
        <v>32</v>
      </c>
      <c r="B36" s="17"/>
      <c r="C36" s="17"/>
      <c r="D36" s="17"/>
      <c r="E36" s="17"/>
      <c r="F36" s="17"/>
      <c r="G36" s="17"/>
      <c r="H36" s="17"/>
      <c r="I36" s="17"/>
      <c r="J36" s="17"/>
      <c r="K36" s="17"/>
      <c r="L36" s="17"/>
      <c r="M36" s="17"/>
      <c r="N36" s="17"/>
      <c r="O36" s="17"/>
      <c r="R36" s="21"/>
      <c r="S36" s="21"/>
      <c r="T36" s="21"/>
    </row>
    <row r="37" spans="1:20" ht="17.649999999999999" customHeight="1" x14ac:dyDescent="0.35">
      <c r="A37" s="86" t="s">
        <v>125</v>
      </c>
      <c r="B37" s="86"/>
      <c r="C37" s="86"/>
      <c r="D37" s="86"/>
      <c r="E37" s="86"/>
      <c r="F37" s="86"/>
      <c r="G37" s="86"/>
      <c r="H37" s="86"/>
      <c r="I37" s="86"/>
      <c r="J37" s="86"/>
      <c r="K37" s="86"/>
      <c r="L37" s="86"/>
      <c r="M37" s="86"/>
      <c r="N37" s="86"/>
      <c r="O37" s="86"/>
      <c r="R37" s="21"/>
      <c r="S37" s="21"/>
      <c r="T37" s="21"/>
    </row>
    <row r="38" spans="1:20" ht="17.649999999999999" customHeight="1" x14ac:dyDescent="0.35">
      <c r="A38" s="86"/>
      <c r="B38" s="86"/>
      <c r="C38" s="86"/>
      <c r="D38" s="86"/>
      <c r="E38" s="86"/>
      <c r="F38" s="86"/>
      <c r="G38" s="86"/>
      <c r="H38" s="86"/>
      <c r="I38" s="86"/>
      <c r="J38" s="86"/>
      <c r="K38" s="86"/>
      <c r="L38" s="86"/>
      <c r="M38" s="86"/>
      <c r="N38" s="86"/>
      <c r="O38" s="86"/>
      <c r="R38" s="21"/>
      <c r="S38" s="21"/>
      <c r="T38" s="21"/>
    </row>
    <row r="39" spans="1:20" ht="17.649999999999999" customHeight="1" x14ac:dyDescent="0.35">
      <c r="A39" s="86"/>
      <c r="B39" s="86"/>
      <c r="C39" s="86"/>
      <c r="D39" s="86"/>
      <c r="E39" s="86"/>
      <c r="F39" s="86"/>
      <c r="G39" s="86"/>
      <c r="H39" s="86"/>
      <c r="I39" s="86"/>
      <c r="J39" s="86"/>
      <c r="K39" s="86"/>
      <c r="L39" s="86"/>
      <c r="M39" s="86"/>
      <c r="N39" s="86"/>
      <c r="O39" s="86"/>
      <c r="R39" s="21"/>
      <c r="S39" s="21"/>
      <c r="T39" s="21"/>
    </row>
    <row r="40" spans="1:20" ht="17.649999999999999" customHeight="1" x14ac:dyDescent="0.35">
      <c r="A40" s="86"/>
      <c r="B40" s="86"/>
      <c r="C40" s="86"/>
      <c r="D40" s="86"/>
      <c r="E40" s="86"/>
      <c r="F40" s="86"/>
      <c r="G40" s="86"/>
      <c r="H40" s="86"/>
      <c r="I40" s="86"/>
      <c r="J40" s="86"/>
      <c r="K40" s="86"/>
      <c r="L40" s="86"/>
      <c r="M40" s="86"/>
      <c r="N40" s="86"/>
      <c r="O40" s="86"/>
      <c r="R40" s="21"/>
      <c r="S40" s="21"/>
      <c r="T40" s="21"/>
    </row>
    <row r="41" spans="1:20" ht="17.649999999999999" customHeight="1" x14ac:dyDescent="0.35">
      <c r="A41" s="18"/>
      <c r="B41" s="18"/>
      <c r="C41" s="18"/>
      <c r="D41" s="18"/>
      <c r="E41" s="18"/>
      <c r="F41" s="18"/>
      <c r="G41" s="18"/>
      <c r="H41" s="18"/>
      <c r="I41" s="18"/>
      <c r="J41" s="18"/>
      <c r="K41" s="18"/>
      <c r="L41" s="18"/>
      <c r="M41" s="18"/>
      <c r="N41" s="18"/>
      <c r="O41" s="18"/>
      <c r="R41" s="21"/>
      <c r="S41" s="21"/>
      <c r="T41" s="21"/>
    </row>
    <row r="42" spans="1:20" ht="17.649999999999999" customHeight="1" x14ac:dyDescent="0.35">
      <c r="R42" s="21"/>
      <c r="S42" s="21"/>
      <c r="T42" s="21"/>
    </row>
    <row r="43" spans="1:20" ht="17.649999999999999" customHeight="1" x14ac:dyDescent="0.35">
      <c r="R43" s="21"/>
      <c r="S43" s="21"/>
      <c r="T43" s="21"/>
    </row>
    <row r="44" spans="1:20" ht="17.649999999999999" customHeight="1" x14ac:dyDescent="0.35">
      <c r="R44" s="21"/>
      <c r="S44" s="21"/>
      <c r="T44" s="21"/>
    </row>
    <row r="45" spans="1:20" ht="17.649999999999999" customHeight="1" x14ac:dyDescent="0.35">
      <c r="A45" s="3" t="s">
        <v>22</v>
      </c>
      <c r="R45" s="21"/>
      <c r="S45" s="21"/>
      <c r="T45" s="21"/>
    </row>
  </sheetData>
  <mergeCells count="1">
    <mergeCell ref="A37:O40"/>
  </mergeCells>
  <hyperlinks>
    <hyperlink ref="A45" location="ReadMe!A1" display="Return to Read Me" xr:uid="{879AA1D9-79C1-49D7-90D8-B5E4C0EACF75}"/>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58D8-849F-4F35-91B1-BAEC7E4247E9}">
  <dimension ref="A1:V45"/>
  <sheetViews>
    <sheetView tabSelected="1" zoomScale="70" zoomScaleNormal="70" workbookViewId="0">
      <selection activeCell="U18" sqref="U18"/>
    </sheetView>
  </sheetViews>
  <sheetFormatPr defaultColWidth="8.54296875" defaultRowHeight="17.649999999999999" customHeight="1" x14ac:dyDescent="0.35"/>
  <cols>
    <col min="1" max="16384" width="8.54296875" style="2"/>
  </cols>
  <sheetData>
    <row r="1" spans="1:22" s="68" customFormat="1" ht="25.4" customHeight="1" x14ac:dyDescent="0.5">
      <c r="A1" s="26" t="s">
        <v>126</v>
      </c>
    </row>
    <row r="2" spans="1:22" ht="17.649999999999999" customHeight="1" x14ac:dyDescent="0.35">
      <c r="S2" s="7" t="s">
        <v>15</v>
      </c>
      <c r="T2" s="7" t="s">
        <v>16</v>
      </c>
      <c r="U2" s="7" t="s">
        <v>19</v>
      </c>
      <c r="V2" s="7" t="s">
        <v>97</v>
      </c>
    </row>
    <row r="3" spans="1:22" ht="17.649999999999999" customHeight="1" x14ac:dyDescent="0.35">
      <c r="R3" s="7" t="s">
        <v>375</v>
      </c>
      <c r="S3" s="81">
        <v>0.74</v>
      </c>
      <c r="T3" s="81">
        <v>-1.73</v>
      </c>
      <c r="U3" s="81">
        <v>-2.06</v>
      </c>
      <c r="V3" s="81">
        <v>-3.03</v>
      </c>
    </row>
    <row r="4" spans="1:22" ht="17.649999999999999" customHeight="1" x14ac:dyDescent="0.35">
      <c r="R4" s="7" t="s">
        <v>114</v>
      </c>
      <c r="S4" s="81">
        <v>-1.02</v>
      </c>
      <c r="T4" s="81">
        <v>-0.01</v>
      </c>
      <c r="U4" s="81">
        <v>-2.54</v>
      </c>
      <c r="V4" s="81">
        <v>4.01</v>
      </c>
    </row>
    <row r="8" spans="1:22" ht="17.649999999999999" customHeight="1" x14ac:dyDescent="0.35">
      <c r="S8" s="7"/>
      <c r="T8" s="7"/>
      <c r="U8" s="7"/>
      <c r="V8" s="7"/>
    </row>
    <row r="9" spans="1:22" ht="17.649999999999999" customHeight="1" x14ac:dyDescent="0.35">
      <c r="S9" s="7"/>
      <c r="T9" s="7"/>
      <c r="U9" s="7"/>
      <c r="V9" s="7"/>
    </row>
    <row r="35" spans="1:19" ht="17.649999999999999" customHeight="1" x14ac:dyDescent="0.35">
      <c r="R35" s="21"/>
      <c r="S35" s="21"/>
    </row>
    <row r="36" spans="1:19" ht="17.649999999999999" customHeight="1" x14ac:dyDescent="0.35">
      <c r="A36" s="2" t="s">
        <v>127</v>
      </c>
      <c r="B36" s="17"/>
      <c r="C36" s="17"/>
      <c r="D36" s="17"/>
      <c r="E36" s="17"/>
      <c r="F36" s="17"/>
      <c r="G36" s="17"/>
      <c r="H36" s="17"/>
      <c r="I36" s="17"/>
      <c r="J36" s="17"/>
      <c r="K36" s="17"/>
      <c r="L36" s="17"/>
      <c r="M36" s="17"/>
      <c r="N36" s="17"/>
      <c r="O36" s="17"/>
      <c r="R36" s="21"/>
      <c r="S36" s="21"/>
    </row>
    <row r="37" spans="1:19" ht="17.649999999999999" customHeight="1" x14ac:dyDescent="0.35">
      <c r="A37" s="86" t="s">
        <v>128</v>
      </c>
      <c r="B37" s="86"/>
      <c r="C37" s="86"/>
      <c r="D37" s="86"/>
      <c r="E37" s="86"/>
      <c r="F37" s="86"/>
      <c r="G37" s="86"/>
      <c r="H37" s="86"/>
      <c r="I37" s="86"/>
      <c r="J37" s="86"/>
      <c r="K37" s="86"/>
      <c r="L37" s="86"/>
      <c r="M37" s="86"/>
      <c r="N37" s="86"/>
      <c r="O37" s="86"/>
      <c r="R37" s="21"/>
      <c r="S37" s="21"/>
    </row>
    <row r="38" spans="1:19" ht="17.649999999999999" customHeight="1" x14ac:dyDescent="0.35">
      <c r="A38" s="86"/>
      <c r="B38" s="86"/>
      <c r="C38" s="86"/>
      <c r="D38" s="86"/>
      <c r="E38" s="86"/>
      <c r="F38" s="86"/>
      <c r="G38" s="86"/>
      <c r="H38" s="86"/>
      <c r="I38" s="86"/>
      <c r="J38" s="86"/>
      <c r="K38" s="86"/>
      <c r="L38" s="86"/>
      <c r="M38" s="86"/>
      <c r="N38" s="86"/>
      <c r="O38" s="86"/>
      <c r="R38" s="21"/>
      <c r="S38" s="21"/>
    </row>
    <row r="39" spans="1:19" ht="17.649999999999999" customHeight="1" x14ac:dyDescent="0.35">
      <c r="A39" s="86"/>
      <c r="B39" s="86"/>
      <c r="C39" s="86"/>
      <c r="D39" s="86"/>
      <c r="E39" s="86"/>
      <c r="F39" s="86"/>
      <c r="G39" s="86"/>
      <c r="H39" s="86"/>
      <c r="I39" s="86"/>
      <c r="J39" s="86"/>
      <c r="K39" s="86"/>
      <c r="L39" s="86"/>
      <c r="M39" s="86"/>
      <c r="N39" s="86"/>
      <c r="O39" s="86"/>
      <c r="R39" s="21"/>
      <c r="S39" s="21"/>
    </row>
    <row r="40" spans="1:19" ht="17.649999999999999" customHeight="1" x14ac:dyDescent="0.35">
      <c r="A40" s="86"/>
      <c r="B40" s="86"/>
      <c r="C40" s="86"/>
      <c r="D40" s="86"/>
      <c r="E40" s="86"/>
      <c r="F40" s="86"/>
      <c r="G40" s="86"/>
      <c r="H40" s="86"/>
      <c r="I40" s="86"/>
      <c r="J40" s="86"/>
      <c r="K40" s="86"/>
      <c r="L40" s="86"/>
      <c r="M40" s="86"/>
      <c r="N40" s="86"/>
      <c r="O40" s="86"/>
      <c r="R40" s="21"/>
      <c r="S40" s="21"/>
    </row>
    <row r="41" spans="1:19" ht="17.649999999999999" customHeight="1" x14ac:dyDescent="0.35">
      <c r="A41" s="18"/>
      <c r="B41" s="18"/>
      <c r="C41" s="18"/>
      <c r="D41" s="18"/>
      <c r="E41" s="18"/>
      <c r="F41" s="18"/>
      <c r="G41" s="18"/>
      <c r="H41" s="18"/>
      <c r="I41" s="18"/>
      <c r="J41" s="18"/>
      <c r="K41" s="18"/>
      <c r="L41" s="18"/>
      <c r="M41" s="18"/>
      <c r="N41" s="18"/>
      <c r="O41" s="18"/>
      <c r="R41" s="21"/>
      <c r="S41" s="21"/>
    </row>
    <row r="42" spans="1:19" ht="17.649999999999999" customHeight="1" x14ac:dyDescent="0.35">
      <c r="R42" s="21"/>
      <c r="S42" s="21"/>
    </row>
    <row r="43" spans="1:19" ht="17.649999999999999" customHeight="1" x14ac:dyDescent="0.35">
      <c r="R43" s="21"/>
      <c r="S43" s="21"/>
    </row>
    <row r="44" spans="1:19" ht="17.649999999999999" customHeight="1" x14ac:dyDescent="0.35">
      <c r="R44" s="21"/>
      <c r="S44" s="21"/>
    </row>
    <row r="45" spans="1:19" ht="17.649999999999999" customHeight="1" x14ac:dyDescent="0.35">
      <c r="A45" s="3" t="s">
        <v>22</v>
      </c>
      <c r="R45" s="21"/>
      <c r="S45" s="21"/>
    </row>
  </sheetData>
  <mergeCells count="1">
    <mergeCell ref="A37:O40"/>
  </mergeCells>
  <hyperlinks>
    <hyperlink ref="A45" location="ReadMe!A1" display="Return to Read Me" xr:uid="{5ADF282D-3B33-4C4B-8514-2412F1AF572E}"/>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09A7-F190-4886-B603-BD9ED93C7E8F}">
  <dimension ref="A1:X45"/>
  <sheetViews>
    <sheetView zoomScale="70" zoomScaleNormal="70" workbookViewId="0">
      <selection activeCell="T21" sqref="T21"/>
    </sheetView>
  </sheetViews>
  <sheetFormatPr defaultColWidth="8.54296875" defaultRowHeight="17.649999999999999" customHeight="1" x14ac:dyDescent="0.35"/>
  <cols>
    <col min="1" max="16384" width="8.54296875" style="2"/>
  </cols>
  <sheetData>
    <row r="1" spans="1:24" s="68" customFormat="1" ht="25.4" customHeight="1" x14ac:dyDescent="0.5">
      <c r="A1" s="26" t="s">
        <v>129</v>
      </c>
    </row>
    <row r="2" spans="1:24" ht="17.649999999999999" customHeight="1" x14ac:dyDescent="0.35">
      <c r="S2" s="2">
        <v>2024</v>
      </c>
      <c r="T2" s="2" t="s">
        <v>23</v>
      </c>
      <c r="U2" s="2" t="s">
        <v>24</v>
      </c>
      <c r="V2" s="2">
        <v>2024</v>
      </c>
      <c r="W2" s="2" t="s">
        <v>23</v>
      </c>
      <c r="X2" s="2" t="s">
        <v>24</v>
      </c>
    </row>
    <row r="3" spans="1:24" ht="17.649999999999999" customHeight="1" x14ac:dyDescent="0.35">
      <c r="R3" s="16" t="s">
        <v>25</v>
      </c>
      <c r="S3" s="9"/>
      <c r="T3" s="9"/>
      <c r="U3" s="9"/>
      <c r="V3" s="9">
        <v>-21.82</v>
      </c>
      <c r="W3" s="9">
        <v>-18.88</v>
      </c>
      <c r="X3" s="9">
        <v>-23.04</v>
      </c>
    </row>
    <row r="4" spans="1:24" ht="17.649999999999999" customHeight="1" x14ac:dyDescent="0.35">
      <c r="R4" s="16" t="s">
        <v>26</v>
      </c>
      <c r="S4" s="9"/>
      <c r="T4" s="9"/>
      <c r="U4" s="9"/>
      <c r="V4" s="9">
        <v>-18.29</v>
      </c>
      <c r="W4" s="9">
        <v>-15.34</v>
      </c>
      <c r="X4" s="9">
        <v>-14.05</v>
      </c>
    </row>
    <row r="5" spans="1:24" ht="17.649999999999999" customHeight="1" x14ac:dyDescent="0.35">
      <c r="R5" s="2" t="s">
        <v>19</v>
      </c>
      <c r="S5" s="9">
        <v>-0.56000000000000005</v>
      </c>
      <c r="T5" s="9">
        <v>-1.17</v>
      </c>
      <c r="U5" s="9">
        <v>-2.14</v>
      </c>
      <c r="V5" s="9"/>
      <c r="W5" s="9"/>
      <c r="X5" s="9"/>
    </row>
    <row r="6" spans="1:24" ht="17.649999999999999" customHeight="1" x14ac:dyDescent="0.35">
      <c r="R6" s="2" t="s">
        <v>15</v>
      </c>
      <c r="S6" s="9">
        <v>1.2</v>
      </c>
      <c r="T6" s="9">
        <v>1.1000000000000001</v>
      </c>
      <c r="U6" s="9">
        <v>-3.24</v>
      </c>
      <c r="V6" s="9"/>
      <c r="W6" s="9"/>
      <c r="X6" s="9"/>
    </row>
    <row r="7" spans="1:24" ht="17.649999999999999" customHeight="1" x14ac:dyDescent="0.35">
      <c r="R7" s="2" t="s">
        <v>16</v>
      </c>
      <c r="S7" s="9">
        <v>-1.47</v>
      </c>
      <c r="T7" s="9">
        <v>0.03</v>
      </c>
      <c r="U7" s="9">
        <v>0.31</v>
      </c>
      <c r="V7" s="9"/>
      <c r="W7" s="9"/>
      <c r="X7" s="9"/>
    </row>
    <row r="8" spans="1:24" ht="17.649999999999999" customHeight="1" x14ac:dyDescent="0.35">
      <c r="R8" s="2" t="s">
        <v>17</v>
      </c>
      <c r="S8" s="9">
        <v>3.88</v>
      </c>
      <c r="T8" s="9">
        <v>6.7</v>
      </c>
      <c r="U8" s="9">
        <v>0.38</v>
      </c>
      <c r="V8" s="9"/>
      <c r="W8" s="9"/>
      <c r="X8" s="9"/>
    </row>
    <row r="35" spans="1:19" ht="17.649999999999999" customHeight="1" x14ac:dyDescent="0.35">
      <c r="R35" s="21"/>
      <c r="S35" s="21"/>
    </row>
    <row r="36" spans="1:19" ht="17.649999999999999" customHeight="1" x14ac:dyDescent="0.35">
      <c r="A36" s="2" t="s">
        <v>366</v>
      </c>
      <c r="B36" s="17"/>
      <c r="C36" s="17"/>
      <c r="D36" s="17"/>
      <c r="E36" s="17"/>
      <c r="F36" s="17"/>
      <c r="G36" s="17"/>
      <c r="H36" s="17"/>
      <c r="I36" s="17"/>
      <c r="J36" s="17"/>
      <c r="K36" s="17"/>
      <c r="L36" s="17"/>
      <c r="M36" s="17"/>
      <c r="N36" s="17"/>
      <c r="O36" s="17"/>
      <c r="R36" s="21"/>
      <c r="S36" s="21"/>
    </row>
    <row r="37" spans="1:19" ht="17.649999999999999" customHeight="1" x14ac:dyDescent="0.35">
      <c r="A37" s="86" t="s">
        <v>130</v>
      </c>
      <c r="B37" s="86"/>
      <c r="C37" s="86"/>
      <c r="D37" s="86"/>
      <c r="E37" s="86"/>
      <c r="F37" s="86"/>
      <c r="G37" s="86"/>
      <c r="H37" s="86"/>
      <c r="I37" s="86"/>
      <c r="J37" s="86"/>
      <c r="K37" s="86"/>
      <c r="L37" s="86"/>
      <c r="M37" s="86"/>
      <c r="N37" s="86"/>
      <c r="O37" s="86"/>
      <c r="R37" s="21"/>
      <c r="S37" s="21"/>
    </row>
    <row r="38" spans="1:19" ht="17.649999999999999" customHeight="1" x14ac:dyDescent="0.35">
      <c r="A38" s="86"/>
      <c r="B38" s="86"/>
      <c r="C38" s="86"/>
      <c r="D38" s="86"/>
      <c r="E38" s="86"/>
      <c r="F38" s="86"/>
      <c r="G38" s="86"/>
      <c r="H38" s="86"/>
      <c r="I38" s="86"/>
      <c r="J38" s="86"/>
      <c r="K38" s="86"/>
      <c r="L38" s="86"/>
      <c r="M38" s="86"/>
      <c r="N38" s="86"/>
      <c r="O38" s="86"/>
      <c r="R38" s="21"/>
      <c r="S38" s="21"/>
    </row>
    <row r="39" spans="1:19" ht="17.649999999999999" customHeight="1" x14ac:dyDescent="0.35">
      <c r="A39" s="86"/>
      <c r="B39" s="86"/>
      <c r="C39" s="86"/>
      <c r="D39" s="86"/>
      <c r="E39" s="86"/>
      <c r="F39" s="86"/>
      <c r="G39" s="86"/>
      <c r="H39" s="86"/>
      <c r="I39" s="86"/>
      <c r="J39" s="86"/>
      <c r="K39" s="86"/>
      <c r="L39" s="86"/>
      <c r="M39" s="86"/>
      <c r="N39" s="86"/>
      <c r="O39" s="86"/>
      <c r="R39" s="21"/>
      <c r="S39" s="21"/>
    </row>
    <row r="40" spans="1:19" ht="17.649999999999999" customHeight="1" x14ac:dyDescent="0.35">
      <c r="A40" s="86"/>
      <c r="B40" s="86"/>
      <c r="C40" s="86"/>
      <c r="D40" s="86"/>
      <c r="E40" s="86"/>
      <c r="F40" s="86"/>
      <c r="G40" s="86"/>
      <c r="H40" s="86"/>
      <c r="I40" s="86"/>
      <c r="J40" s="86"/>
      <c r="K40" s="86"/>
      <c r="L40" s="86"/>
      <c r="M40" s="86"/>
      <c r="N40" s="86"/>
      <c r="O40" s="86"/>
      <c r="R40" s="21"/>
      <c r="S40" s="21"/>
    </row>
    <row r="41" spans="1:19" ht="17.649999999999999" customHeight="1" x14ac:dyDescent="0.35">
      <c r="A41" s="18"/>
      <c r="B41" s="18"/>
      <c r="C41" s="18"/>
      <c r="D41" s="18"/>
      <c r="E41" s="18"/>
      <c r="F41" s="18"/>
      <c r="G41" s="18"/>
      <c r="H41" s="18"/>
      <c r="I41" s="18"/>
      <c r="J41" s="18"/>
      <c r="K41" s="18"/>
      <c r="L41" s="18"/>
      <c r="M41" s="18"/>
      <c r="N41" s="18"/>
      <c r="O41" s="18"/>
      <c r="R41" s="21"/>
      <c r="S41" s="21"/>
    </row>
    <row r="42" spans="1:19" ht="17.649999999999999" customHeight="1" x14ac:dyDescent="0.35">
      <c r="R42" s="21"/>
      <c r="S42" s="21"/>
    </row>
    <row r="43" spans="1:19" ht="17.649999999999999" customHeight="1" x14ac:dyDescent="0.35">
      <c r="R43" s="21"/>
      <c r="S43" s="21"/>
    </row>
    <row r="44" spans="1:19" ht="17.649999999999999" customHeight="1" x14ac:dyDescent="0.35">
      <c r="R44" s="21"/>
      <c r="S44" s="21"/>
    </row>
    <row r="45" spans="1:19" ht="17.649999999999999" customHeight="1" x14ac:dyDescent="0.35">
      <c r="A45" s="3" t="s">
        <v>22</v>
      </c>
      <c r="R45" s="21"/>
      <c r="S45" s="21"/>
    </row>
  </sheetData>
  <mergeCells count="1">
    <mergeCell ref="A37:O40"/>
  </mergeCells>
  <hyperlinks>
    <hyperlink ref="A45" location="ReadMe!A1" display="Return to Read Me" xr:uid="{3C2B769B-EB22-4421-AA20-1C7EF415504F}"/>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EBF6-3EC6-4935-901B-61670C27C00A}">
  <dimension ref="A1:Y45"/>
  <sheetViews>
    <sheetView zoomScale="70" zoomScaleNormal="70" workbookViewId="0">
      <selection activeCell="W11" sqref="W11"/>
    </sheetView>
  </sheetViews>
  <sheetFormatPr defaultColWidth="8.54296875" defaultRowHeight="17.649999999999999" customHeight="1" x14ac:dyDescent="0.35"/>
  <cols>
    <col min="1" max="17" width="8.54296875" style="2"/>
    <col min="18" max="20" width="8.54296875" style="2" customWidth="1"/>
    <col min="21" max="16384" width="8.54296875" style="2"/>
  </cols>
  <sheetData>
    <row r="1" spans="1:25" s="68" customFormat="1" ht="25.4" customHeight="1" x14ac:dyDescent="0.5">
      <c r="A1" s="26" t="s">
        <v>131</v>
      </c>
    </row>
    <row r="2" spans="1:25" ht="17.649999999999999" customHeight="1" x14ac:dyDescent="0.35">
      <c r="R2" s="29"/>
      <c r="S2" s="30" t="s">
        <v>132</v>
      </c>
      <c r="T2" s="30" t="s">
        <v>133</v>
      </c>
    </row>
    <row r="3" spans="1:25" ht="17.649999999999999" customHeight="1" x14ac:dyDescent="0.35">
      <c r="R3" s="31">
        <v>45292</v>
      </c>
      <c r="S3" s="9">
        <v>-6.99</v>
      </c>
      <c r="T3" s="82">
        <v>62.1</v>
      </c>
    </row>
    <row r="4" spans="1:25" ht="17.649999999999999" customHeight="1" x14ac:dyDescent="0.35">
      <c r="R4" s="31">
        <v>45323</v>
      </c>
      <c r="S4" s="9">
        <v>-1.01</v>
      </c>
      <c r="T4" s="82">
        <v>64.599999999999994</v>
      </c>
    </row>
    <row r="5" spans="1:25" ht="17.649999999999999" customHeight="1" x14ac:dyDescent="0.35">
      <c r="N5" s="32"/>
      <c r="O5" s="32"/>
      <c r="R5" s="31">
        <v>45352</v>
      </c>
      <c r="S5" s="9">
        <v>3.13</v>
      </c>
      <c r="T5" s="82">
        <v>64.3</v>
      </c>
    </row>
    <row r="6" spans="1:25" ht="17.649999999999999" customHeight="1" x14ac:dyDescent="0.35">
      <c r="N6" s="31"/>
      <c r="O6" s="18"/>
      <c r="R6" s="31">
        <v>45383</v>
      </c>
      <c r="S6" s="9">
        <v>0.42</v>
      </c>
      <c r="T6" s="82">
        <v>62.2</v>
      </c>
    </row>
    <row r="7" spans="1:25" ht="17.649999999999999" customHeight="1" x14ac:dyDescent="0.35">
      <c r="N7" s="31"/>
      <c r="O7" s="18"/>
      <c r="R7" s="31">
        <v>45413</v>
      </c>
      <c r="S7" s="9">
        <v>1.37</v>
      </c>
      <c r="T7" s="82">
        <v>70</v>
      </c>
    </row>
    <row r="8" spans="1:25" ht="17.649999999999999" customHeight="1" x14ac:dyDescent="0.35">
      <c r="N8" s="31"/>
      <c r="O8" s="18"/>
      <c r="R8" s="31">
        <v>45444</v>
      </c>
      <c r="S8" s="9">
        <v>-1.31</v>
      </c>
      <c r="T8" s="82">
        <v>63.9</v>
      </c>
    </row>
    <row r="9" spans="1:25" ht="17.649999999999999" customHeight="1" x14ac:dyDescent="0.35">
      <c r="N9" s="31"/>
      <c r="O9" s="18"/>
      <c r="R9" s="31">
        <v>45474</v>
      </c>
      <c r="S9" s="9">
        <v>1.77</v>
      </c>
      <c r="T9" s="82">
        <v>36.9</v>
      </c>
    </row>
    <row r="10" spans="1:25" ht="17.649999999999999" customHeight="1" x14ac:dyDescent="0.35">
      <c r="N10" s="31"/>
      <c r="O10" s="18"/>
      <c r="R10" s="31">
        <v>45505</v>
      </c>
      <c r="S10" s="9">
        <v>1.17</v>
      </c>
      <c r="T10" s="82">
        <v>43.5</v>
      </c>
    </row>
    <row r="11" spans="1:25" ht="17.649999999999999" customHeight="1" x14ac:dyDescent="0.35">
      <c r="N11" s="31"/>
      <c r="O11" s="18"/>
      <c r="R11" s="31">
        <v>45536</v>
      </c>
      <c r="S11" s="9">
        <v>7.92</v>
      </c>
      <c r="T11" s="82">
        <v>49.7</v>
      </c>
    </row>
    <row r="12" spans="1:25" ht="17.649999999999999" customHeight="1" x14ac:dyDescent="0.35">
      <c r="N12" s="31"/>
      <c r="O12" s="18"/>
      <c r="R12" s="31">
        <v>45566</v>
      </c>
      <c r="S12" s="9">
        <v>13.76</v>
      </c>
      <c r="T12" s="82">
        <v>55.7</v>
      </c>
      <c r="Y12" s="18"/>
    </row>
    <row r="13" spans="1:25" ht="17.649999999999999" customHeight="1" x14ac:dyDescent="0.35">
      <c r="N13" s="31"/>
      <c r="O13" s="18"/>
      <c r="R13" s="31">
        <v>45597</v>
      </c>
      <c r="S13" s="9">
        <v>17.07</v>
      </c>
      <c r="T13" s="82">
        <v>62.2</v>
      </c>
      <c r="Y13" s="18"/>
    </row>
    <row r="14" spans="1:25" ht="17.649999999999999" customHeight="1" x14ac:dyDescent="0.35">
      <c r="N14" s="31"/>
      <c r="O14" s="18"/>
      <c r="R14" s="31">
        <v>45627</v>
      </c>
      <c r="S14" s="9">
        <v>17.84</v>
      </c>
      <c r="T14" s="82">
        <v>61.7</v>
      </c>
      <c r="Y14" s="18"/>
    </row>
    <row r="15" spans="1:25" ht="17.649999999999999" customHeight="1" x14ac:dyDescent="0.35">
      <c r="N15" s="31"/>
      <c r="O15" s="18"/>
      <c r="R15" s="31">
        <v>45658</v>
      </c>
      <c r="S15" s="9">
        <v>12.89</v>
      </c>
      <c r="T15" s="82">
        <v>65.7</v>
      </c>
      <c r="Y15" s="18"/>
    </row>
    <row r="16" spans="1:25" ht="17.649999999999999" customHeight="1" x14ac:dyDescent="0.35">
      <c r="N16" s="31"/>
      <c r="O16" s="18"/>
      <c r="R16" s="31">
        <v>45689</v>
      </c>
      <c r="S16" s="9">
        <v>8.6</v>
      </c>
      <c r="T16" s="82">
        <v>64.599999999999994</v>
      </c>
      <c r="Y16" s="18"/>
    </row>
    <row r="17" spans="14:25" ht="17.649999999999999" customHeight="1" x14ac:dyDescent="0.35">
      <c r="N17" s="31"/>
      <c r="O17" s="18"/>
      <c r="R17" s="31">
        <v>45717</v>
      </c>
      <c r="S17" s="9">
        <v>6.53</v>
      </c>
      <c r="T17" s="82">
        <v>61.7</v>
      </c>
      <c r="Y17" s="18"/>
    </row>
    <row r="18" spans="14:25" ht="17.649999999999999" customHeight="1" x14ac:dyDescent="0.35">
      <c r="N18" s="31"/>
      <c r="O18" s="18"/>
      <c r="R18" s="31">
        <v>45748</v>
      </c>
      <c r="S18" s="9">
        <v>5.0999999999999996</v>
      </c>
      <c r="T18" s="82">
        <v>52.9</v>
      </c>
      <c r="Y18" s="18"/>
    </row>
    <row r="19" spans="14:25" ht="17.649999999999999" customHeight="1" x14ac:dyDescent="0.35">
      <c r="N19" s="31"/>
      <c r="O19" s="18"/>
      <c r="R19" s="31">
        <v>45778</v>
      </c>
      <c r="S19" s="9">
        <v>9.4499999999999993</v>
      </c>
      <c r="T19" s="82">
        <v>58.9</v>
      </c>
      <c r="Y19" s="18"/>
    </row>
    <row r="20" spans="14:25" ht="17.649999999999999" customHeight="1" x14ac:dyDescent="0.35">
      <c r="N20" s="31"/>
      <c r="O20" s="18"/>
      <c r="R20" s="31">
        <v>45809</v>
      </c>
      <c r="S20" s="9">
        <v>2.14</v>
      </c>
      <c r="T20" s="82">
        <v>53.1</v>
      </c>
      <c r="Y20" s="18"/>
    </row>
    <row r="21" spans="14:25" ht="17.649999999999999" customHeight="1" x14ac:dyDescent="0.35">
      <c r="N21" s="31"/>
      <c r="O21" s="18"/>
      <c r="R21" s="31">
        <v>45839</v>
      </c>
      <c r="S21" s="9">
        <v>10.029999999999999</v>
      </c>
      <c r="T21" s="82">
        <v>61.5</v>
      </c>
      <c r="Y21" s="18"/>
    </row>
    <row r="22" spans="14:25" ht="17.649999999999999" customHeight="1" x14ac:dyDescent="0.35">
      <c r="N22" s="31"/>
      <c r="O22" s="18"/>
      <c r="R22" s="31">
        <v>45870</v>
      </c>
      <c r="S22" s="9"/>
      <c r="T22" s="82">
        <v>58.3</v>
      </c>
      <c r="Y22" s="18"/>
    </row>
    <row r="23" spans="14:25" ht="17.649999999999999" customHeight="1" x14ac:dyDescent="0.35">
      <c r="N23" s="31"/>
      <c r="O23" s="18"/>
      <c r="S23" s="9"/>
      <c r="T23" s="9"/>
      <c r="Y23" s="18"/>
    </row>
    <row r="24" spans="14:25" ht="17.649999999999999" customHeight="1" x14ac:dyDescent="0.35">
      <c r="N24" s="31"/>
      <c r="O24" s="18"/>
      <c r="Y24" s="18"/>
    </row>
    <row r="25" spans="14:25" ht="17.649999999999999" customHeight="1" x14ac:dyDescent="0.35">
      <c r="Y25" s="18"/>
    </row>
    <row r="26" spans="14:25" ht="17.649999999999999" customHeight="1" x14ac:dyDescent="0.35">
      <c r="Y26" s="18"/>
    </row>
    <row r="27" spans="14:25" ht="17.649999999999999" customHeight="1" x14ac:dyDescent="0.35">
      <c r="Y27" s="18"/>
    </row>
    <row r="28" spans="14:25" ht="17.649999999999999" customHeight="1" x14ac:dyDescent="0.35">
      <c r="Y28" s="18"/>
    </row>
    <row r="29" spans="14:25" ht="17.649999999999999" customHeight="1" x14ac:dyDescent="0.35">
      <c r="Y29" s="18"/>
    </row>
    <row r="30" spans="14:25" ht="17.649999999999999" customHeight="1" x14ac:dyDescent="0.35">
      <c r="Y30" s="18"/>
    </row>
    <row r="31" spans="14:25" ht="17.649999999999999" customHeight="1" x14ac:dyDescent="0.35">
      <c r="Y31" s="18"/>
    </row>
    <row r="35" spans="1:15" ht="17.649999999999999" customHeight="1" x14ac:dyDescent="0.35">
      <c r="B35" s="7"/>
      <c r="C35" s="7"/>
      <c r="D35" s="7"/>
      <c r="E35" s="7"/>
      <c r="F35" s="7"/>
      <c r="G35" s="7"/>
      <c r="H35" s="7"/>
      <c r="I35" s="7"/>
      <c r="J35" s="7"/>
      <c r="K35" s="7"/>
      <c r="L35" s="7"/>
      <c r="M35" s="7"/>
      <c r="N35" s="7"/>
      <c r="O35" s="7"/>
    </row>
    <row r="36" spans="1:15" ht="17.649999999999999" customHeight="1" x14ac:dyDescent="0.35">
      <c r="A36" s="7" t="s">
        <v>134</v>
      </c>
      <c r="B36" s="33"/>
      <c r="C36" s="33"/>
      <c r="D36" s="33"/>
      <c r="E36" s="33"/>
      <c r="F36" s="33"/>
      <c r="G36" s="33"/>
      <c r="H36" s="33"/>
      <c r="I36" s="33"/>
      <c r="J36" s="33"/>
      <c r="K36" s="33"/>
      <c r="L36" s="33"/>
      <c r="M36" s="33"/>
      <c r="N36" s="33"/>
      <c r="O36" s="33"/>
    </row>
    <row r="37" spans="1:15" ht="17.649999999999999" customHeight="1" x14ac:dyDescent="0.35">
      <c r="A37" s="93" t="s">
        <v>135</v>
      </c>
      <c r="B37" s="93"/>
      <c r="C37" s="93"/>
      <c r="D37" s="93"/>
      <c r="E37" s="93"/>
      <c r="F37" s="93"/>
      <c r="G37" s="93"/>
      <c r="H37" s="93"/>
      <c r="I37" s="93"/>
      <c r="J37" s="93"/>
      <c r="K37" s="93"/>
      <c r="L37" s="93"/>
      <c r="M37" s="93"/>
      <c r="N37" s="93"/>
      <c r="O37" s="93"/>
    </row>
    <row r="38" spans="1:15" ht="17.649999999999999" customHeight="1" x14ac:dyDescent="0.35">
      <c r="A38" s="93"/>
      <c r="B38" s="93"/>
      <c r="C38" s="93"/>
      <c r="D38" s="93"/>
      <c r="E38" s="93"/>
      <c r="F38" s="93"/>
      <c r="G38" s="93"/>
      <c r="H38" s="93"/>
      <c r="I38" s="93"/>
      <c r="J38" s="93"/>
      <c r="K38" s="93"/>
      <c r="L38" s="93"/>
      <c r="M38" s="93"/>
      <c r="N38" s="93"/>
      <c r="O38" s="93"/>
    </row>
    <row r="39" spans="1:15" ht="17.649999999999999" customHeight="1" x14ac:dyDescent="0.35">
      <c r="A39" s="93"/>
      <c r="B39" s="93"/>
      <c r="C39" s="93"/>
      <c r="D39" s="93"/>
      <c r="E39" s="93"/>
      <c r="F39" s="93"/>
      <c r="G39" s="93"/>
      <c r="H39" s="93"/>
      <c r="I39" s="93"/>
      <c r="J39" s="93"/>
      <c r="K39" s="93"/>
      <c r="L39" s="93"/>
      <c r="M39" s="93"/>
      <c r="N39" s="93"/>
      <c r="O39" s="93"/>
    </row>
    <row r="40" spans="1:15" ht="17.649999999999999" customHeight="1" x14ac:dyDescent="0.35">
      <c r="A40" s="93"/>
      <c r="B40" s="93"/>
      <c r="C40" s="93"/>
      <c r="D40" s="93"/>
      <c r="E40" s="93"/>
      <c r="F40" s="93"/>
      <c r="G40" s="93"/>
      <c r="H40" s="93"/>
      <c r="I40" s="93"/>
      <c r="J40" s="93"/>
      <c r="K40" s="93"/>
      <c r="L40" s="93"/>
      <c r="M40" s="93"/>
      <c r="N40" s="93"/>
      <c r="O40" s="93"/>
    </row>
    <row r="41" spans="1:15" ht="17.649999999999999" customHeight="1" x14ac:dyDescent="0.35">
      <c r="A41" s="71"/>
      <c r="B41" s="71"/>
      <c r="C41" s="71"/>
      <c r="D41" s="71"/>
      <c r="E41" s="71"/>
      <c r="F41" s="71"/>
      <c r="G41" s="71"/>
      <c r="H41" s="71"/>
      <c r="I41" s="71"/>
      <c r="J41" s="71"/>
      <c r="K41" s="71"/>
      <c r="L41" s="71"/>
      <c r="M41" s="71"/>
      <c r="N41" s="71"/>
      <c r="O41" s="71"/>
    </row>
    <row r="45" spans="1:15" ht="17.649999999999999" customHeight="1" x14ac:dyDescent="0.35">
      <c r="A45" s="3" t="s">
        <v>22</v>
      </c>
    </row>
  </sheetData>
  <mergeCells count="1">
    <mergeCell ref="A37:O40"/>
  </mergeCells>
  <hyperlinks>
    <hyperlink ref="A45" location="ReadMe!A1" display="Return to Read Me" xr:uid="{1AEF9B9E-C613-4697-A22A-561AD453D890}"/>
  </hyperlinks>
  <pageMargins left="0.7" right="0.7" top="0.75" bottom="0.75" header="0.3" footer="0.3"/>
  <headerFooter>
    <oddFooter>&amp;R_x000D_&amp;1#&amp;"Calibri"&amp;10&amp;K000000 Official Use Only</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080E-266F-4141-96B7-8354A7AD268A}">
  <dimension ref="A1:T45"/>
  <sheetViews>
    <sheetView zoomScale="70" zoomScaleNormal="70" workbookViewId="0">
      <selection activeCell="W11" sqref="W11"/>
    </sheetView>
  </sheetViews>
  <sheetFormatPr defaultColWidth="8.54296875" defaultRowHeight="17.649999999999999" customHeight="1" x14ac:dyDescent="0.35"/>
  <cols>
    <col min="1" max="17" width="8.54296875" style="2"/>
    <col min="18" max="18" width="12" style="2" bestFit="1" customWidth="1"/>
    <col min="19" max="20" width="8.54296875" style="2" customWidth="1"/>
    <col min="21" max="16384" width="8.54296875" style="2"/>
  </cols>
  <sheetData>
    <row r="1" spans="1:20" s="68" customFormat="1" ht="25.4" customHeight="1" x14ac:dyDescent="0.5">
      <c r="A1" s="26" t="s">
        <v>136</v>
      </c>
    </row>
    <row r="2" spans="1:20" ht="17.649999999999999" customHeight="1" x14ac:dyDescent="0.35">
      <c r="S2" s="2" t="s">
        <v>137</v>
      </c>
      <c r="T2" s="2" t="s">
        <v>138</v>
      </c>
    </row>
    <row r="3" spans="1:20" ht="17.649999999999999" customHeight="1" x14ac:dyDescent="0.35">
      <c r="R3" s="24">
        <v>44927</v>
      </c>
      <c r="S3" s="9">
        <v>5.77</v>
      </c>
      <c r="T3" s="9">
        <v>13.74</v>
      </c>
    </row>
    <row r="4" spans="1:20" ht="17.649999999999999" customHeight="1" x14ac:dyDescent="0.35">
      <c r="R4" s="24">
        <v>44958</v>
      </c>
      <c r="S4" s="9">
        <v>6.06</v>
      </c>
      <c r="T4" s="9">
        <v>9.33</v>
      </c>
    </row>
    <row r="5" spans="1:20" ht="17.649999999999999" customHeight="1" x14ac:dyDescent="0.35">
      <c r="R5" s="24">
        <v>44986</v>
      </c>
      <c r="S5" s="9">
        <v>2.2799999999999998</v>
      </c>
      <c r="T5" s="9">
        <v>6.91</v>
      </c>
    </row>
    <row r="6" spans="1:20" ht="17.649999999999999" customHeight="1" x14ac:dyDescent="0.35">
      <c r="R6" s="24">
        <v>45017</v>
      </c>
      <c r="S6" s="9">
        <v>4.13</v>
      </c>
      <c r="T6" s="9">
        <v>0.22</v>
      </c>
    </row>
    <row r="7" spans="1:20" ht="17.649999999999999" customHeight="1" x14ac:dyDescent="0.35">
      <c r="R7" s="24">
        <v>45047</v>
      </c>
      <c r="S7" s="9">
        <v>5.67</v>
      </c>
      <c r="T7" s="9">
        <v>-1.24</v>
      </c>
    </row>
    <row r="8" spans="1:20" ht="17.649999999999999" customHeight="1" x14ac:dyDescent="0.35">
      <c r="R8" s="24">
        <v>45078</v>
      </c>
      <c r="S8" s="9">
        <v>3.8</v>
      </c>
      <c r="T8" s="9">
        <v>-7.2</v>
      </c>
    </row>
    <row r="9" spans="1:20" ht="17.649999999999999" customHeight="1" x14ac:dyDescent="0.35">
      <c r="R9" s="24">
        <v>45108</v>
      </c>
      <c r="S9" s="9">
        <v>5.91</v>
      </c>
      <c r="T9" s="9">
        <v>-8.73</v>
      </c>
    </row>
    <row r="10" spans="1:20" ht="17.649999999999999" customHeight="1" x14ac:dyDescent="0.35">
      <c r="R10" s="24">
        <v>45139</v>
      </c>
      <c r="S10" s="9">
        <v>10.89</v>
      </c>
      <c r="T10" s="9">
        <v>-7.37</v>
      </c>
    </row>
    <row r="11" spans="1:20" ht="17.649999999999999" customHeight="1" x14ac:dyDescent="0.35">
      <c r="R11" s="24">
        <v>45170</v>
      </c>
      <c r="S11" s="9">
        <v>6.48</v>
      </c>
      <c r="T11" s="9">
        <v>-6.72</v>
      </c>
    </row>
    <row r="12" spans="1:20" ht="17.649999999999999" customHeight="1" x14ac:dyDescent="0.35">
      <c r="R12" s="24">
        <v>45200</v>
      </c>
      <c r="S12" s="9">
        <v>10.1</v>
      </c>
      <c r="T12" s="9">
        <v>1.41</v>
      </c>
    </row>
    <row r="13" spans="1:20" ht="17.649999999999999" customHeight="1" x14ac:dyDescent="0.35">
      <c r="R13" s="24">
        <v>45231</v>
      </c>
      <c r="S13" s="9">
        <v>4.49</v>
      </c>
      <c r="T13" s="9">
        <v>-0.71</v>
      </c>
    </row>
    <row r="14" spans="1:20" ht="17.649999999999999" customHeight="1" x14ac:dyDescent="0.35">
      <c r="R14" s="24">
        <v>45261</v>
      </c>
      <c r="S14" s="9">
        <v>4.4800000000000004</v>
      </c>
      <c r="T14" s="9">
        <v>1.58</v>
      </c>
    </row>
    <row r="15" spans="1:20" ht="17.649999999999999" customHeight="1" x14ac:dyDescent="0.35">
      <c r="R15" s="24">
        <v>45292</v>
      </c>
      <c r="S15" s="9">
        <v>4.1900000000000004</v>
      </c>
      <c r="T15" s="9">
        <v>-0.87</v>
      </c>
    </row>
    <row r="16" spans="1:20" ht="17.649999999999999" customHeight="1" x14ac:dyDescent="0.35">
      <c r="R16" s="24">
        <v>45323</v>
      </c>
      <c r="S16" s="9">
        <v>5.64</v>
      </c>
      <c r="T16" s="9">
        <v>4.41</v>
      </c>
    </row>
    <row r="17" spans="18:20" ht="17.649999999999999" customHeight="1" x14ac:dyDescent="0.35">
      <c r="R17" s="24">
        <v>45352</v>
      </c>
      <c r="S17" s="9">
        <v>5.69</v>
      </c>
      <c r="T17" s="9">
        <v>4.22</v>
      </c>
    </row>
    <row r="18" spans="18:20" ht="17.649999999999999" customHeight="1" x14ac:dyDescent="0.35">
      <c r="R18" s="24">
        <v>45383</v>
      </c>
      <c r="S18" s="9">
        <v>4.99</v>
      </c>
      <c r="T18" s="9">
        <v>7.28</v>
      </c>
    </row>
    <row r="19" spans="18:20" ht="17.649999999999999" customHeight="1" x14ac:dyDescent="0.35">
      <c r="R19" s="24">
        <v>45413</v>
      </c>
      <c r="S19" s="9">
        <v>6.02</v>
      </c>
      <c r="T19" s="9">
        <v>5.36</v>
      </c>
    </row>
    <row r="20" spans="18:20" ht="17.649999999999999" customHeight="1" x14ac:dyDescent="0.35">
      <c r="R20" s="24">
        <v>45444</v>
      </c>
      <c r="S20" s="9">
        <v>4.83</v>
      </c>
      <c r="T20" s="9">
        <v>8.85</v>
      </c>
    </row>
    <row r="21" spans="18:20" ht="17.649999999999999" customHeight="1" x14ac:dyDescent="0.35">
      <c r="R21" s="24">
        <v>45474</v>
      </c>
      <c r="S21" s="9">
        <v>4.79</v>
      </c>
      <c r="T21" s="9">
        <v>9.06</v>
      </c>
    </row>
    <row r="22" spans="18:20" ht="17.649999999999999" customHeight="1" x14ac:dyDescent="0.35">
      <c r="R22" s="24">
        <v>45505</v>
      </c>
      <c r="S22" s="9">
        <v>-0.1</v>
      </c>
      <c r="T22" s="9">
        <v>10.039999999999999</v>
      </c>
    </row>
    <row r="23" spans="18:20" ht="17.649999999999999" customHeight="1" x14ac:dyDescent="0.35">
      <c r="R23" s="24">
        <v>45536</v>
      </c>
      <c r="S23" s="9">
        <v>3.28</v>
      </c>
      <c r="T23" s="9">
        <v>11.18</v>
      </c>
    </row>
    <row r="24" spans="18:20" ht="17.649999999999999" customHeight="1" x14ac:dyDescent="0.35">
      <c r="R24" s="24">
        <v>45566</v>
      </c>
      <c r="S24" s="9">
        <v>5.88</v>
      </c>
      <c r="T24" s="9">
        <v>7.56</v>
      </c>
    </row>
    <row r="25" spans="18:20" ht="17.649999999999999" customHeight="1" x14ac:dyDescent="0.35">
      <c r="R25" s="24">
        <v>45597</v>
      </c>
      <c r="S25" s="9">
        <v>3.2</v>
      </c>
      <c r="T25" s="9">
        <v>9.42</v>
      </c>
    </row>
    <row r="26" spans="18:20" ht="17.649999999999999" customHeight="1" x14ac:dyDescent="0.35">
      <c r="R26" s="24">
        <v>45627</v>
      </c>
      <c r="S26" s="9">
        <v>3.89</v>
      </c>
      <c r="T26" s="9">
        <v>8.34</v>
      </c>
    </row>
    <row r="27" spans="18:20" ht="17.649999999999999" customHeight="1" x14ac:dyDescent="0.35">
      <c r="R27" s="24">
        <v>45658</v>
      </c>
      <c r="S27" s="9">
        <v>5.17</v>
      </c>
      <c r="T27" s="9">
        <v>12.47</v>
      </c>
    </row>
    <row r="28" spans="18:20" ht="17.649999999999999" customHeight="1" x14ac:dyDescent="0.35">
      <c r="R28" s="24">
        <v>45689</v>
      </c>
      <c r="S28" s="9">
        <v>2.6</v>
      </c>
      <c r="T28" s="9">
        <v>3.03</v>
      </c>
    </row>
    <row r="29" spans="18:20" ht="17.649999999999999" customHeight="1" x14ac:dyDescent="0.35">
      <c r="R29" s="24">
        <v>45717</v>
      </c>
      <c r="S29" s="9">
        <v>4.1500000000000004</v>
      </c>
      <c r="T29" s="9">
        <v>7.04</v>
      </c>
    </row>
    <row r="30" spans="18:20" ht="17.649999999999999" customHeight="1" x14ac:dyDescent="0.35">
      <c r="R30" s="24">
        <v>45748</v>
      </c>
      <c r="S30" s="9">
        <v>2.46</v>
      </c>
      <c r="T30" s="9">
        <v>9.34</v>
      </c>
    </row>
    <row r="31" spans="18:20" ht="17.649999999999999" customHeight="1" x14ac:dyDescent="0.35">
      <c r="R31" s="24">
        <v>45778</v>
      </c>
      <c r="S31" s="9">
        <v>1.66</v>
      </c>
      <c r="T31" s="9">
        <v>13.2</v>
      </c>
    </row>
    <row r="32" spans="18:20" ht="17.649999999999999" customHeight="1" x14ac:dyDescent="0.35">
      <c r="R32" s="24">
        <v>45809</v>
      </c>
      <c r="S32" s="9">
        <v>1.5</v>
      </c>
      <c r="T32" s="9">
        <v>6.98</v>
      </c>
    </row>
    <row r="33" spans="1:20" ht="17.649999999999999" customHeight="1" x14ac:dyDescent="0.35">
      <c r="Q33" s="24"/>
      <c r="R33" s="24">
        <v>45839</v>
      </c>
      <c r="S33" s="9">
        <v>3.47</v>
      </c>
      <c r="T33" s="9">
        <v>3.64</v>
      </c>
    </row>
    <row r="34" spans="1:20" ht="17.649999999999999" customHeight="1" x14ac:dyDescent="0.35">
      <c r="Q34" s="24"/>
    </row>
    <row r="35" spans="1:20" ht="17.649999999999999" customHeight="1" x14ac:dyDescent="0.35">
      <c r="B35" s="7"/>
      <c r="C35" s="7"/>
      <c r="D35" s="7"/>
      <c r="E35" s="7"/>
      <c r="F35" s="7"/>
      <c r="G35" s="7"/>
      <c r="H35" s="7"/>
      <c r="I35" s="7"/>
      <c r="J35" s="7"/>
      <c r="K35" s="7"/>
      <c r="L35" s="7"/>
      <c r="M35" s="7"/>
      <c r="N35" s="7"/>
      <c r="O35" s="7"/>
      <c r="Q35" s="24"/>
    </row>
    <row r="36" spans="1:20" ht="17.649999999999999" customHeight="1" x14ac:dyDescent="0.35">
      <c r="A36" s="7" t="s">
        <v>32</v>
      </c>
      <c r="B36" s="33"/>
      <c r="C36" s="33"/>
      <c r="D36" s="33"/>
      <c r="E36" s="33"/>
      <c r="F36" s="33"/>
      <c r="G36" s="33"/>
      <c r="H36" s="33"/>
      <c r="I36" s="33"/>
      <c r="J36" s="33"/>
      <c r="K36" s="33"/>
      <c r="L36" s="33"/>
      <c r="M36" s="33"/>
      <c r="N36" s="33"/>
      <c r="O36" s="33"/>
      <c r="Q36" s="24"/>
    </row>
    <row r="37" spans="1:20" ht="17.649999999999999" customHeight="1" x14ac:dyDescent="0.35">
      <c r="A37" s="93" t="s">
        <v>139</v>
      </c>
      <c r="B37" s="93"/>
      <c r="C37" s="93"/>
      <c r="D37" s="93"/>
      <c r="E37" s="93"/>
      <c r="F37" s="93"/>
      <c r="G37" s="93"/>
      <c r="H37" s="93"/>
      <c r="I37" s="93"/>
      <c r="J37" s="93"/>
      <c r="K37" s="93"/>
      <c r="L37" s="93"/>
      <c r="M37" s="93"/>
      <c r="N37" s="93"/>
      <c r="O37" s="93"/>
      <c r="Q37" s="24"/>
    </row>
    <row r="38" spans="1:20" ht="17.649999999999999" customHeight="1" x14ac:dyDescent="0.35">
      <c r="A38" s="93"/>
      <c r="B38" s="93"/>
      <c r="C38" s="93"/>
      <c r="D38" s="93"/>
      <c r="E38" s="93"/>
      <c r="F38" s="93"/>
      <c r="G38" s="93"/>
      <c r="H38" s="93"/>
      <c r="I38" s="93"/>
      <c r="J38" s="93"/>
      <c r="K38" s="93"/>
      <c r="L38" s="93"/>
      <c r="M38" s="93"/>
      <c r="N38" s="93"/>
      <c r="O38" s="93"/>
      <c r="Q38" s="24"/>
    </row>
    <row r="39" spans="1:20" ht="17.649999999999999" customHeight="1" x14ac:dyDescent="0.35">
      <c r="A39" s="93"/>
      <c r="B39" s="93"/>
      <c r="C39" s="93"/>
      <c r="D39" s="93"/>
      <c r="E39" s="93"/>
      <c r="F39" s="93"/>
      <c r="G39" s="93"/>
      <c r="H39" s="93"/>
      <c r="I39" s="93"/>
      <c r="J39" s="93"/>
      <c r="K39" s="93"/>
      <c r="L39" s="93"/>
      <c r="M39" s="93"/>
      <c r="N39" s="93"/>
      <c r="O39" s="93"/>
      <c r="Q39" s="24"/>
    </row>
    <row r="40" spans="1:20" ht="17.649999999999999" customHeight="1" x14ac:dyDescent="0.35">
      <c r="A40" s="93"/>
      <c r="B40" s="93"/>
      <c r="C40" s="93"/>
      <c r="D40" s="93"/>
      <c r="E40" s="93"/>
      <c r="F40" s="93"/>
      <c r="G40" s="93"/>
      <c r="H40" s="93"/>
      <c r="I40" s="93"/>
      <c r="J40" s="93"/>
      <c r="K40" s="93"/>
      <c r="L40" s="93"/>
      <c r="M40" s="93"/>
      <c r="N40" s="93"/>
      <c r="O40" s="93"/>
      <c r="Q40" s="24"/>
    </row>
    <row r="41" spans="1:20" ht="17.649999999999999" customHeight="1" x14ac:dyDescent="0.35">
      <c r="A41" s="71"/>
      <c r="B41" s="71"/>
      <c r="C41" s="71"/>
      <c r="D41" s="71"/>
      <c r="E41" s="71"/>
      <c r="F41" s="71"/>
      <c r="G41" s="71"/>
      <c r="H41" s="71"/>
      <c r="I41" s="71"/>
      <c r="J41" s="71"/>
      <c r="K41" s="71"/>
      <c r="L41" s="71"/>
      <c r="M41" s="71"/>
      <c r="N41" s="71"/>
      <c r="O41" s="71"/>
      <c r="Q41" s="24"/>
    </row>
    <row r="42" spans="1:20" ht="17.649999999999999" customHeight="1" x14ac:dyDescent="0.35">
      <c r="Q42" s="24"/>
    </row>
    <row r="43" spans="1:20" ht="17.649999999999999" customHeight="1" x14ac:dyDescent="0.35">
      <c r="Q43" s="24"/>
    </row>
    <row r="45" spans="1:20" ht="17.649999999999999" customHeight="1" x14ac:dyDescent="0.35">
      <c r="A45" s="3" t="s">
        <v>22</v>
      </c>
    </row>
  </sheetData>
  <mergeCells count="1">
    <mergeCell ref="A37:O40"/>
  </mergeCells>
  <hyperlinks>
    <hyperlink ref="A45" location="ReadMe!A1" display="Return to Read Me" xr:uid="{7D47624E-ACAE-485B-B7ED-DACA32AC2895}"/>
  </hyperlinks>
  <pageMargins left="0.7" right="0.7" top="0.75" bottom="0.75" header="0.3" footer="0.3"/>
  <headerFooter>
    <oddFooter>&amp;R_x000D_&amp;1#&amp;"Calibri"&amp;10&amp;K000000 Official Use Only</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8DD4-844C-4AC2-9B01-925121FEDA3B}">
  <dimension ref="A1:T46"/>
  <sheetViews>
    <sheetView zoomScale="70" zoomScaleNormal="70" workbookViewId="0">
      <selection activeCell="AB15" sqref="AB15"/>
    </sheetView>
  </sheetViews>
  <sheetFormatPr defaultColWidth="8.54296875" defaultRowHeight="17.649999999999999" customHeight="1" x14ac:dyDescent="0.35"/>
  <cols>
    <col min="1" max="17" width="8.54296875" style="2"/>
    <col min="18" max="20" width="8.54296875" style="2" customWidth="1"/>
    <col min="21" max="16384" width="8.54296875" style="2"/>
  </cols>
  <sheetData>
    <row r="1" spans="1:20" s="68" customFormat="1" ht="25.4" customHeight="1" x14ac:dyDescent="0.5">
      <c r="A1" s="26" t="s">
        <v>140</v>
      </c>
    </row>
    <row r="2" spans="1:20" ht="17.649999999999999" customHeight="1" x14ac:dyDescent="0.35">
      <c r="S2" s="2" t="s">
        <v>141</v>
      </c>
      <c r="T2" s="2" t="s">
        <v>142</v>
      </c>
    </row>
    <row r="3" spans="1:20" ht="17.649999999999999" customHeight="1" x14ac:dyDescent="0.35">
      <c r="R3" s="24">
        <v>44562</v>
      </c>
      <c r="S3" s="9">
        <v>6.01</v>
      </c>
      <c r="T3" s="9">
        <v>4</v>
      </c>
    </row>
    <row r="4" spans="1:20" ht="17.649999999999999" customHeight="1" x14ac:dyDescent="0.35">
      <c r="R4" s="24">
        <v>44593</v>
      </c>
      <c r="S4" s="9">
        <v>6.07</v>
      </c>
      <c r="T4" s="9">
        <v>4</v>
      </c>
    </row>
    <row r="5" spans="1:20" ht="17.649999999999999" customHeight="1" x14ac:dyDescent="0.35">
      <c r="R5" s="24">
        <v>44621</v>
      </c>
      <c r="S5" s="9">
        <v>6.95</v>
      </c>
      <c r="T5" s="9">
        <v>4</v>
      </c>
    </row>
    <row r="6" spans="1:20" ht="17.649999999999999" customHeight="1" x14ac:dyDescent="0.35">
      <c r="R6" s="24">
        <v>44652</v>
      </c>
      <c r="S6" s="9">
        <v>7.79</v>
      </c>
      <c r="T6" s="9">
        <v>4</v>
      </c>
    </row>
    <row r="7" spans="1:20" ht="17.649999999999999" customHeight="1" x14ac:dyDescent="0.35">
      <c r="R7" s="24">
        <v>44682</v>
      </c>
      <c r="S7" s="9">
        <v>7.04</v>
      </c>
      <c r="T7" s="9">
        <v>4.4000000000000004</v>
      </c>
    </row>
    <row r="8" spans="1:20" ht="17.649999999999999" customHeight="1" x14ac:dyDescent="0.35">
      <c r="R8" s="24">
        <v>44713</v>
      </c>
      <c r="S8" s="9">
        <v>7.01</v>
      </c>
      <c r="T8" s="9">
        <v>4.9000000000000004</v>
      </c>
    </row>
    <row r="9" spans="1:20" ht="17.649999999999999" customHeight="1" x14ac:dyDescent="0.35">
      <c r="R9" s="24">
        <v>44743</v>
      </c>
      <c r="S9" s="9">
        <v>6.71</v>
      </c>
      <c r="T9" s="9">
        <v>4.9000000000000004</v>
      </c>
    </row>
    <row r="10" spans="1:20" ht="17.649999999999999" customHeight="1" x14ac:dyDescent="0.35">
      <c r="R10" s="24">
        <v>44774</v>
      </c>
      <c r="S10" s="9">
        <v>7</v>
      </c>
      <c r="T10" s="9">
        <v>5.4</v>
      </c>
    </row>
    <row r="11" spans="1:20" ht="17.649999999999999" customHeight="1" x14ac:dyDescent="0.35">
      <c r="R11" s="24">
        <v>44805</v>
      </c>
      <c r="S11" s="9">
        <v>7.41</v>
      </c>
      <c r="T11" s="9">
        <v>5.9</v>
      </c>
    </row>
    <row r="12" spans="1:20" ht="17.649999999999999" customHeight="1" x14ac:dyDescent="0.35">
      <c r="R12" s="24">
        <v>44835</v>
      </c>
      <c r="S12" s="9">
        <v>6.77</v>
      </c>
      <c r="T12" s="9">
        <v>5.9</v>
      </c>
    </row>
    <row r="13" spans="1:20" ht="17.649999999999999" customHeight="1" x14ac:dyDescent="0.35">
      <c r="R13" s="24">
        <v>44866</v>
      </c>
      <c r="S13" s="9">
        <v>5.88</v>
      </c>
      <c r="T13" s="9">
        <v>5.9</v>
      </c>
    </row>
    <row r="14" spans="1:20" ht="17.649999999999999" customHeight="1" x14ac:dyDescent="0.35">
      <c r="R14" s="24">
        <v>44896</v>
      </c>
      <c r="S14" s="9">
        <v>5.72</v>
      </c>
      <c r="T14" s="9">
        <v>6.25</v>
      </c>
    </row>
    <row r="15" spans="1:20" ht="17.649999999999999" customHeight="1" x14ac:dyDescent="0.35">
      <c r="R15" s="24">
        <v>44927</v>
      </c>
      <c r="S15" s="9">
        <v>6.52</v>
      </c>
      <c r="T15" s="9">
        <v>6.25</v>
      </c>
    </row>
    <row r="16" spans="1:20" ht="17.649999999999999" customHeight="1" x14ac:dyDescent="0.35">
      <c r="R16" s="24">
        <v>44958</v>
      </c>
      <c r="S16" s="9">
        <v>6.44</v>
      </c>
      <c r="T16" s="9">
        <v>6.5</v>
      </c>
    </row>
    <row r="17" spans="18:20" ht="17.649999999999999" customHeight="1" x14ac:dyDescent="0.35">
      <c r="R17" s="24">
        <v>44986</v>
      </c>
      <c r="S17" s="9">
        <v>5.66</v>
      </c>
      <c r="T17" s="9">
        <v>6.5</v>
      </c>
    </row>
    <row r="18" spans="18:20" ht="17.649999999999999" customHeight="1" x14ac:dyDescent="0.35">
      <c r="R18" s="24">
        <v>45017</v>
      </c>
      <c r="S18" s="9">
        <v>4.7</v>
      </c>
      <c r="T18" s="9">
        <v>6.5</v>
      </c>
    </row>
    <row r="19" spans="18:20" ht="17.649999999999999" customHeight="1" x14ac:dyDescent="0.35">
      <c r="R19" s="24">
        <v>45047</v>
      </c>
      <c r="S19" s="9">
        <v>4.3099999999999996</v>
      </c>
      <c r="T19" s="9">
        <v>6.5</v>
      </c>
    </row>
    <row r="20" spans="18:20" ht="17.649999999999999" customHeight="1" x14ac:dyDescent="0.35">
      <c r="R20" s="24">
        <v>45078</v>
      </c>
      <c r="S20" s="9">
        <v>4.87</v>
      </c>
      <c r="T20" s="9">
        <v>6.5</v>
      </c>
    </row>
    <row r="21" spans="18:20" ht="17.649999999999999" customHeight="1" x14ac:dyDescent="0.35">
      <c r="R21" s="24">
        <v>45108</v>
      </c>
      <c r="S21" s="9">
        <v>7.44</v>
      </c>
      <c r="T21" s="9">
        <v>6.5</v>
      </c>
    </row>
    <row r="22" spans="18:20" ht="17.649999999999999" customHeight="1" x14ac:dyDescent="0.35">
      <c r="R22" s="24">
        <v>45139</v>
      </c>
      <c r="S22" s="9">
        <v>6.83</v>
      </c>
      <c r="T22" s="9">
        <v>6.5</v>
      </c>
    </row>
    <row r="23" spans="18:20" ht="17.649999999999999" customHeight="1" x14ac:dyDescent="0.35">
      <c r="R23" s="24">
        <v>45170</v>
      </c>
      <c r="S23" s="9">
        <v>5.0199999999999996</v>
      </c>
      <c r="T23" s="9">
        <v>6.5</v>
      </c>
    </row>
    <row r="24" spans="18:20" ht="17.649999999999999" customHeight="1" x14ac:dyDescent="0.35">
      <c r="R24" s="24">
        <v>45200</v>
      </c>
      <c r="S24" s="9">
        <v>4.87</v>
      </c>
      <c r="T24" s="9">
        <v>6.5</v>
      </c>
    </row>
    <row r="25" spans="18:20" ht="17.649999999999999" customHeight="1" x14ac:dyDescent="0.35">
      <c r="R25" s="24">
        <v>45231</v>
      </c>
      <c r="S25" s="9">
        <v>5.55</v>
      </c>
      <c r="T25" s="9">
        <v>6.5</v>
      </c>
    </row>
    <row r="26" spans="18:20" ht="17.649999999999999" customHeight="1" x14ac:dyDescent="0.35">
      <c r="R26" s="24">
        <v>45261</v>
      </c>
      <c r="S26" s="9">
        <v>5.69</v>
      </c>
      <c r="T26" s="9">
        <v>6.5</v>
      </c>
    </row>
    <row r="27" spans="18:20" ht="17.649999999999999" customHeight="1" x14ac:dyDescent="0.35">
      <c r="R27" s="24">
        <v>45292</v>
      </c>
      <c r="S27" s="9">
        <v>5.0999999999999996</v>
      </c>
      <c r="T27" s="9">
        <v>6.5</v>
      </c>
    </row>
    <row r="28" spans="18:20" ht="17.649999999999999" customHeight="1" x14ac:dyDescent="0.35">
      <c r="R28" s="24">
        <v>45323</v>
      </c>
      <c r="S28" s="9">
        <v>5.09</v>
      </c>
      <c r="T28" s="9">
        <v>6.5</v>
      </c>
    </row>
    <row r="29" spans="18:20" ht="17.649999999999999" customHeight="1" x14ac:dyDescent="0.35">
      <c r="R29" s="24">
        <v>45352</v>
      </c>
      <c r="S29" s="9">
        <v>4.8499999999999996</v>
      </c>
      <c r="T29" s="9">
        <v>6.5</v>
      </c>
    </row>
    <row r="30" spans="18:20" ht="17.649999999999999" customHeight="1" x14ac:dyDescent="0.35">
      <c r="R30" s="24">
        <v>45383</v>
      </c>
      <c r="S30" s="9">
        <v>4.83</v>
      </c>
      <c r="T30" s="9">
        <v>6.5</v>
      </c>
    </row>
    <row r="31" spans="18:20" ht="17.649999999999999" customHeight="1" x14ac:dyDescent="0.35">
      <c r="R31" s="24">
        <v>45413</v>
      </c>
      <c r="S31" s="9">
        <v>4.8</v>
      </c>
      <c r="T31" s="9">
        <v>6.5</v>
      </c>
    </row>
    <row r="32" spans="18:20" ht="17.649999999999999" customHeight="1" x14ac:dyDescent="0.35">
      <c r="R32" s="24">
        <v>45444</v>
      </c>
      <c r="S32" s="9">
        <v>5.08</v>
      </c>
      <c r="T32" s="9">
        <v>6.5</v>
      </c>
    </row>
    <row r="33" spans="1:20" ht="17.649999999999999" customHeight="1" x14ac:dyDescent="0.35">
      <c r="R33" s="24">
        <v>45474</v>
      </c>
      <c r="S33" s="9">
        <v>3.6</v>
      </c>
      <c r="T33" s="9">
        <v>6.5</v>
      </c>
    </row>
    <row r="34" spans="1:20" ht="17.649999999999999" customHeight="1" x14ac:dyDescent="0.35">
      <c r="R34" s="24">
        <v>45505</v>
      </c>
      <c r="S34" s="9">
        <v>3.65</v>
      </c>
      <c r="T34" s="9">
        <v>6.5</v>
      </c>
    </row>
    <row r="35" spans="1:20" ht="17.649999999999999" customHeight="1" x14ac:dyDescent="0.35">
      <c r="B35" s="7"/>
      <c r="C35" s="7"/>
      <c r="D35" s="7"/>
      <c r="E35" s="7"/>
      <c r="F35" s="7"/>
      <c r="G35" s="7"/>
      <c r="H35" s="7"/>
      <c r="I35" s="7"/>
      <c r="J35" s="7"/>
      <c r="K35" s="7"/>
      <c r="L35" s="7"/>
      <c r="M35" s="7"/>
      <c r="N35" s="7"/>
      <c r="O35" s="7"/>
      <c r="R35" s="24">
        <v>45536</v>
      </c>
      <c r="S35" s="9">
        <v>5.49</v>
      </c>
      <c r="T35" s="9">
        <v>6.5</v>
      </c>
    </row>
    <row r="36" spans="1:20" ht="17.649999999999999" customHeight="1" x14ac:dyDescent="0.35">
      <c r="A36" s="7" t="s">
        <v>143</v>
      </c>
      <c r="B36" s="14"/>
      <c r="C36" s="14"/>
      <c r="D36" s="14"/>
      <c r="E36" s="14"/>
      <c r="F36" s="14"/>
      <c r="G36" s="14"/>
      <c r="H36" s="14"/>
      <c r="I36" s="14"/>
      <c r="J36" s="14"/>
      <c r="K36" s="14"/>
      <c r="L36" s="14"/>
      <c r="M36" s="14"/>
      <c r="N36" s="14"/>
      <c r="O36" s="14"/>
      <c r="R36" s="24">
        <v>45566</v>
      </c>
      <c r="S36" s="9">
        <v>6.21</v>
      </c>
      <c r="T36" s="9">
        <v>6.5</v>
      </c>
    </row>
    <row r="37" spans="1:20" ht="17.649999999999999" customHeight="1" x14ac:dyDescent="0.35">
      <c r="A37" s="93" t="s">
        <v>144</v>
      </c>
      <c r="B37" s="93"/>
      <c r="C37" s="93"/>
      <c r="D37" s="93"/>
      <c r="E37" s="93"/>
      <c r="F37" s="93"/>
      <c r="G37" s="93"/>
      <c r="H37" s="93"/>
      <c r="I37" s="93"/>
      <c r="J37" s="93"/>
      <c r="K37" s="93"/>
      <c r="L37" s="93"/>
      <c r="M37" s="93"/>
      <c r="N37" s="93"/>
      <c r="O37" s="93"/>
      <c r="R37" s="24">
        <v>45597</v>
      </c>
      <c r="S37" s="9">
        <v>5.48</v>
      </c>
      <c r="T37" s="9">
        <v>6.5</v>
      </c>
    </row>
    <row r="38" spans="1:20" ht="17.649999999999999" customHeight="1" x14ac:dyDescent="0.35">
      <c r="A38" s="93"/>
      <c r="B38" s="93"/>
      <c r="C38" s="93"/>
      <c r="D38" s="93"/>
      <c r="E38" s="93"/>
      <c r="F38" s="93"/>
      <c r="G38" s="93"/>
      <c r="H38" s="93"/>
      <c r="I38" s="93"/>
      <c r="J38" s="93"/>
      <c r="K38" s="93"/>
      <c r="L38" s="93"/>
      <c r="M38" s="93"/>
      <c r="N38" s="93"/>
      <c r="O38" s="93"/>
      <c r="R38" s="24">
        <v>45627</v>
      </c>
      <c r="S38" s="9">
        <v>5.22</v>
      </c>
      <c r="T38" s="9">
        <v>6.5</v>
      </c>
    </row>
    <row r="39" spans="1:20" ht="17.649999999999999" customHeight="1" x14ac:dyDescent="0.35">
      <c r="A39" s="93"/>
      <c r="B39" s="93"/>
      <c r="C39" s="93"/>
      <c r="D39" s="93"/>
      <c r="E39" s="93"/>
      <c r="F39" s="93"/>
      <c r="G39" s="93"/>
      <c r="H39" s="93"/>
      <c r="I39" s="93"/>
      <c r="J39" s="93"/>
      <c r="K39" s="93"/>
      <c r="L39" s="93"/>
      <c r="M39" s="93"/>
      <c r="N39" s="93"/>
      <c r="O39" s="93"/>
      <c r="R39" s="24">
        <v>45658</v>
      </c>
      <c r="S39" s="9">
        <v>4.26</v>
      </c>
      <c r="T39" s="9">
        <v>6.5</v>
      </c>
    </row>
    <row r="40" spans="1:20" ht="17.649999999999999" customHeight="1" x14ac:dyDescent="0.35">
      <c r="A40" s="93"/>
      <c r="B40" s="93"/>
      <c r="C40" s="93"/>
      <c r="D40" s="93"/>
      <c r="E40" s="93"/>
      <c r="F40" s="93"/>
      <c r="G40" s="93"/>
      <c r="H40" s="93"/>
      <c r="I40" s="93"/>
      <c r="J40" s="93"/>
      <c r="K40" s="93"/>
      <c r="L40" s="93"/>
      <c r="M40" s="93"/>
      <c r="N40" s="93"/>
      <c r="O40" s="93"/>
      <c r="R40" s="24">
        <v>45689</v>
      </c>
      <c r="S40" s="9">
        <v>3.61</v>
      </c>
      <c r="T40" s="9">
        <v>6.25</v>
      </c>
    </row>
    <row r="41" spans="1:20" ht="17.649999999999999" customHeight="1" x14ac:dyDescent="0.35">
      <c r="A41" s="11"/>
      <c r="B41" s="11"/>
      <c r="C41" s="11"/>
      <c r="D41" s="11"/>
      <c r="E41" s="11"/>
      <c r="F41" s="11"/>
      <c r="G41" s="11"/>
      <c r="H41" s="11"/>
      <c r="I41" s="11"/>
      <c r="J41" s="11"/>
      <c r="K41" s="11"/>
      <c r="L41" s="11"/>
      <c r="M41" s="11"/>
      <c r="N41" s="11"/>
      <c r="O41" s="11"/>
      <c r="R41" s="24">
        <v>45717</v>
      </c>
      <c r="S41" s="9">
        <v>3.34</v>
      </c>
      <c r="T41" s="9">
        <v>6.25</v>
      </c>
    </row>
    <row r="42" spans="1:20" ht="17.649999999999999" customHeight="1" x14ac:dyDescent="0.35">
      <c r="R42" s="24">
        <v>45748</v>
      </c>
      <c r="S42" s="9">
        <v>3.16</v>
      </c>
      <c r="T42" s="9">
        <v>6</v>
      </c>
    </row>
    <row r="43" spans="1:20" ht="17.649999999999999" customHeight="1" x14ac:dyDescent="0.35">
      <c r="R43" s="24">
        <v>45778</v>
      </c>
      <c r="S43" s="9">
        <v>2.82</v>
      </c>
      <c r="T43" s="9">
        <v>6</v>
      </c>
    </row>
    <row r="44" spans="1:20" ht="17.649999999999999" customHeight="1" x14ac:dyDescent="0.35">
      <c r="R44" s="24">
        <v>45809</v>
      </c>
      <c r="S44" s="9">
        <v>2.1</v>
      </c>
      <c r="T44" s="9">
        <v>5.5</v>
      </c>
    </row>
    <row r="45" spans="1:20" ht="17.649999999999999" customHeight="1" x14ac:dyDescent="0.35">
      <c r="A45" s="3" t="s">
        <v>22</v>
      </c>
      <c r="R45" s="24">
        <v>45839</v>
      </c>
      <c r="S45" s="9">
        <v>1.61</v>
      </c>
      <c r="T45" s="9">
        <v>5.5</v>
      </c>
    </row>
    <row r="46" spans="1:20" ht="17.649999999999999" customHeight="1" x14ac:dyDescent="0.35">
      <c r="R46" s="24">
        <v>45870</v>
      </c>
      <c r="S46" s="9">
        <v>2.0699999999999998</v>
      </c>
      <c r="T46" s="9">
        <v>5.5</v>
      </c>
    </row>
  </sheetData>
  <mergeCells count="1">
    <mergeCell ref="A37:O40"/>
  </mergeCells>
  <hyperlinks>
    <hyperlink ref="A45" location="ReadMe!A1" display="Return to Read Me" xr:uid="{5A9445A4-CCE0-439C-90DC-3CF25D52032C}"/>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8329-BDF9-4198-BBF5-6D4240AFC4E8}">
  <dimension ref="A1:T45"/>
  <sheetViews>
    <sheetView zoomScale="70" zoomScaleNormal="70" workbookViewId="0">
      <selection activeCell="U16" sqref="U16"/>
    </sheetView>
  </sheetViews>
  <sheetFormatPr defaultColWidth="8.54296875" defaultRowHeight="17.649999999999999" customHeight="1" x14ac:dyDescent="0.35"/>
  <cols>
    <col min="1" max="16384" width="8.54296875" style="2"/>
  </cols>
  <sheetData>
    <row r="1" spans="1:20" s="68" customFormat="1" ht="25.4" customHeight="1" x14ac:dyDescent="0.5">
      <c r="A1" s="26" t="s">
        <v>145</v>
      </c>
    </row>
    <row r="2" spans="1:20" ht="17.649999999999999" customHeight="1" x14ac:dyDescent="0.35">
      <c r="S2" s="2" t="s">
        <v>146</v>
      </c>
      <c r="T2" s="2" t="s">
        <v>147</v>
      </c>
    </row>
    <row r="3" spans="1:20" ht="17.649999999999999" customHeight="1" x14ac:dyDescent="0.35">
      <c r="R3" s="2">
        <v>2019</v>
      </c>
      <c r="S3" s="9">
        <v>25.82</v>
      </c>
      <c r="T3" s="9">
        <v>6.54</v>
      </c>
    </row>
    <row r="4" spans="1:20" ht="17.649999999999999" customHeight="1" x14ac:dyDescent="0.35">
      <c r="R4" s="2">
        <v>2020</v>
      </c>
      <c r="S4" s="9">
        <v>35.75</v>
      </c>
      <c r="T4" s="9">
        <v>23.7</v>
      </c>
    </row>
    <row r="5" spans="1:20" ht="17.649999999999999" customHeight="1" x14ac:dyDescent="0.35">
      <c r="R5" s="2">
        <v>2021</v>
      </c>
      <c r="S5" s="9">
        <v>8.6300000000000008</v>
      </c>
      <c r="T5" s="9">
        <v>14.25</v>
      </c>
    </row>
    <row r="6" spans="1:20" ht="17.649999999999999" customHeight="1" x14ac:dyDescent="0.35">
      <c r="R6" s="2">
        <v>2022</v>
      </c>
      <c r="S6" s="9">
        <v>16.87</v>
      </c>
      <c r="T6" s="9">
        <v>8.8800000000000008</v>
      </c>
    </row>
    <row r="7" spans="1:20" ht="17.649999999999999" customHeight="1" x14ac:dyDescent="0.35">
      <c r="R7" s="2">
        <v>2023</v>
      </c>
      <c r="S7" s="9">
        <v>21.24</v>
      </c>
      <c r="T7" s="9">
        <v>10.59</v>
      </c>
    </row>
    <row r="8" spans="1:20" ht="17.649999999999999" customHeight="1" x14ac:dyDescent="0.35">
      <c r="R8" s="2">
        <v>2024</v>
      </c>
      <c r="S8" s="9">
        <v>18.3</v>
      </c>
      <c r="T8" s="9">
        <v>12.9</v>
      </c>
    </row>
    <row r="35" spans="1:15" ht="17.649999999999999" customHeight="1" x14ac:dyDescent="0.35">
      <c r="B35" s="7"/>
      <c r="C35" s="7"/>
      <c r="D35" s="7"/>
      <c r="E35" s="7"/>
      <c r="F35" s="7"/>
      <c r="G35" s="7"/>
      <c r="H35" s="7"/>
      <c r="I35" s="7"/>
      <c r="J35" s="7"/>
      <c r="K35" s="7"/>
      <c r="L35" s="7"/>
      <c r="M35" s="7"/>
      <c r="N35" s="7"/>
      <c r="O35" s="7"/>
    </row>
    <row r="36" spans="1:15" ht="17.649999999999999" customHeight="1" x14ac:dyDescent="0.35">
      <c r="A36" s="7" t="s">
        <v>148</v>
      </c>
      <c r="B36" s="71"/>
      <c r="C36" s="71"/>
      <c r="D36" s="71"/>
      <c r="E36" s="71"/>
      <c r="F36" s="71"/>
      <c r="G36" s="71"/>
      <c r="H36" s="71"/>
      <c r="I36" s="71"/>
      <c r="J36" s="71"/>
      <c r="K36" s="71"/>
      <c r="L36" s="71"/>
      <c r="M36" s="71"/>
      <c r="N36" s="71"/>
      <c r="O36" s="71"/>
    </row>
    <row r="37" spans="1:15" ht="17.649999999999999" customHeight="1" x14ac:dyDescent="0.35">
      <c r="A37" s="93" t="s">
        <v>144</v>
      </c>
      <c r="B37" s="93"/>
      <c r="C37" s="93"/>
      <c r="D37" s="93"/>
      <c r="E37" s="93"/>
      <c r="F37" s="93"/>
      <c r="G37" s="93"/>
      <c r="H37" s="93"/>
      <c r="I37" s="93"/>
      <c r="J37" s="93"/>
      <c r="K37" s="93"/>
      <c r="L37" s="93"/>
      <c r="M37" s="93"/>
      <c r="N37" s="93"/>
      <c r="O37" s="93"/>
    </row>
    <row r="38" spans="1:15" ht="17.649999999999999" customHeight="1" x14ac:dyDescent="0.35">
      <c r="A38" s="93"/>
      <c r="B38" s="93"/>
      <c r="C38" s="93"/>
      <c r="D38" s="93"/>
      <c r="E38" s="93"/>
      <c r="F38" s="93"/>
      <c r="G38" s="93"/>
      <c r="H38" s="93"/>
      <c r="I38" s="93"/>
      <c r="J38" s="93"/>
      <c r="K38" s="93"/>
      <c r="L38" s="93"/>
      <c r="M38" s="93"/>
      <c r="N38" s="93"/>
      <c r="O38" s="93"/>
    </row>
    <row r="39" spans="1:15" ht="17.649999999999999" customHeight="1" x14ac:dyDescent="0.35">
      <c r="A39" s="93"/>
      <c r="B39" s="93"/>
      <c r="C39" s="93"/>
      <c r="D39" s="93"/>
      <c r="E39" s="93"/>
      <c r="F39" s="93"/>
      <c r="G39" s="93"/>
      <c r="H39" s="93"/>
      <c r="I39" s="93"/>
      <c r="J39" s="93"/>
      <c r="K39" s="93"/>
      <c r="L39" s="93"/>
      <c r="M39" s="93"/>
      <c r="N39" s="93"/>
      <c r="O39" s="93"/>
    </row>
    <row r="40" spans="1:15" ht="17.649999999999999" customHeight="1" x14ac:dyDescent="0.35">
      <c r="A40" s="93"/>
      <c r="B40" s="93"/>
      <c r="C40" s="93"/>
      <c r="D40" s="93"/>
      <c r="E40" s="93"/>
      <c r="F40" s="93"/>
      <c r="G40" s="93"/>
      <c r="H40" s="93"/>
      <c r="I40" s="93"/>
      <c r="J40" s="93"/>
      <c r="K40" s="93"/>
      <c r="L40" s="93"/>
      <c r="M40" s="93"/>
      <c r="N40" s="93"/>
      <c r="O40" s="93"/>
    </row>
    <row r="41" spans="1:15" ht="17.649999999999999" customHeight="1" x14ac:dyDescent="0.35">
      <c r="A41" s="71"/>
      <c r="B41" s="71"/>
      <c r="C41" s="71"/>
      <c r="D41" s="71"/>
      <c r="E41" s="71"/>
      <c r="F41" s="71"/>
      <c r="G41" s="71"/>
      <c r="H41" s="71"/>
      <c r="I41" s="71"/>
      <c r="J41" s="71"/>
      <c r="K41" s="71"/>
      <c r="L41" s="71"/>
      <c r="M41" s="71"/>
      <c r="N41" s="71"/>
      <c r="O41" s="71"/>
    </row>
    <row r="45" spans="1:15" ht="17.649999999999999" customHeight="1" x14ac:dyDescent="0.35">
      <c r="A45" s="3" t="s">
        <v>22</v>
      </c>
    </row>
  </sheetData>
  <mergeCells count="1">
    <mergeCell ref="A37:O40"/>
  </mergeCells>
  <hyperlinks>
    <hyperlink ref="A45" location="ReadMe!A1" display="Return to Read Me" xr:uid="{406344E8-9556-458D-ACAD-F327119D5D8B}"/>
  </hyperlinks>
  <pageMargins left="0.7" right="0.7" top="0.75" bottom="0.75" header="0.3" footer="0.3"/>
  <headerFooter>
    <oddFooter>&amp;R_x000D_&amp;1#&amp;"Calibri"&amp;10&amp;K000000 Official Use Only</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E2010-5574-4684-9D5C-BD7C552BD095}">
  <dimension ref="A1:T45"/>
  <sheetViews>
    <sheetView zoomScale="70" zoomScaleNormal="70" workbookViewId="0">
      <selection activeCell="R1" sqref="R1:R1048576"/>
    </sheetView>
  </sheetViews>
  <sheetFormatPr defaultColWidth="8.54296875" defaultRowHeight="17.649999999999999" customHeight="1" x14ac:dyDescent="0.35"/>
  <cols>
    <col min="1" max="17" width="8.54296875" style="2"/>
    <col min="18" max="18" width="10" style="2" bestFit="1" customWidth="1"/>
    <col min="19" max="20" width="8.54296875" style="2" customWidth="1"/>
    <col min="21" max="16384" width="8.54296875" style="2"/>
  </cols>
  <sheetData>
    <row r="1" spans="1:20" s="68" customFormat="1" ht="25.4" customHeight="1" x14ac:dyDescent="0.5">
      <c r="A1" s="26" t="s">
        <v>149</v>
      </c>
    </row>
    <row r="2" spans="1:20" ht="17.649999999999999" customHeight="1" x14ac:dyDescent="0.35">
      <c r="S2" s="2" t="s">
        <v>150</v>
      </c>
      <c r="T2" s="2" t="s">
        <v>151</v>
      </c>
    </row>
    <row r="3" spans="1:20" ht="17.649999999999999" customHeight="1" x14ac:dyDescent="0.35">
      <c r="R3" s="2" t="s">
        <v>52</v>
      </c>
      <c r="S3" s="9">
        <v>-1.73</v>
      </c>
      <c r="T3" s="9">
        <v>174.22</v>
      </c>
    </row>
    <row r="4" spans="1:20" ht="17.649999999999999" customHeight="1" x14ac:dyDescent="0.35">
      <c r="R4" s="2" t="s">
        <v>53</v>
      </c>
      <c r="S4" s="9">
        <v>0.14000000000000001</v>
      </c>
      <c r="T4" s="9">
        <v>25.14</v>
      </c>
    </row>
    <row r="5" spans="1:20" ht="17.649999999999999" customHeight="1" x14ac:dyDescent="0.35">
      <c r="R5" s="2" t="s">
        <v>54</v>
      </c>
      <c r="S5" s="9">
        <v>0</v>
      </c>
      <c r="T5" s="9">
        <v>16.010000000000002</v>
      </c>
    </row>
    <row r="6" spans="1:20" ht="17.649999999999999" customHeight="1" x14ac:dyDescent="0.35">
      <c r="R6" s="2" t="s">
        <v>55</v>
      </c>
      <c r="S6" s="9">
        <v>-4.3</v>
      </c>
      <c r="T6" s="9">
        <v>16.96</v>
      </c>
    </row>
    <row r="7" spans="1:20" ht="17.649999999999999" customHeight="1" x14ac:dyDescent="0.35">
      <c r="R7" s="2" t="s">
        <v>56</v>
      </c>
      <c r="S7" s="9">
        <v>-3.76</v>
      </c>
      <c r="T7" s="9">
        <v>52.64</v>
      </c>
    </row>
    <row r="8" spans="1:20" ht="17.649999999999999" customHeight="1" x14ac:dyDescent="0.35">
      <c r="R8" s="2" t="s">
        <v>57</v>
      </c>
      <c r="S8" s="9">
        <v>2.37</v>
      </c>
      <c r="T8" s="9">
        <v>76.11</v>
      </c>
    </row>
    <row r="9" spans="1:20" ht="17.649999999999999" customHeight="1" x14ac:dyDescent="0.35">
      <c r="R9" s="2" t="s">
        <v>58</v>
      </c>
      <c r="S9" s="9">
        <v>4.1500000000000004</v>
      </c>
      <c r="T9" s="9">
        <v>82.19</v>
      </c>
    </row>
    <row r="10" spans="1:20" ht="17.649999999999999" customHeight="1" x14ac:dyDescent="0.35">
      <c r="R10" s="2" t="s">
        <v>59</v>
      </c>
      <c r="S10" s="9">
        <v>7.04</v>
      </c>
      <c r="T10" s="9">
        <v>67.63</v>
      </c>
    </row>
    <row r="16" spans="1:20" ht="17.649999999999999" customHeight="1" x14ac:dyDescent="0.35">
      <c r="P16" s="24"/>
    </row>
    <row r="17" spans="16:17" ht="17.649999999999999" customHeight="1" x14ac:dyDescent="0.35">
      <c r="P17" s="24"/>
    </row>
    <row r="18" spans="16:17" ht="17.649999999999999" customHeight="1" x14ac:dyDescent="0.35">
      <c r="P18" s="24"/>
    </row>
    <row r="19" spans="16:17" ht="17.649999999999999" customHeight="1" x14ac:dyDescent="0.35">
      <c r="P19" s="24"/>
    </row>
    <row r="20" spans="16:17" ht="17.649999999999999" customHeight="1" x14ac:dyDescent="0.35">
      <c r="P20" s="24"/>
    </row>
    <row r="21" spans="16:17" ht="17.649999999999999" customHeight="1" x14ac:dyDescent="0.35">
      <c r="P21" s="24"/>
    </row>
    <row r="22" spans="16:17" ht="17.649999999999999" customHeight="1" x14ac:dyDescent="0.35">
      <c r="P22" s="24"/>
    </row>
    <row r="23" spans="16:17" ht="17.649999999999999" customHeight="1" x14ac:dyDescent="0.35">
      <c r="P23" s="24"/>
    </row>
    <row r="24" spans="16:17" ht="17.649999999999999" customHeight="1" x14ac:dyDescent="0.35">
      <c r="P24" s="24"/>
    </row>
    <row r="25" spans="16:17" ht="17.649999999999999" customHeight="1" x14ac:dyDescent="0.35">
      <c r="P25" s="24"/>
    </row>
    <row r="26" spans="16:17" ht="17.649999999999999" customHeight="1" x14ac:dyDescent="0.35">
      <c r="P26" s="24"/>
    </row>
    <row r="27" spans="16:17" ht="17.649999999999999" customHeight="1" x14ac:dyDescent="0.35">
      <c r="P27" s="24"/>
    </row>
    <row r="28" spans="16:17" ht="17.649999999999999" customHeight="1" x14ac:dyDescent="0.35">
      <c r="P28" s="24"/>
    </row>
    <row r="29" spans="16:17" ht="17.649999999999999" customHeight="1" x14ac:dyDescent="0.35">
      <c r="P29" s="24"/>
    </row>
    <row r="30" spans="16:17" ht="17.649999999999999" customHeight="1" x14ac:dyDescent="0.35">
      <c r="P30" s="24"/>
    </row>
    <row r="31" spans="16:17" ht="17.649999999999999" customHeight="1" x14ac:dyDescent="0.35">
      <c r="P31" s="24"/>
      <c r="Q31" s="24"/>
    </row>
    <row r="32" spans="16:17" ht="17.649999999999999" customHeight="1" x14ac:dyDescent="0.35">
      <c r="P32" s="24"/>
      <c r="Q32" s="24"/>
    </row>
    <row r="33" spans="1:17" ht="17.649999999999999" customHeight="1" x14ac:dyDescent="0.35">
      <c r="P33" s="24"/>
      <c r="Q33" s="24"/>
    </row>
    <row r="34" spans="1:17" ht="17.649999999999999" customHeight="1" x14ac:dyDescent="0.35">
      <c r="P34" s="24"/>
      <c r="Q34" s="24"/>
    </row>
    <row r="35" spans="1:17" ht="17.649999999999999" customHeight="1" x14ac:dyDescent="0.35">
      <c r="B35" s="7"/>
      <c r="C35" s="7"/>
      <c r="D35" s="7"/>
      <c r="E35" s="7"/>
      <c r="F35" s="7"/>
      <c r="G35" s="7"/>
      <c r="H35" s="7"/>
      <c r="I35" s="7"/>
      <c r="J35" s="7"/>
      <c r="K35" s="7"/>
      <c r="L35" s="7"/>
      <c r="M35" s="7"/>
      <c r="N35" s="7"/>
      <c r="O35" s="7"/>
      <c r="P35" s="24"/>
      <c r="Q35" s="24"/>
    </row>
    <row r="36" spans="1:17" ht="17.649999999999999" customHeight="1" x14ac:dyDescent="0.35">
      <c r="A36" s="7" t="s">
        <v>143</v>
      </c>
      <c r="B36" s="33"/>
      <c r="C36" s="33"/>
      <c r="D36" s="33"/>
      <c r="E36" s="33"/>
      <c r="F36" s="33"/>
      <c r="G36" s="33"/>
      <c r="H36" s="33"/>
      <c r="I36" s="33"/>
      <c r="J36" s="33"/>
      <c r="K36" s="33"/>
      <c r="L36" s="33"/>
      <c r="M36" s="33"/>
      <c r="N36" s="33"/>
      <c r="O36" s="33"/>
      <c r="P36" s="24"/>
      <c r="Q36" s="24"/>
    </row>
    <row r="37" spans="1:17" ht="17.649999999999999" customHeight="1" x14ac:dyDescent="0.35">
      <c r="A37" s="93" t="s">
        <v>152</v>
      </c>
      <c r="B37" s="93"/>
      <c r="C37" s="93"/>
      <c r="D37" s="93"/>
      <c r="E37" s="93"/>
      <c r="F37" s="93"/>
      <c r="G37" s="93"/>
      <c r="H37" s="93"/>
      <c r="I37" s="93"/>
      <c r="J37" s="93"/>
      <c r="K37" s="93"/>
      <c r="L37" s="93"/>
      <c r="M37" s="93"/>
      <c r="N37" s="93"/>
      <c r="O37" s="93"/>
      <c r="P37" s="24"/>
      <c r="Q37" s="24"/>
    </row>
    <row r="38" spans="1:17" ht="17.649999999999999" customHeight="1" x14ac:dyDescent="0.35">
      <c r="A38" s="93"/>
      <c r="B38" s="93"/>
      <c r="C38" s="93"/>
      <c r="D38" s="93"/>
      <c r="E38" s="93"/>
      <c r="F38" s="93"/>
      <c r="G38" s="93"/>
      <c r="H38" s="93"/>
      <c r="I38" s="93"/>
      <c r="J38" s="93"/>
      <c r="K38" s="93"/>
      <c r="L38" s="93"/>
      <c r="M38" s="93"/>
      <c r="N38" s="93"/>
      <c r="O38" s="93"/>
      <c r="P38" s="24"/>
      <c r="Q38" s="24"/>
    </row>
    <row r="39" spans="1:17" ht="17.649999999999999" customHeight="1" x14ac:dyDescent="0.35">
      <c r="A39" s="93"/>
      <c r="B39" s="93"/>
      <c r="C39" s="93"/>
      <c r="D39" s="93"/>
      <c r="E39" s="93"/>
      <c r="F39" s="93"/>
      <c r="G39" s="93"/>
      <c r="H39" s="93"/>
      <c r="I39" s="93"/>
      <c r="J39" s="93"/>
      <c r="K39" s="93"/>
      <c r="L39" s="93"/>
      <c r="M39" s="93"/>
      <c r="N39" s="93"/>
      <c r="O39" s="93"/>
      <c r="P39" s="24"/>
      <c r="Q39" s="24"/>
    </row>
    <row r="40" spans="1:17" ht="17.649999999999999" customHeight="1" x14ac:dyDescent="0.35">
      <c r="A40" s="93"/>
      <c r="B40" s="93"/>
      <c r="C40" s="93"/>
      <c r="D40" s="93"/>
      <c r="E40" s="93"/>
      <c r="F40" s="93"/>
      <c r="G40" s="93"/>
      <c r="H40" s="93"/>
      <c r="I40" s="93"/>
      <c r="J40" s="93"/>
      <c r="K40" s="93"/>
      <c r="L40" s="93"/>
      <c r="M40" s="93"/>
      <c r="N40" s="93"/>
      <c r="O40" s="93"/>
      <c r="P40" s="24"/>
      <c r="Q40" s="24"/>
    </row>
    <row r="41" spans="1:17" ht="17.649999999999999" customHeight="1" x14ac:dyDescent="0.35">
      <c r="A41" s="71"/>
      <c r="B41" s="71"/>
      <c r="C41" s="71"/>
      <c r="D41" s="71"/>
      <c r="E41" s="71"/>
      <c r="F41" s="71"/>
      <c r="G41" s="71"/>
      <c r="H41" s="71"/>
      <c r="I41" s="71"/>
      <c r="J41" s="71"/>
      <c r="K41" s="71"/>
      <c r="L41" s="71"/>
      <c r="M41" s="71"/>
      <c r="N41" s="71"/>
      <c r="O41" s="71"/>
      <c r="P41" s="24"/>
      <c r="Q41" s="24"/>
    </row>
    <row r="42" spans="1:17" ht="17.649999999999999" customHeight="1" x14ac:dyDescent="0.35">
      <c r="P42" s="24"/>
      <c r="Q42" s="24"/>
    </row>
    <row r="43" spans="1:17" ht="17.649999999999999" customHeight="1" x14ac:dyDescent="0.35">
      <c r="P43" s="24"/>
      <c r="Q43" s="24"/>
    </row>
    <row r="45" spans="1:17" ht="17.649999999999999" customHeight="1" x14ac:dyDescent="0.35">
      <c r="A45" s="3" t="s">
        <v>22</v>
      </c>
    </row>
  </sheetData>
  <mergeCells count="1">
    <mergeCell ref="A37:O40"/>
  </mergeCells>
  <hyperlinks>
    <hyperlink ref="A45" location="ReadMe!A1" display="Return to Read Me" xr:uid="{110BE813-24EF-4D0E-8BDD-D4B03A06AD50}"/>
  </hyperlinks>
  <pageMargins left="0.7" right="0.7" top="0.75" bottom="0.75" header="0.3" footer="0.3"/>
  <headerFooter>
    <oddFooter>&amp;R_x000D_&amp;1#&amp;"Calibri"&amp;10&amp;K000000 Official Use Only</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4C43A-8CF0-45E1-9582-4CF9F1D2AAE6}">
  <dimension ref="A1:Y46"/>
  <sheetViews>
    <sheetView zoomScale="70" zoomScaleNormal="70" workbookViewId="0">
      <selection activeCell="R1" sqref="R1:R1048576"/>
    </sheetView>
  </sheetViews>
  <sheetFormatPr defaultColWidth="8.54296875" defaultRowHeight="17.649999999999999" customHeight="1" x14ac:dyDescent="0.35"/>
  <cols>
    <col min="1" max="17" width="8.54296875" style="2"/>
    <col min="18" max="18" width="12.1796875" style="2" bestFit="1" customWidth="1"/>
    <col min="19" max="20" width="8.54296875" style="2" customWidth="1"/>
    <col min="21" max="16384" width="8.54296875" style="2"/>
  </cols>
  <sheetData>
    <row r="1" spans="1:25" s="68" customFormat="1" ht="25.4" customHeight="1" x14ac:dyDescent="0.5">
      <c r="A1" s="26" t="s">
        <v>153</v>
      </c>
    </row>
    <row r="2" spans="1:25" ht="17.649999999999999" customHeight="1" x14ac:dyDescent="0.35">
      <c r="Q2" s="24"/>
      <c r="S2" s="2" t="s">
        <v>154</v>
      </c>
      <c r="T2" s="2" t="s">
        <v>155</v>
      </c>
    </row>
    <row r="3" spans="1:25" ht="17.649999999999999" customHeight="1" x14ac:dyDescent="0.35">
      <c r="Q3" s="24"/>
      <c r="R3" s="24">
        <v>44562</v>
      </c>
      <c r="S3" s="9">
        <v>14.2</v>
      </c>
      <c r="T3" s="9">
        <v>18.45</v>
      </c>
    </row>
    <row r="4" spans="1:25" ht="17.649999999999999" customHeight="1" x14ac:dyDescent="0.35">
      <c r="Q4" s="24"/>
      <c r="R4" s="24">
        <v>44593</v>
      </c>
      <c r="S4" s="9">
        <v>15.1</v>
      </c>
      <c r="T4" s="9">
        <v>20.85</v>
      </c>
    </row>
    <row r="5" spans="1:25" ht="17.649999999999999" customHeight="1" x14ac:dyDescent="0.35">
      <c r="Q5" s="24"/>
      <c r="R5" s="24">
        <v>44621</v>
      </c>
      <c r="S5" s="9">
        <v>18.7</v>
      </c>
      <c r="T5" s="9">
        <v>34.380000000000003</v>
      </c>
    </row>
    <row r="6" spans="1:25" ht="17.649999999999999" customHeight="1" x14ac:dyDescent="0.35">
      <c r="Q6" s="24"/>
      <c r="R6" s="24">
        <v>44652</v>
      </c>
      <c r="S6" s="9">
        <v>29.8</v>
      </c>
      <c r="T6" s="9">
        <v>53.06</v>
      </c>
    </row>
    <row r="7" spans="1:25" ht="17.649999999999999" customHeight="1" x14ac:dyDescent="0.35">
      <c r="Q7" s="24"/>
      <c r="R7" s="24">
        <v>44682</v>
      </c>
      <c r="S7" s="9">
        <v>39.1</v>
      </c>
      <c r="T7" s="9">
        <v>75.87</v>
      </c>
    </row>
    <row r="8" spans="1:25" ht="17.649999999999999" customHeight="1" x14ac:dyDescent="0.4">
      <c r="Q8" s="24"/>
      <c r="R8" s="24">
        <v>44713</v>
      </c>
      <c r="S8" s="9">
        <v>54.6</v>
      </c>
      <c r="T8" s="9">
        <v>87.97</v>
      </c>
      <c r="Y8" s="34"/>
    </row>
    <row r="9" spans="1:25" ht="17.649999999999999" customHeight="1" x14ac:dyDescent="0.35">
      <c r="Q9" s="24"/>
      <c r="R9" s="24">
        <v>44743</v>
      </c>
      <c r="S9" s="9">
        <v>60.8</v>
      </c>
      <c r="T9" s="9">
        <v>100.33</v>
      </c>
    </row>
    <row r="10" spans="1:25" ht="17.649999999999999" customHeight="1" x14ac:dyDescent="0.35">
      <c r="Q10" s="24"/>
      <c r="R10" s="24">
        <v>44774</v>
      </c>
      <c r="S10" s="9">
        <v>64.3</v>
      </c>
      <c r="T10" s="9">
        <v>105.15</v>
      </c>
    </row>
    <row r="11" spans="1:25" ht="17.649999999999999" customHeight="1" x14ac:dyDescent="0.35">
      <c r="Q11" s="24"/>
      <c r="R11" s="24">
        <v>44805</v>
      </c>
      <c r="S11" s="9">
        <v>69.8</v>
      </c>
      <c r="T11" s="9">
        <v>103.24</v>
      </c>
    </row>
    <row r="12" spans="1:25" ht="17.649999999999999" customHeight="1" x14ac:dyDescent="0.35">
      <c r="Q12" s="24"/>
      <c r="R12" s="24">
        <v>44835</v>
      </c>
      <c r="S12" s="9">
        <v>66</v>
      </c>
      <c r="T12" s="9">
        <v>98.03</v>
      </c>
    </row>
    <row r="13" spans="1:25" ht="17.649999999999999" customHeight="1" x14ac:dyDescent="0.35">
      <c r="Q13" s="24"/>
      <c r="R13" s="24">
        <v>44866</v>
      </c>
      <c r="S13" s="9">
        <v>61</v>
      </c>
      <c r="T13" s="9">
        <v>93.34</v>
      </c>
    </row>
    <row r="14" spans="1:25" ht="17.649999999999999" customHeight="1" x14ac:dyDescent="0.35">
      <c r="Q14" s="24"/>
      <c r="R14" s="24">
        <v>44896</v>
      </c>
      <c r="S14" s="9">
        <v>57.2</v>
      </c>
      <c r="T14" s="9">
        <v>88.88</v>
      </c>
    </row>
    <row r="15" spans="1:25" ht="17.649999999999999" customHeight="1" x14ac:dyDescent="0.35">
      <c r="Q15" s="24"/>
      <c r="R15" s="24">
        <v>44927</v>
      </c>
      <c r="S15" s="9">
        <v>51.7</v>
      </c>
      <c r="T15" s="9">
        <v>84.28</v>
      </c>
    </row>
    <row r="16" spans="1:25" ht="17.649999999999999" customHeight="1" x14ac:dyDescent="0.35">
      <c r="Q16" s="24"/>
      <c r="R16" s="24">
        <v>44958</v>
      </c>
      <c r="S16" s="9">
        <v>50.6</v>
      </c>
      <c r="T16" s="9">
        <v>77.069999999999993</v>
      </c>
    </row>
    <row r="17" spans="17:20" ht="17.649999999999999" customHeight="1" x14ac:dyDescent="0.35">
      <c r="Q17" s="24"/>
      <c r="R17" s="24">
        <v>44986</v>
      </c>
      <c r="S17" s="9">
        <v>50.3</v>
      </c>
      <c r="T17" s="9">
        <v>51.78</v>
      </c>
    </row>
    <row r="18" spans="17:20" ht="17.649999999999999" customHeight="1" x14ac:dyDescent="0.35">
      <c r="Q18" s="24"/>
      <c r="R18" s="24">
        <v>45017</v>
      </c>
      <c r="S18" s="9">
        <v>35.299999999999997</v>
      </c>
      <c r="T18" s="9">
        <v>29.4</v>
      </c>
    </row>
    <row r="19" spans="17:20" ht="17.649999999999999" customHeight="1" x14ac:dyDescent="0.35">
      <c r="Q19" s="24"/>
      <c r="R19" s="24">
        <v>45047</v>
      </c>
      <c r="S19" s="9">
        <v>25.2</v>
      </c>
      <c r="T19" s="9">
        <v>8.64</v>
      </c>
    </row>
    <row r="20" spans="17:20" ht="17.649999999999999" customHeight="1" x14ac:dyDescent="0.35">
      <c r="Q20" s="24"/>
      <c r="R20" s="24">
        <v>45078</v>
      </c>
      <c r="S20" s="9">
        <v>12</v>
      </c>
      <c r="T20" s="9">
        <v>-1.1200000000000001</v>
      </c>
    </row>
    <row r="21" spans="17:20" ht="17.649999999999999" customHeight="1" x14ac:dyDescent="0.35">
      <c r="Q21" s="24"/>
      <c r="R21" s="24">
        <v>45108</v>
      </c>
      <c r="S21" s="9">
        <v>6.3</v>
      </c>
      <c r="T21" s="9">
        <v>-4.1399999999999997</v>
      </c>
    </row>
    <row r="22" spans="17:20" ht="17.649999999999999" customHeight="1" x14ac:dyDescent="0.35">
      <c r="Q22" s="24"/>
      <c r="R22" s="24">
        <v>45139</v>
      </c>
      <c r="S22" s="9">
        <v>4</v>
      </c>
      <c r="T22" s="9">
        <v>-6.66</v>
      </c>
    </row>
    <row r="23" spans="17:20" ht="17.649999999999999" customHeight="1" x14ac:dyDescent="0.35">
      <c r="Q23" s="24"/>
      <c r="R23" s="24">
        <v>45170</v>
      </c>
      <c r="S23" s="9">
        <v>1.3</v>
      </c>
      <c r="T23" s="9">
        <v>-7.26</v>
      </c>
    </row>
    <row r="24" spans="17:20" ht="17.649999999999999" customHeight="1" x14ac:dyDescent="0.35">
      <c r="Q24" s="24"/>
      <c r="R24" s="24">
        <v>45200</v>
      </c>
      <c r="S24" s="9">
        <v>1.5</v>
      </c>
      <c r="T24" s="9">
        <v>-5.85</v>
      </c>
    </row>
    <row r="25" spans="17:20" ht="17.649999999999999" customHeight="1" x14ac:dyDescent="0.35">
      <c r="Q25" s="24"/>
      <c r="R25" s="24">
        <v>45231</v>
      </c>
      <c r="S25" s="9">
        <v>3.4</v>
      </c>
      <c r="T25" s="9">
        <v>-5.34</v>
      </c>
    </row>
    <row r="26" spans="17:20" ht="17.649999999999999" customHeight="1" x14ac:dyDescent="0.35">
      <c r="Q26" s="24"/>
      <c r="R26" s="24">
        <v>45261</v>
      </c>
      <c r="S26" s="9">
        <v>4</v>
      </c>
      <c r="T26" s="9">
        <v>-4.0199999999999996</v>
      </c>
    </row>
    <row r="27" spans="17:20" ht="17.649999999999999" customHeight="1" x14ac:dyDescent="0.35">
      <c r="Q27" s="24"/>
      <c r="R27" s="24">
        <v>45292</v>
      </c>
      <c r="S27" s="9">
        <v>6.4</v>
      </c>
      <c r="T27" s="9">
        <v>-2.57</v>
      </c>
    </row>
    <row r="28" spans="17:20" ht="17.649999999999999" customHeight="1" x14ac:dyDescent="0.35">
      <c r="Q28" s="24"/>
      <c r="R28" s="24">
        <v>45323</v>
      </c>
      <c r="S28" s="9">
        <v>5.9</v>
      </c>
      <c r="T28" s="9">
        <v>-1.82</v>
      </c>
    </row>
    <row r="29" spans="17:20" ht="17.649999999999999" customHeight="1" x14ac:dyDescent="0.35">
      <c r="Q29" s="24"/>
      <c r="R29" s="24">
        <v>45352</v>
      </c>
      <c r="S29" s="9">
        <v>0.9</v>
      </c>
      <c r="T29" s="9">
        <v>-1.21</v>
      </c>
    </row>
    <row r="30" spans="17:20" ht="17.649999999999999" customHeight="1" x14ac:dyDescent="0.35">
      <c r="Q30" s="24"/>
      <c r="R30" s="24">
        <v>45383</v>
      </c>
      <c r="S30" s="9">
        <v>1.5</v>
      </c>
      <c r="T30" s="9">
        <v>-3.01</v>
      </c>
    </row>
    <row r="31" spans="17:20" ht="17.649999999999999" customHeight="1" x14ac:dyDescent="0.35">
      <c r="Q31" s="24"/>
      <c r="R31" s="24">
        <v>45413</v>
      </c>
      <c r="S31" s="9">
        <v>0.9</v>
      </c>
      <c r="T31" s="9">
        <v>0.81</v>
      </c>
    </row>
    <row r="32" spans="17:20" ht="17.649999999999999" customHeight="1" x14ac:dyDescent="0.35">
      <c r="Q32" s="24"/>
      <c r="R32" s="24">
        <v>45444</v>
      </c>
      <c r="S32" s="9">
        <v>1.7</v>
      </c>
      <c r="T32" s="9">
        <v>3.34</v>
      </c>
    </row>
    <row r="33" spans="1:20" ht="17.649999999999999" customHeight="1" x14ac:dyDescent="0.35">
      <c r="Q33" s="24"/>
      <c r="R33" s="24">
        <v>45474</v>
      </c>
      <c r="S33" s="9">
        <v>2.4</v>
      </c>
      <c r="T33" s="9">
        <v>2.27</v>
      </c>
    </row>
    <row r="34" spans="1:20" ht="17.649999999999999" customHeight="1" x14ac:dyDescent="0.35">
      <c r="Q34" s="24"/>
      <c r="R34" s="24">
        <v>45505</v>
      </c>
      <c r="S34" s="9">
        <v>0.5</v>
      </c>
      <c r="T34" s="9">
        <v>2.65</v>
      </c>
    </row>
    <row r="35" spans="1:20" ht="17.649999999999999" customHeight="1" x14ac:dyDescent="0.35">
      <c r="B35" s="7"/>
      <c r="C35" s="7"/>
      <c r="D35" s="7"/>
      <c r="E35" s="7"/>
      <c r="F35" s="7"/>
      <c r="G35" s="7"/>
      <c r="H35" s="7"/>
      <c r="I35" s="7"/>
      <c r="J35" s="7"/>
      <c r="K35" s="7"/>
      <c r="L35" s="7"/>
      <c r="M35" s="7"/>
      <c r="N35" s="7"/>
      <c r="O35" s="7"/>
      <c r="Q35" s="24"/>
      <c r="R35" s="24">
        <v>45536</v>
      </c>
      <c r="S35" s="9">
        <v>-0.5</v>
      </c>
      <c r="T35" s="9">
        <v>2.62</v>
      </c>
    </row>
    <row r="36" spans="1:20" ht="17.649999999999999" customHeight="1" x14ac:dyDescent="0.35">
      <c r="A36" s="7" t="s">
        <v>143</v>
      </c>
      <c r="B36" s="33"/>
      <c r="C36" s="33"/>
      <c r="D36" s="33"/>
      <c r="E36" s="33"/>
      <c r="F36" s="33"/>
      <c r="G36" s="33"/>
      <c r="H36" s="33"/>
      <c r="I36" s="33"/>
      <c r="J36" s="33"/>
      <c r="K36" s="33"/>
      <c r="L36" s="33"/>
      <c r="M36" s="33"/>
      <c r="N36" s="33"/>
      <c r="O36" s="33"/>
      <c r="Q36" s="24"/>
      <c r="R36" s="24">
        <v>45566</v>
      </c>
      <c r="S36" s="9">
        <v>-0.8</v>
      </c>
      <c r="T36" s="9">
        <v>-0.04</v>
      </c>
    </row>
    <row r="37" spans="1:20" ht="17.649999999999999" customHeight="1" x14ac:dyDescent="0.35">
      <c r="A37" s="93" t="s">
        <v>156</v>
      </c>
      <c r="B37" s="93"/>
      <c r="C37" s="93"/>
      <c r="D37" s="93"/>
      <c r="E37" s="93"/>
      <c r="F37" s="93"/>
      <c r="G37" s="93"/>
      <c r="H37" s="93"/>
      <c r="I37" s="93"/>
      <c r="J37" s="93"/>
      <c r="K37" s="93"/>
      <c r="L37" s="93"/>
      <c r="M37" s="93"/>
      <c r="N37" s="93"/>
      <c r="O37" s="93"/>
      <c r="Q37" s="24"/>
      <c r="R37" s="24">
        <v>45597</v>
      </c>
      <c r="S37" s="9">
        <v>-2.1</v>
      </c>
      <c r="T37" s="9">
        <v>-1.21</v>
      </c>
    </row>
    <row r="38" spans="1:20" ht="17.649999999999999" customHeight="1" x14ac:dyDescent="0.35">
      <c r="A38" s="93"/>
      <c r="B38" s="93"/>
      <c r="C38" s="93"/>
      <c r="D38" s="93"/>
      <c r="E38" s="93"/>
      <c r="F38" s="93"/>
      <c r="G38" s="93"/>
      <c r="H38" s="93"/>
      <c r="I38" s="93"/>
      <c r="J38" s="93"/>
      <c r="K38" s="93"/>
      <c r="L38" s="93"/>
      <c r="M38" s="93"/>
      <c r="N38" s="93"/>
      <c r="O38" s="93"/>
      <c r="Q38" s="24"/>
      <c r="R38" s="24">
        <v>45627</v>
      </c>
      <c r="S38" s="9">
        <v>-1.7</v>
      </c>
      <c r="T38" s="9">
        <v>-2.4</v>
      </c>
    </row>
    <row r="39" spans="1:20" ht="17.649999999999999" customHeight="1" x14ac:dyDescent="0.35">
      <c r="A39" s="93"/>
      <c r="B39" s="93"/>
      <c r="C39" s="93"/>
      <c r="D39" s="93"/>
      <c r="E39" s="93"/>
      <c r="F39" s="93"/>
      <c r="G39" s="93"/>
      <c r="H39" s="93"/>
      <c r="I39" s="93"/>
      <c r="J39" s="93"/>
      <c r="K39" s="93"/>
      <c r="L39" s="93"/>
      <c r="M39" s="93"/>
      <c r="N39" s="93"/>
      <c r="O39" s="93"/>
      <c r="Q39" s="24"/>
      <c r="R39" s="24">
        <v>45658</v>
      </c>
      <c r="S39" s="9">
        <v>-4</v>
      </c>
      <c r="T39" s="9">
        <v>-4.74</v>
      </c>
    </row>
    <row r="40" spans="1:20" ht="17.649999999999999" customHeight="1" x14ac:dyDescent="0.35">
      <c r="A40" s="93"/>
      <c r="B40" s="93"/>
      <c r="C40" s="93"/>
      <c r="D40" s="93"/>
      <c r="E40" s="93"/>
      <c r="F40" s="93"/>
      <c r="G40" s="93"/>
      <c r="H40" s="93"/>
      <c r="I40" s="93"/>
      <c r="J40" s="93"/>
      <c r="K40" s="93"/>
      <c r="L40" s="93"/>
      <c r="M40" s="93"/>
      <c r="N40" s="93"/>
      <c r="O40" s="93"/>
      <c r="Q40" s="24"/>
      <c r="R40" s="24">
        <v>45689</v>
      </c>
      <c r="S40" s="9">
        <v>-4.2</v>
      </c>
      <c r="T40" s="9">
        <v>-4.07</v>
      </c>
    </row>
    <row r="41" spans="1:20" ht="17.649999999999999" customHeight="1" x14ac:dyDescent="0.35">
      <c r="A41" s="71"/>
      <c r="B41" s="71"/>
      <c r="C41" s="71"/>
      <c r="D41" s="71"/>
      <c r="E41" s="71"/>
      <c r="F41" s="71"/>
      <c r="G41" s="71"/>
      <c r="H41" s="71"/>
      <c r="I41" s="71"/>
      <c r="J41" s="71"/>
      <c r="K41" s="71"/>
      <c r="L41" s="71"/>
      <c r="M41" s="71"/>
      <c r="N41" s="71"/>
      <c r="O41" s="71"/>
      <c r="Q41" s="24"/>
      <c r="R41" s="24">
        <v>45717</v>
      </c>
      <c r="S41" s="9">
        <v>-2.6</v>
      </c>
      <c r="T41" s="9">
        <v>-2.82</v>
      </c>
    </row>
    <row r="42" spans="1:20" ht="17.649999999999999" customHeight="1" x14ac:dyDescent="0.35">
      <c r="Q42" s="24"/>
      <c r="R42" s="24">
        <v>45748</v>
      </c>
      <c r="S42" s="9">
        <v>-2</v>
      </c>
      <c r="T42" s="9">
        <v>0.28999999999999998</v>
      </c>
    </row>
    <row r="43" spans="1:20" ht="17.649999999999999" customHeight="1" x14ac:dyDescent="0.35">
      <c r="Q43" s="24"/>
      <c r="R43" s="24">
        <v>45778</v>
      </c>
      <c r="S43" s="9">
        <v>-0.7</v>
      </c>
      <c r="T43" s="9">
        <v>0</v>
      </c>
    </row>
    <row r="44" spans="1:20" ht="17.649999999999999" customHeight="1" x14ac:dyDescent="0.35">
      <c r="R44" s="24">
        <v>45809</v>
      </c>
      <c r="S44" s="9">
        <v>-0.6</v>
      </c>
      <c r="T44" s="9">
        <v>0.21</v>
      </c>
    </row>
    <row r="45" spans="1:20" ht="17.649999999999999" customHeight="1" x14ac:dyDescent="0.35">
      <c r="A45" s="3" t="s">
        <v>22</v>
      </c>
      <c r="R45" s="24">
        <v>45839</v>
      </c>
      <c r="S45" s="9">
        <v>-0.3</v>
      </c>
      <c r="T45" s="9">
        <v>-0.71</v>
      </c>
    </row>
    <row r="46" spans="1:20" ht="17.649999999999999" customHeight="1" x14ac:dyDescent="0.35">
      <c r="R46" s="24">
        <v>45870</v>
      </c>
      <c r="S46" s="9">
        <v>1.2</v>
      </c>
      <c r="T46" s="9"/>
    </row>
  </sheetData>
  <mergeCells count="1">
    <mergeCell ref="A37:O40"/>
  </mergeCells>
  <hyperlinks>
    <hyperlink ref="A45" location="ReadMe!A1" display="Return to Read Me" xr:uid="{746A48E2-693B-4666-A07A-709700092219}"/>
  </hyperlinks>
  <pageMargins left="0.7" right="0.7" top="0.75" bottom="0.75" header="0.3" footer="0.3"/>
  <headerFooter>
    <oddFooter>&amp;R_x000D_&amp;1#&amp;"Calibri"&amp;10&amp;K000000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0E726-A07E-4253-82E0-9730B74739CE}">
  <dimension ref="A1:X45"/>
  <sheetViews>
    <sheetView zoomScale="70" zoomScaleNormal="70" workbookViewId="0">
      <selection activeCell="X12" sqref="X12"/>
    </sheetView>
  </sheetViews>
  <sheetFormatPr defaultColWidth="8.54296875" defaultRowHeight="17.649999999999999" customHeight="1" x14ac:dyDescent="0.35"/>
  <cols>
    <col min="1" max="21" width="8.54296875" style="2"/>
    <col min="22" max="24" width="9.1796875" style="2" bestFit="1" customWidth="1"/>
    <col min="25" max="16384" width="8.54296875" style="2"/>
  </cols>
  <sheetData>
    <row r="1" spans="1:24" s="68" customFormat="1" ht="25.4" customHeight="1" x14ac:dyDescent="0.5">
      <c r="A1" s="6" t="s">
        <v>2</v>
      </c>
    </row>
    <row r="2" spans="1:24" ht="17.649999999999999" customHeight="1" x14ac:dyDescent="0.35">
      <c r="S2" s="2">
        <v>2024</v>
      </c>
      <c r="T2" s="2" t="s">
        <v>23</v>
      </c>
      <c r="U2" s="2" t="s">
        <v>24</v>
      </c>
      <c r="V2" s="2">
        <v>2024</v>
      </c>
      <c r="W2" s="2" t="s">
        <v>23</v>
      </c>
      <c r="X2" s="2" t="s">
        <v>24</v>
      </c>
    </row>
    <row r="3" spans="1:24" ht="17.649999999999999" customHeight="1" x14ac:dyDescent="0.35">
      <c r="R3" s="16" t="s">
        <v>357</v>
      </c>
      <c r="V3" s="9">
        <v>-21.82</v>
      </c>
      <c r="W3" s="9">
        <v>-18.88</v>
      </c>
      <c r="X3" s="9">
        <v>-23.04</v>
      </c>
    </row>
    <row r="4" spans="1:24" ht="17.649999999999999" customHeight="1" x14ac:dyDescent="0.35">
      <c r="R4" s="16" t="s">
        <v>356</v>
      </c>
      <c r="V4" s="9">
        <v>-18.29</v>
      </c>
      <c r="W4" s="9">
        <v>-15.34</v>
      </c>
      <c r="X4" s="9">
        <v>-14.05</v>
      </c>
    </row>
    <row r="5" spans="1:24" ht="17.649999999999999" customHeight="1" x14ac:dyDescent="0.35">
      <c r="R5" s="2" t="s">
        <v>19</v>
      </c>
      <c r="S5" s="9">
        <v>-0.56000000000000005</v>
      </c>
      <c r="T5" s="9">
        <v>-1.17</v>
      </c>
      <c r="U5" s="9">
        <v>-2.14</v>
      </c>
    </row>
    <row r="6" spans="1:24" ht="17.649999999999999" customHeight="1" x14ac:dyDescent="0.35">
      <c r="R6" s="2" t="s">
        <v>15</v>
      </c>
      <c r="S6" s="9">
        <v>1.2</v>
      </c>
      <c r="T6" s="9">
        <v>1.1000000000000001</v>
      </c>
      <c r="U6" s="9">
        <v>-3.24</v>
      </c>
    </row>
    <row r="7" spans="1:24" ht="17.649999999999999" customHeight="1" x14ac:dyDescent="0.35">
      <c r="R7" s="2" t="s">
        <v>16</v>
      </c>
      <c r="S7" s="9">
        <v>-1.47</v>
      </c>
      <c r="T7" s="9">
        <v>0.03</v>
      </c>
      <c r="U7" s="9">
        <v>0.31</v>
      </c>
    </row>
    <row r="8" spans="1:24" ht="17.649999999999999" customHeight="1" x14ac:dyDescent="0.35">
      <c r="R8" s="2" t="s">
        <v>17</v>
      </c>
      <c r="S8" s="9">
        <v>3.88</v>
      </c>
      <c r="T8" s="9">
        <v>6.7</v>
      </c>
      <c r="U8" s="9">
        <v>0.38</v>
      </c>
    </row>
    <row r="36" spans="1:15" ht="17.649999999999999" customHeight="1" x14ac:dyDescent="0.35">
      <c r="A36" s="13" t="s">
        <v>184</v>
      </c>
    </row>
    <row r="37" spans="1:15" ht="17.649999999999999" customHeight="1" x14ac:dyDescent="0.35">
      <c r="A37" s="86" t="s">
        <v>27</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5" spans="1:15" ht="17.649999999999999" customHeight="1" x14ac:dyDescent="0.35">
      <c r="A45" s="3" t="s">
        <v>22</v>
      </c>
    </row>
  </sheetData>
  <mergeCells count="1">
    <mergeCell ref="A37:O40"/>
  </mergeCells>
  <hyperlinks>
    <hyperlink ref="A45" location="ReadMe!A1" display="Return to Read Me" xr:uid="{7DD97A40-E561-4189-9A25-30C1ACC70C62}"/>
  </hyperlinks>
  <pageMargins left="0.7" right="0.7" top="0.75" bottom="0.75" header="0.3" footer="0.3"/>
  <pageSetup orientation="portrait" r:id="rId1"/>
  <headerFooter>
    <oddFooter>&amp;R_x000D_&amp;1#&amp;"Calibri"&amp;10&amp;K000000 Official Use Only</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8896-2330-456B-9BCD-C5782F75E5C5}">
  <dimension ref="A1:U45"/>
  <sheetViews>
    <sheetView zoomScale="70" zoomScaleNormal="70" workbookViewId="0">
      <selection activeCell="V27" sqref="V27"/>
    </sheetView>
  </sheetViews>
  <sheetFormatPr defaultColWidth="8.54296875" defaultRowHeight="17.649999999999999" customHeight="1" x14ac:dyDescent="0.35"/>
  <cols>
    <col min="1" max="16384" width="8.54296875" style="2"/>
  </cols>
  <sheetData>
    <row r="1" spans="1:21" s="68" customFormat="1" ht="25.4" customHeight="1" x14ac:dyDescent="0.5">
      <c r="A1" s="26" t="s">
        <v>157</v>
      </c>
    </row>
    <row r="2" spans="1:21" ht="17.649999999999999" customHeight="1" x14ac:dyDescent="0.35">
      <c r="S2" s="35" t="s">
        <v>158</v>
      </c>
      <c r="T2" s="36" t="s">
        <v>159</v>
      </c>
      <c r="U2" s="35" t="s">
        <v>160</v>
      </c>
    </row>
    <row r="3" spans="1:21" ht="17.649999999999999" customHeight="1" x14ac:dyDescent="0.35">
      <c r="R3" s="2">
        <v>2024</v>
      </c>
      <c r="S3" s="9">
        <v>6.4</v>
      </c>
      <c r="T3" s="9">
        <v>6</v>
      </c>
      <c r="U3" s="9">
        <v>6.3</v>
      </c>
    </row>
    <row r="4" spans="1:21" ht="17.649999999999999" customHeight="1" x14ac:dyDescent="0.35">
      <c r="R4" s="2">
        <v>2025</v>
      </c>
      <c r="S4" s="9">
        <v>6.2</v>
      </c>
      <c r="T4" s="9">
        <v>5.8</v>
      </c>
      <c r="U4" s="9">
        <v>6.7</v>
      </c>
    </row>
    <row r="5" spans="1:21" ht="17.649999999999999" customHeight="1" x14ac:dyDescent="0.35">
      <c r="R5" s="2">
        <v>2026</v>
      </c>
      <c r="S5" s="9">
        <v>6.2</v>
      </c>
      <c r="T5" s="9">
        <v>6.1</v>
      </c>
      <c r="U5" s="9">
        <v>5.8</v>
      </c>
    </row>
    <row r="36" spans="1:15" ht="17.649999999999999" customHeight="1" x14ac:dyDescent="0.35">
      <c r="A36" s="2" t="s">
        <v>161</v>
      </c>
      <c r="B36" s="17"/>
      <c r="C36" s="17"/>
      <c r="D36" s="17"/>
      <c r="E36" s="17"/>
      <c r="F36" s="17"/>
      <c r="G36" s="17"/>
      <c r="H36" s="17"/>
      <c r="I36" s="17"/>
      <c r="J36" s="17"/>
      <c r="K36" s="17"/>
      <c r="L36" s="17"/>
      <c r="M36" s="17"/>
      <c r="N36" s="17"/>
      <c r="O36" s="17"/>
    </row>
    <row r="37" spans="1:15" ht="17.649999999999999" customHeight="1" x14ac:dyDescent="0.35">
      <c r="A37" s="86" t="s">
        <v>354</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1" spans="1:15" ht="17.649999999999999" customHeight="1" x14ac:dyDescent="0.35">
      <c r="A41" s="18"/>
      <c r="B41" s="18"/>
      <c r="C41" s="18"/>
      <c r="D41" s="18"/>
      <c r="E41" s="18"/>
      <c r="F41" s="18"/>
      <c r="G41" s="18"/>
      <c r="H41" s="18"/>
      <c r="I41" s="18"/>
      <c r="J41" s="18"/>
      <c r="K41" s="18"/>
      <c r="L41" s="18"/>
      <c r="M41" s="18"/>
      <c r="N41" s="18"/>
      <c r="O41" s="18"/>
    </row>
    <row r="45" spans="1:15" ht="17.649999999999999" customHeight="1" x14ac:dyDescent="0.35">
      <c r="A45" s="3" t="s">
        <v>22</v>
      </c>
    </row>
  </sheetData>
  <mergeCells count="1">
    <mergeCell ref="A37:O40"/>
  </mergeCells>
  <hyperlinks>
    <hyperlink ref="A45" location="ReadMe!A1" display="Return to Read Me" xr:uid="{8C7C9C39-E12C-4EEB-9C82-27661F8B879A}"/>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B9A9E-CEA7-41C0-B516-D16810CDD25A}">
  <dimension ref="A1:V45"/>
  <sheetViews>
    <sheetView zoomScale="70" zoomScaleNormal="70" workbookViewId="0">
      <selection activeCell="A45" sqref="A45"/>
    </sheetView>
  </sheetViews>
  <sheetFormatPr defaultColWidth="8.54296875" defaultRowHeight="17.649999999999999" customHeight="1" x14ac:dyDescent="0.35"/>
  <cols>
    <col min="1" max="16384" width="8.54296875" style="2"/>
  </cols>
  <sheetData>
    <row r="1" spans="1:22" s="68" customFormat="1" ht="25.4" customHeight="1" x14ac:dyDescent="0.5">
      <c r="A1" s="26" t="s">
        <v>168</v>
      </c>
    </row>
    <row r="2" spans="1:22" ht="17.649999999999999" customHeight="1" x14ac:dyDescent="0.35">
      <c r="S2" s="2">
        <v>2024</v>
      </c>
      <c r="T2" s="2">
        <v>2025</v>
      </c>
      <c r="U2" s="2">
        <v>2026</v>
      </c>
      <c r="V2" s="2">
        <v>2027</v>
      </c>
    </row>
    <row r="3" spans="1:22" ht="17.649999999999999" customHeight="1" x14ac:dyDescent="0.35">
      <c r="R3" s="2" t="s">
        <v>18</v>
      </c>
      <c r="S3" s="9">
        <v>3.3</v>
      </c>
      <c r="T3" s="9">
        <v>4.2</v>
      </c>
      <c r="U3" s="9">
        <v>3.9</v>
      </c>
      <c r="V3" s="9">
        <v>4</v>
      </c>
    </row>
    <row r="4" spans="1:22" ht="17.649999999999999" customHeight="1" x14ac:dyDescent="0.35">
      <c r="R4" s="2" t="s">
        <v>15</v>
      </c>
      <c r="S4" s="9">
        <v>5</v>
      </c>
      <c r="T4" s="9">
        <v>4.5999999999999996</v>
      </c>
      <c r="U4" s="9">
        <v>3.5</v>
      </c>
      <c r="V4" s="9">
        <v>3.1</v>
      </c>
    </row>
    <row r="5" spans="1:22" ht="17.649999999999999" customHeight="1" x14ac:dyDescent="0.35">
      <c r="R5" s="2" t="s">
        <v>19</v>
      </c>
      <c r="S5" s="9">
        <v>6.5</v>
      </c>
      <c r="T5" s="9">
        <v>6.5</v>
      </c>
      <c r="U5" s="9">
        <v>6.3</v>
      </c>
      <c r="V5" s="9">
        <v>6.6</v>
      </c>
    </row>
    <row r="6" spans="1:22" ht="17.649999999999999" customHeight="1" x14ac:dyDescent="0.35">
      <c r="R6" s="2" t="s">
        <v>16</v>
      </c>
      <c r="S6" s="9"/>
      <c r="T6" s="9">
        <v>4</v>
      </c>
      <c r="U6" s="9">
        <v>4.8</v>
      </c>
      <c r="V6" s="9">
        <v>6.3</v>
      </c>
    </row>
    <row r="7" spans="1:22" ht="17.649999999999999" customHeight="1" x14ac:dyDescent="0.35">
      <c r="R7" s="2" t="s">
        <v>20</v>
      </c>
      <c r="S7" s="9"/>
      <c r="T7" s="9">
        <v>7</v>
      </c>
      <c r="U7" s="9">
        <v>7.3</v>
      </c>
      <c r="V7" s="9">
        <v>6.1</v>
      </c>
    </row>
    <row r="8" spans="1:22" ht="17.649999999999999" customHeight="1" x14ac:dyDescent="0.35">
      <c r="R8" s="2" t="s">
        <v>17</v>
      </c>
      <c r="S8" s="9"/>
      <c r="T8" s="9">
        <v>4.5999999999999996</v>
      </c>
      <c r="U8" s="9">
        <v>2.1</v>
      </c>
      <c r="V8" s="9">
        <v>4.7</v>
      </c>
    </row>
    <row r="33" spans="1:15" ht="17.649999999999999" customHeight="1" x14ac:dyDescent="0.35">
      <c r="B33" s="15"/>
      <c r="C33" s="15"/>
      <c r="D33" s="15"/>
      <c r="E33" s="15"/>
      <c r="F33" s="15"/>
      <c r="G33" s="15"/>
      <c r="H33" s="15"/>
      <c r="I33" s="15"/>
      <c r="J33" s="15"/>
      <c r="K33" s="15"/>
      <c r="L33" s="15"/>
      <c r="M33" s="15"/>
      <c r="N33" s="15"/>
      <c r="O33" s="15"/>
    </row>
    <row r="34" spans="1:15" ht="17.649999999999999" customHeight="1" x14ac:dyDescent="0.35">
      <c r="B34" s="15"/>
      <c r="C34" s="15"/>
      <c r="D34" s="15"/>
      <c r="E34" s="15"/>
      <c r="F34" s="15"/>
      <c r="G34" s="15"/>
      <c r="H34" s="15"/>
      <c r="I34" s="15"/>
      <c r="J34" s="15"/>
      <c r="K34" s="15"/>
      <c r="L34" s="15"/>
      <c r="M34" s="15"/>
      <c r="N34" s="15"/>
      <c r="O34" s="15"/>
    </row>
    <row r="35" spans="1:15" ht="17.649999999999999" customHeight="1" x14ac:dyDescent="0.35">
      <c r="B35" s="15"/>
      <c r="C35" s="15"/>
      <c r="D35" s="15"/>
      <c r="E35" s="15"/>
      <c r="F35" s="15"/>
      <c r="G35" s="15"/>
      <c r="H35" s="15"/>
      <c r="I35" s="15"/>
      <c r="J35" s="15"/>
      <c r="K35" s="15"/>
      <c r="L35" s="15"/>
      <c r="M35" s="15"/>
      <c r="N35" s="15"/>
      <c r="O35" s="15"/>
    </row>
    <row r="36" spans="1:15" ht="17.649999999999999" customHeight="1" x14ac:dyDescent="0.35">
      <c r="A36" s="2" t="s">
        <v>184</v>
      </c>
      <c r="B36" s="15"/>
      <c r="C36" s="15"/>
      <c r="D36" s="15"/>
      <c r="E36" s="15"/>
      <c r="F36" s="15"/>
      <c r="G36" s="15"/>
      <c r="H36" s="15"/>
      <c r="I36" s="15"/>
      <c r="J36" s="15"/>
      <c r="K36" s="15"/>
      <c r="L36" s="15"/>
      <c r="M36" s="15"/>
      <c r="N36" s="15"/>
      <c r="O36" s="15"/>
    </row>
    <row r="37" spans="1:15" ht="17.649999999999999" customHeight="1" x14ac:dyDescent="0.35">
      <c r="A37" s="86" t="s">
        <v>185</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1" spans="1:15" ht="17.649999999999999" customHeight="1" x14ac:dyDescent="0.35">
      <c r="A41" s="40"/>
    </row>
    <row r="45" spans="1:15" ht="17.649999999999999" customHeight="1" x14ac:dyDescent="0.35">
      <c r="A45" s="3" t="s">
        <v>22</v>
      </c>
    </row>
  </sheetData>
  <mergeCells count="1">
    <mergeCell ref="A37:O40"/>
  </mergeCells>
  <hyperlinks>
    <hyperlink ref="A45" location="ReadMe!A1" display="Return to Read Me" xr:uid="{3FA1FBFC-61CC-46CF-A609-C6BDDB0728AB}"/>
  </hyperlinks>
  <pageMargins left="0.7" right="0.7" top="0.75" bottom="0.75" header="0.3" footer="0.3"/>
  <pageSetup orientation="portrait" r:id="rId1"/>
  <headerFooter>
    <oddFooter>&amp;R_x000D_&amp;1#&amp;"Calibri"&amp;10&amp;K000000 Official Use Only</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BF35-0D11-4FA7-A349-BEF943272FF8}">
  <dimension ref="A1:S45"/>
  <sheetViews>
    <sheetView zoomScale="70" zoomScaleNormal="70" workbookViewId="0">
      <selection activeCell="S2" sqref="S2"/>
    </sheetView>
  </sheetViews>
  <sheetFormatPr defaultColWidth="8.54296875" defaultRowHeight="17.649999999999999" customHeight="1" x14ac:dyDescent="0.35"/>
  <cols>
    <col min="1" max="16384" width="8.54296875" style="2"/>
  </cols>
  <sheetData>
    <row r="1" spans="1:19" s="68" customFormat="1" ht="25.4" customHeight="1" x14ac:dyDescent="0.5">
      <c r="A1" s="26" t="s">
        <v>169</v>
      </c>
    </row>
    <row r="2" spans="1:19" ht="17.649999999999999" customHeight="1" x14ac:dyDescent="0.35">
      <c r="R2" s="41"/>
      <c r="S2" s="41" t="s">
        <v>347</v>
      </c>
    </row>
    <row r="3" spans="1:19" ht="17.649999999999999" customHeight="1" x14ac:dyDescent="0.35">
      <c r="R3" s="41" t="s">
        <v>31</v>
      </c>
      <c r="S3" s="42">
        <v>5.8</v>
      </c>
    </row>
    <row r="4" spans="1:19" ht="17.649999999999999" customHeight="1" x14ac:dyDescent="0.35">
      <c r="R4" s="41" t="s">
        <v>39</v>
      </c>
      <c r="S4" s="42">
        <v>4.4000000000000004</v>
      </c>
    </row>
    <row r="5" spans="1:19" ht="17.649999999999999" customHeight="1" x14ac:dyDescent="0.35">
      <c r="R5" s="41" t="s">
        <v>40</v>
      </c>
      <c r="S5" s="42">
        <v>3.8</v>
      </c>
    </row>
    <row r="6" spans="1:19" ht="17.649999999999999" customHeight="1" x14ac:dyDescent="0.35">
      <c r="R6" s="41" t="s">
        <v>41</v>
      </c>
      <c r="S6" s="42">
        <v>3</v>
      </c>
    </row>
    <row r="7" spans="1:19" ht="17.649999999999999" customHeight="1" x14ac:dyDescent="0.35">
      <c r="R7" s="41" t="s">
        <v>38</v>
      </c>
      <c r="S7" s="42">
        <v>2.8</v>
      </c>
    </row>
    <row r="8" spans="1:19" ht="17.649999999999999" customHeight="1" x14ac:dyDescent="0.35">
      <c r="R8" s="41" t="s">
        <v>37</v>
      </c>
      <c r="S8" s="42">
        <v>2.7</v>
      </c>
    </row>
    <row r="9" spans="1:19" ht="17.649999999999999" customHeight="1" x14ac:dyDescent="0.35">
      <c r="R9" s="41"/>
      <c r="S9" s="42"/>
    </row>
    <row r="34" spans="1:15" ht="17.649999999999999" customHeight="1" x14ac:dyDescent="0.35">
      <c r="B34" s="72"/>
      <c r="C34" s="72"/>
      <c r="D34" s="72"/>
      <c r="E34" s="72"/>
      <c r="F34" s="72"/>
      <c r="G34" s="72"/>
      <c r="H34" s="72"/>
      <c r="I34" s="72"/>
      <c r="J34" s="72"/>
      <c r="K34" s="72"/>
      <c r="L34" s="72"/>
      <c r="M34" s="72"/>
      <c r="N34" s="72"/>
      <c r="O34" s="72"/>
    </row>
    <row r="35" spans="1:15" ht="17.649999999999999" customHeight="1" x14ac:dyDescent="0.35">
      <c r="B35" s="72"/>
      <c r="C35" s="72"/>
      <c r="D35" s="72"/>
      <c r="E35" s="72"/>
      <c r="F35" s="72"/>
      <c r="G35" s="72"/>
      <c r="H35" s="72"/>
      <c r="I35" s="72"/>
      <c r="J35" s="72"/>
      <c r="K35" s="72"/>
      <c r="L35" s="72"/>
      <c r="M35" s="72"/>
      <c r="N35" s="72"/>
      <c r="O35" s="72"/>
    </row>
    <row r="36" spans="1:15" ht="17.649999999999999" customHeight="1" x14ac:dyDescent="0.35">
      <c r="A36" s="41" t="s">
        <v>184</v>
      </c>
      <c r="B36" s="72"/>
      <c r="C36" s="72"/>
      <c r="D36" s="72"/>
      <c r="E36" s="72"/>
      <c r="F36" s="72"/>
      <c r="G36" s="72"/>
      <c r="H36" s="72"/>
      <c r="I36" s="72"/>
      <c r="J36" s="72"/>
      <c r="K36" s="72"/>
      <c r="L36" s="72"/>
      <c r="M36" s="72"/>
      <c r="N36" s="72"/>
      <c r="O36" s="72"/>
    </row>
    <row r="37" spans="1:15" ht="17.649999999999999" customHeight="1" x14ac:dyDescent="0.35">
      <c r="A37" s="94" t="s">
        <v>186</v>
      </c>
      <c r="B37" s="94"/>
      <c r="C37" s="94"/>
      <c r="D37" s="94"/>
      <c r="E37" s="94"/>
      <c r="F37" s="94"/>
      <c r="G37" s="94"/>
      <c r="H37" s="94"/>
      <c r="I37" s="94"/>
      <c r="J37" s="94"/>
      <c r="K37" s="94"/>
      <c r="L37" s="94"/>
      <c r="M37" s="94"/>
      <c r="N37" s="94"/>
      <c r="O37" s="94"/>
    </row>
    <row r="38" spans="1:15" ht="17.649999999999999" customHeight="1" x14ac:dyDescent="0.35">
      <c r="A38" s="94"/>
      <c r="B38" s="94"/>
      <c r="C38" s="94"/>
      <c r="D38" s="94"/>
      <c r="E38" s="94"/>
      <c r="F38" s="94"/>
      <c r="G38" s="94"/>
      <c r="H38" s="94"/>
      <c r="I38" s="94"/>
      <c r="J38" s="94"/>
      <c r="K38" s="94"/>
      <c r="L38" s="94"/>
      <c r="M38" s="94"/>
      <c r="N38" s="94"/>
      <c r="O38" s="94"/>
    </row>
    <row r="39" spans="1:15" ht="17.649999999999999" customHeight="1" x14ac:dyDescent="0.35">
      <c r="A39" s="94"/>
      <c r="B39" s="94"/>
      <c r="C39" s="94"/>
      <c r="D39" s="94"/>
      <c r="E39" s="94"/>
      <c r="F39" s="94"/>
      <c r="G39" s="94"/>
      <c r="H39" s="94"/>
      <c r="I39" s="94"/>
      <c r="J39" s="94"/>
      <c r="K39" s="94"/>
      <c r="L39" s="94"/>
      <c r="M39" s="94"/>
      <c r="N39" s="94"/>
      <c r="O39" s="94"/>
    </row>
    <row r="40" spans="1:15" ht="17.649999999999999" customHeight="1" x14ac:dyDescent="0.35">
      <c r="A40" s="94"/>
      <c r="B40" s="94"/>
      <c r="C40" s="94"/>
      <c r="D40" s="94"/>
      <c r="E40" s="94"/>
      <c r="F40" s="94"/>
      <c r="G40" s="94"/>
      <c r="H40" s="94"/>
      <c r="I40" s="94"/>
      <c r="J40" s="94"/>
      <c r="K40" s="94"/>
      <c r="L40" s="94"/>
      <c r="M40" s="94"/>
      <c r="N40" s="94"/>
      <c r="O40" s="94"/>
    </row>
    <row r="41" spans="1:15" ht="17.649999999999999" customHeight="1" x14ac:dyDescent="0.35">
      <c r="A41" s="73"/>
    </row>
    <row r="45" spans="1:15" ht="17.649999999999999" customHeight="1" x14ac:dyDescent="0.35">
      <c r="A45" s="3" t="s">
        <v>22</v>
      </c>
    </row>
  </sheetData>
  <mergeCells count="1">
    <mergeCell ref="A37:O40"/>
  </mergeCells>
  <hyperlinks>
    <hyperlink ref="A45" location="ReadMe!A1" display="Return to Read Me" xr:uid="{177815E3-EE5F-4DD5-9EF8-B79E93C9502B}"/>
  </hyperlinks>
  <pageMargins left="0.7" right="0.7" top="0.75" bottom="0.75" header="0.3" footer="0.3"/>
  <headerFooter>
    <oddFooter>&amp;R_x000D_&amp;1#&amp;"Calibri"&amp;10&amp;K000000 Official Use Only</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4746B-34DD-414E-96D9-9DA18B902E40}">
  <dimension ref="A1:V45"/>
  <sheetViews>
    <sheetView zoomScale="70" zoomScaleNormal="70" workbookViewId="0">
      <selection activeCell="V8" sqref="V8"/>
    </sheetView>
  </sheetViews>
  <sheetFormatPr defaultColWidth="8.54296875" defaultRowHeight="17.649999999999999" customHeight="1" x14ac:dyDescent="0.35"/>
  <cols>
    <col min="1" max="16384" width="8.54296875" style="2"/>
  </cols>
  <sheetData>
    <row r="1" spans="1:22" s="68" customFormat="1" ht="25.4" customHeight="1" x14ac:dyDescent="0.5">
      <c r="A1" s="26" t="s">
        <v>170</v>
      </c>
    </row>
    <row r="2" spans="1:22" ht="17.649999999999999" customHeight="1" x14ac:dyDescent="0.35">
      <c r="T2" s="2" t="s">
        <v>187</v>
      </c>
      <c r="U2" s="2" t="s">
        <v>188</v>
      </c>
      <c r="V2" s="2" t="s">
        <v>189</v>
      </c>
    </row>
    <row r="3" spans="1:22" ht="17.649999999999999" customHeight="1" x14ac:dyDescent="0.35">
      <c r="R3" s="2" t="s">
        <v>19</v>
      </c>
      <c r="T3" s="9">
        <v>6.49</v>
      </c>
      <c r="U3" s="9">
        <v>6.3</v>
      </c>
      <c r="V3" s="9">
        <v>6.3</v>
      </c>
    </row>
    <row r="4" spans="1:22" ht="17.649999999999999" customHeight="1" x14ac:dyDescent="0.35">
      <c r="R4" s="2" t="s">
        <v>16</v>
      </c>
      <c r="T4" s="9">
        <v>5.65</v>
      </c>
      <c r="U4" s="9">
        <v>6.5</v>
      </c>
      <c r="V4" s="9">
        <v>4.8</v>
      </c>
    </row>
    <row r="5" spans="1:22" ht="17.649999999999999" customHeight="1" x14ac:dyDescent="0.35">
      <c r="R5" s="2" t="s">
        <v>17</v>
      </c>
      <c r="T5" s="9"/>
      <c r="U5" s="9">
        <v>5.5</v>
      </c>
      <c r="V5" s="9">
        <v>2.1</v>
      </c>
    </row>
    <row r="6" spans="1:22" ht="17.649999999999999" customHeight="1" x14ac:dyDescent="0.35">
      <c r="R6" s="2" t="s">
        <v>20</v>
      </c>
      <c r="T6" s="9"/>
      <c r="U6" s="9">
        <v>7</v>
      </c>
      <c r="V6" s="9">
        <v>7.3</v>
      </c>
    </row>
    <row r="7" spans="1:22" ht="17.649999999999999" customHeight="1" x14ac:dyDescent="0.35">
      <c r="R7" s="2" t="s">
        <v>18</v>
      </c>
      <c r="T7" s="9"/>
      <c r="U7" s="9">
        <v>4.3</v>
      </c>
      <c r="V7" s="9">
        <v>3.9</v>
      </c>
    </row>
    <row r="8" spans="1:22" ht="17.649999999999999" customHeight="1" x14ac:dyDescent="0.35">
      <c r="R8" s="2" t="s">
        <v>15</v>
      </c>
      <c r="T8" s="9">
        <v>3.4</v>
      </c>
      <c r="U8" s="9"/>
      <c r="V8" s="9">
        <v>3.5</v>
      </c>
    </row>
    <row r="34" spans="1:16" ht="17.649999999999999" customHeight="1" x14ac:dyDescent="0.35">
      <c r="B34" s="15"/>
      <c r="C34" s="15"/>
      <c r="D34" s="15"/>
      <c r="E34" s="15"/>
      <c r="F34" s="15"/>
      <c r="G34" s="15"/>
      <c r="H34" s="15"/>
      <c r="I34" s="15"/>
      <c r="J34" s="15"/>
      <c r="K34" s="15"/>
      <c r="L34" s="15"/>
      <c r="M34" s="15"/>
      <c r="N34" s="15"/>
      <c r="O34" s="15"/>
      <c r="P34" s="15"/>
    </row>
    <row r="35" spans="1:16" ht="17.649999999999999" customHeight="1" x14ac:dyDescent="0.35">
      <c r="B35" s="15"/>
      <c r="C35" s="15"/>
      <c r="D35" s="15"/>
      <c r="E35" s="15"/>
      <c r="F35" s="15"/>
      <c r="G35" s="15"/>
      <c r="H35" s="15"/>
      <c r="I35" s="15"/>
      <c r="J35" s="15"/>
      <c r="K35" s="15"/>
      <c r="L35" s="15"/>
      <c r="M35" s="15"/>
      <c r="N35" s="15"/>
      <c r="O35" s="15"/>
      <c r="P35" s="15"/>
    </row>
    <row r="36" spans="1:16" ht="17.649999999999999" customHeight="1" x14ac:dyDescent="0.35">
      <c r="A36" s="2" t="s">
        <v>190</v>
      </c>
      <c r="B36" s="15"/>
      <c r="C36" s="15"/>
      <c r="D36" s="15"/>
      <c r="E36" s="15"/>
      <c r="F36" s="15"/>
      <c r="G36" s="15"/>
      <c r="H36" s="15"/>
      <c r="I36" s="15"/>
      <c r="J36" s="15"/>
      <c r="K36" s="15"/>
      <c r="L36" s="15"/>
      <c r="M36" s="15"/>
      <c r="N36" s="15"/>
      <c r="O36" s="15"/>
      <c r="P36" s="15"/>
    </row>
    <row r="37" spans="1:16" ht="17.649999999999999" customHeight="1" x14ac:dyDescent="0.35">
      <c r="A37" s="86" t="s">
        <v>191</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row>
    <row r="39" spans="1:16" ht="17.649999999999999" customHeight="1" x14ac:dyDescent="0.35">
      <c r="A39" s="86"/>
      <c r="B39" s="86"/>
      <c r="C39" s="86"/>
      <c r="D39" s="86"/>
      <c r="E39" s="86"/>
      <c r="F39" s="86"/>
      <c r="G39" s="86"/>
      <c r="H39" s="86"/>
      <c r="I39" s="86"/>
      <c r="J39" s="86"/>
      <c r="K39" s="86"/>
      <c r="L39" s="86"/>
      <c r="M39" s="86"/>
      <c r="N39" s="86"/>
      <c r="O39" s="86"/>
    </row>
    <row r="40" spans="1:16" ht="17.649999999999999" customHeight="1" x14ac:dyDescent="0.35">
      <c r="A40" s="86"/>
      <c r="B40" s="86"/>
      <c r="C40" s="86"/>
      <c r="D40" s="86"/>
      <c r="E40" s="86"/>
      <c r="F40" s="86"/>
      <c r="G40" s="86"/>
      <c r="H40" s="86"/>
      <c r="I40" s="86"/>
      <c r="J40" s="86"/>
      <c r="K40" s="86"/>
      <c r="L40" s="86"/>
      <c r="M40" s="86"/>
      <c r="N40" s="86"/>
      <c r="O40" s="86"/>
    </row>
    <row r="45" spans="1:16" ht="17.649999999999999" customHeight="1" x14ac:dyDescent="0.35">
      <c r="A45" s="3" t="s">
        <v>22</v>
      </c>
    </row>
  </sheetData>
  <mergeCells count="1">
    <mergeCell ref="A37:O40"/>
  </mergeCells>
  <hyperlinks>
    <hyperlink ref="A45" location="ReadMe!A1" display="Return to Read Me" xr:uid="{996E63CC-D138-4D47-BFCE-A4CE8AF610B8}"/>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93AD3-5352-4EA0-9363-3F0C868B20B9}">
  <dimension ref="A1:T45"/>
  <sheetViews>
    <sheetView zoomScale="70" zoomScaleNormal="70" workbookViewId="0">
      <selection activeCell="R1" sqref="R1:S1048576"/>
    </sheetView>
  </sheetViews>
  <sheetFormatPr defaultColWidth="8.54296875" defaultRowHeight="17.649999999999999" customHeight="1" x14ac:dyDescent="0.35"/>
  <cols>
    <col min="1" max="17" width="8.54296875" style="2"/>
    <col min="18" max="18" width="23.7265625" style="2" bestFit="1" customWidth="1"/>
    <col min="19" max="19" width="12.1796875" style="2" bestFit="1" customWidth="1"/>
    <col min="20" max="16384" width="8.54296875" style="2"/>
  </cols>
  <sheetData>
    <row r="1" spans="1:20" s="68" customFormat="1" ht="25.4" customHeight="1" x14ac:dyDescent="0.5">
      <c r="A1" s="26" t="s">
        <v>172</v>
      </c>
    </row>
    <row r="2" spans="1:20" ht="17.649999999999999" customHeight="1" x14ac:dyDescent="0.35">
      <c r="S2" s="2" t="s">
        <v>192</v>
      </c>
      <c r="T2" s="2" t="s">
        <v>193</v>
      </c>
    </row>
    <row r="3" spans="1:20" ht="17.649999999999999" customHeight="1" x14ac:dyDescent="0.35">
      <c r="R3" s="2" t="s">
        <v>194</v>
      </c>
      <c r="S3" s="9">
        <v>-18.95</v>
      </c>
      <c r="T3" s="9">
        <v>6.32</v>
      </c>
    </row>
    <row r="4" spans="1:20" ht="17.649999999999999" customHeight="1" x14ac:dyDescent="0.35">
      <c r="R4" s="2" t="s">
        <v>150</v>
      </c>
      <c r="S4" s="9">
        <v>-3.79</v>
      </c>
      <c r="T4" s="9">
        <v>0.95</v>
      </c>
    </row>
    <row r="34" spans="1:16" ht="17.649999999999999" customHeight="1" x14ac:dyDescent="0.35">
      <c r="B34" s="17"/>
      <c r="C34" s="17"/>
      <c r="D34" s="17"/>
      <c r="E34" s="17"/>
      <c r="F34" s="17"/>
      <c r="G34" s="17"/>
      <c r="H34" s="17"/>
      <c r="I34" s="17"/>
      <c r="J34" s="17"/>
      <c r="K34" s="17"/>
      <c r="L34" s="17"/>
      <c r="M34" s="17"/>
      <c r="N34" s="17"/>
      <c r="O34" s="17"/>
      <c r="P34" s="43"/>
    </row>
    <row r="35" spans="1:16" ht="17.649999999999999" customHeight="1" x14ac:dyDescent="0.35">
      <c r="B35" s="17"/>
      <c r="C35" s="17"/>
      <c r="D35" s="17"/>
      <c r="E35" s="17"/>
      <c r="F35" s="17"/>
      <c r="G35" s="17"/>
      <c r="H35" s="17"/>
      <c r="I35" s="17"/>
      <c r="J35" s="17"/>
      <c r="K35" s="17"/>
      <c r="L35" s="17"/>
      <c r="M35" s="17"/>
      <c r="N35" s="17"/>
      <c r="O35" s="17"/>
      <c r="P35" s="43"/>
    </row>
    <row r="36" spans="1:16" ht="17.649999999999999" customHeight="1" x14ac:dyDescent="0.35">
      <c r="A36" s="13" t="s">
        <v>195</v>
      </c>
      <c r="B36" s="17"/>
      <c r="C36" s="17"/>
      <c r="D36" s="17"/>
      <c r="E36" s="17"/>
      <c r="F36" s="17"/>
      <c r="G36" s="17"/>
      <c r="H36" s="17"/>
      <c r="I36" s="17"/>
      <c r="J36" s="17"/>
      <c r="K36" s="17"/>
      <c r="L36" s="17"/>
      <c r="M36" s="17"/>
      <c r="N36" s="17"/>
      <c r="O36" s="17"/>
      <c r="P36" s="43"/>
    </row>
    <row r="37" spans="1:16" ht="17.649999999999999" customHeight="1" x14ac:dyDescent="0.35">
      <c r="A37" s="86" t="s">
        <v>196</v>
      </c>
      <c r="B37" s="86"/>
      <c r="C37" s="86"/>
      <c r="D37" s="86"/>
      <c r="E37" s="86"/>
      <c r="F37" s="86"/>
      <c r="G37" s="86"/>
      <c r="H37" s="86"/>
      <c r="I37" s="86"/>
      <c r="J37" s="86"/>
      <c r="K37" s="86"/>
      <c r="L37" s="86"/>
      <c r="M37" s="86"/>
      <c r="N37" s="86"/>
      <c r="O37" s="86"/>
      <c r="P37" s="43"/>
    </row>
    <row r="38" spans="1:16" ht="17.649999999999999" customHeight="1" x14ac:dyDescent="0.35">
      <c r="A38" s="86"/>
      <c r="B38" s="86"/>
      <c r="C38" s="86"/>
      <c r="D38" s="86"/>
      <c r="E38" s="86"/>
      <c r="F38" s="86"/>
      <c r="G38" s="86"/>
      <c r="H38" s="86"/>
      <c r="I38" s="86"/>
      <c r="J38" s="86"/>
      <c r="K38" s="86"/>
      <c r="L38" s="86"/>
      <c r="M38" s="86"/>
      <c r="N38" s="86"/>
      <c r="O38" s="86"/>
      <c r="P38" s="43"/>
    </row>
    <row r="39" spans="1:16" ht="17.649999999999999" customHeight="1" x14ac:dyDescent="0.35">
      <c r="A39" s="86"/>
      <c r="B39" s="86"/>
      <c r="C39" s="86"/>
      <c r="D39" s="86"/>
      <c r="E39" s="86"/>
      <c r="F39" s="86"/>
      <c r="G39" s="86"/>
      <c r="H39" s="86"/>
      <c r="I39" s="86"/>
      <c r="J39" s="86"/>
      <c r="K39" s="86"/>
      <c r="L39" s="86"/>
      <c r="M39" s="86"/>
      <c r="N39" s="86"/>
      <c r="O39" s="86"/>
    </row>
    <row r="40" spans="1:16" ht="17.649999999999999" customHeight="1" x14ac:dyDescent="0.35">
      <c r="A40" s="86"/>
      <c r="B40" s="86"/>
      <c r="C40" s="86"/>
      <c r="D40" s="86"/>
      <c r="E40" s="86"/>
      <c r="F40" s="86"/>
      <c r="G40" s="86"/>
      <c r="H40" s="86"/>
      <c r="I40" s="86"/>
      <c r="J40" s="86"/>
      <c r="K40" s="86"/>
      <c r="L40" s="86"/>
      <c r="M40" s="86"/>
      <c r="N40" s="86"/>
      <c r="O40" s="86"/>
    </row>
    <row r="41" spans="1:16" ht="17.649999999999999" customHeight="1" x14ac:dyDescent="0.35">
      <c r="A41" s="43"/>
    </row>
    <row r="45" spans="1:16" ht="17.649999999999999" customHeight="1" x14ac:dyDescent="0.35">
      <c r="A45" s="3" t="s">
        <v>22</v>
      </c>
    </row>
  </sheetData>
  <mergeCells count="1">
    <mergeCell ref="A37:O40"/>
  </mergeCells>
  <hyperlinks>
    <hyperlink ref="A45" location="ReadMe!A1" display="Return to Read Me" xr:uid="{88A75415-7B3E-4473-99B0-B5C5D03A7E49}"/>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5EE27-93B0-495E-8973-18375F6834F7}">
  <dimension ref="A1:V45"/>
  <sheetViews>
    <sheetView zoomScale="70" zoomScaleNormal="70" workbookViewId="0">
      <selection activeCell="S1" sqref="S1:S1048576"/>
    </sheetView>
  </sheetViews>
  <sheetFormatPr defaultColWidth="8.54296875" defaultRowHeight="17.649999999999999" customHeight="1" x14ac:dyDescent="0.35"/>
  <cols>
    <col min="1" max="18" width="8.54296875" style="2"/>
    <col min="19" max="19" width="16.81640625" style="2" bestFit="1" customWidth="1"/>
    <col min="20" max="16384" width="8.54296875" style="2"/>
  </cols>
  <sheetData>
    <row r="1" spans="1:22" s="68" customFormat="1" ht="25.4" customHeight="1" x14ac:dyDescent="0.5">
      <c r="A1" s="26" t="s">
        <v>173</v>
      </c>
    </row>
    <row r="2" spans="1:22" ht="17.649999999999999" customHeight="1" x14ac:dyDescent="0.35">
      <c r="R2" s="2" t="s">
        <v>197</v>
      </c>
      <c r="S2" s="2" t="s">
        <v>72</v>
      </c>
      <c r="T2" s="2" t="s">
        <v>31</v>
      </c>
    </row>
    <row r="3" spans="1:22" ht="17.649999999999999" customHeight="1" x14ac:dyDescent="0.35">
      <c r="R3" s="66">
        <v>2005</v>
      </c>
      <c r="S3" s="9">
        <v>13.13</v>
      </c>
      <c r="T3" s="9">
        <v>15.71</v>
      </c>
      <c r="U3" s="9"/>
      <c r="V3" s="67"/>
    </row>
    <row r="4" spans="1:22" ht="17.649999999999999" customHeight="1" x14ac:dyDescent="0.35">
      <c r="R4" s="66">
        <v>2006</v>
      </c>
      <c r="S4" s="9">
        <v>12.51</v>
      </c>
      <c r="T4" s="9">
        <v>13.94</v>
      </c>
      <c r="U4" s="9"/>
      <c r="V4" s="67"/>
    </row>
    <row r="5" spans="1:22" ht="17.649999999999999" customHeight="1" x14ac:dyDescent="0.35">
      <c r="R5" s="66">
        <v>2007</v>
      </c>
      <c r="S5" s="9">
        <v>13.29</v>
      </c>
      <c r="T5" s="9">
        <v>14.88</v>
      </c>
      <c r="U5" s="9"/>
      <c r="V5" s="67"/>
    </row>
    <row r="6" spans="1:22" ht="17.649999999999999" customHeight="1" x14ac:dyDescent="0.35">
      <c r="R6" s="66">
        <v>2008</v>
      </c>
      <c r="S6" s="9">
        <v>12.4</v>
      </c>
      <c r="T6" s="9">
        <v>11.59</v>
      </c>
      <c r="U6" s="9"/>
      <c r="V6" s="67"/>
    </row>
    <row r="7" spans="1:22" ht="17.649999999999999" customHeight="1" x14ac:dyDescent="0.35">
      <c r="R7" s="66">
        <v>2009</v>
      </c>
      <c r="S7" s="9">
        <v>10.93</v>
      </c>
      <c r="T7" s="9">
        <v>10.95</v>
      </c>
      <c r="U7" s="9"/>
      <c r="V7" s="67"/>
    </row>
    <row r="8" spans="1:22" ht="17.649999999999999" customHeight="1" x14ac:dyDescent="0.35">
      <c r="R8" s="66">
        <v>2010</v>
      </c>
      <c r="S8" s="9">
        <v>10.89</v>
      </c>
      <c r="T8" s="9">
        <v>10.32</v>
      </c>
      <c r="U8" s="9"/>
      <c r="V8" s="67"/>
    </row>
    <row r="9" spans="1:22" ht="17.649999999999999" customHeight="1" x14ac:dyDescent="0.35">
      <c r="R9" s="66">
        <v>2011</v>
      </c>
      <c r="S9" s="9">
        <v>10.69</v>
      </c>
      <c r="T9" s="9">
        <v>11</v>
      </c>
      <c r="U9" s="9"/>
      <c r="V9" s="67"/>
    </row>
    <row r="10" spans="1:22" ht="17.649999999999999" customHeight="1" x14ac:dyDescent="0.35">
      <c r="R10" s="66">
        <v>2012</v>
      </c>
      <c r="S10" s="9">
        <v>9.16</v>
      </c>
      <c r="T10" s="9">
        <v>8.86</v>
      </c>
      <c r="U10" s="9"/>
      <c r="V10" s="67"/>
    </row>
    <row r="11" spans="1:22" ht="17.649999999999999" customHeight="1" x14ac:dyDescent="0.35">
      <c r="R11" s="66">
        <v>2013</v>
      </c>
      <c r="S11" s="9">
        <v>8.49</v>
      </c>
      <c r="T11" s="9">
        <v>8.4600000000000009</v>
      </c>
      <c r="U11" s="9"/>
      <c r="V11" s="67"/>
    </row>
    <row r="12" spans="1:22" ht="17.649999999999999" customHeight="1" x14ac:dyDescent="0.35">
      <c r="R12" s="66">
        <v>2014</v>
      </c>
      <c r="S12" s="9">
        <v>8.25</v>
      </c>
      <c r="T12" s="9">
        <v>7.23</v>
      </c>
      <c r="U12" s="9"/>
      <c r="V12" s="67"/>
    </row>
    <row r="13" spans="1:22" ht="17.649999999999999" customHeight="1" x14ac:dyDescent="0.35">
      <c r="R13" s="66">
        <v>2015</v>
      </c>
      <c r="S13" s="9">
        <v>6.09</v>
      </c>
      <c r="T13" s="9">
        <v>5.34</v>
      </c>
      <c r="U13" s="9"/>
      <c r="V13" s="67"/>
    </row>
    <row r="14" spans="1:22" ht="17.649999999999999" customHeight="1" x14ac:dyDescent="0.35">
      <c r="R14" s="66">
        <v>2016</v>
      </c>
      <c r="S14" s="9">
        <v>4.68</v>
      </c>
      <c r="T14" s="9">
        <v>4.32</v>
      </c>
      <c r="U14" s="9"/>
      <c r="V14" s="67"/>
    </row>
    <row r="15" spans="1:22" ht="17.649999999999999" customHeight="1" x14ac:dyDescent="0.35">
      <c r="R15" s="66">
        <v>2017</v>
      </c>
      <c r="S15" s="9">
        <v>4.09</v>
      </c>
      <c r="T15" s="9">
        <v>4.92</v>
      </c>
      <c r="U15" s="9"/>
      <c r="V15" s="67"/>
    </row>
    <row r="16" spans="1:22" ht="17.649999999999999" customHeight="1" x14ac:dyDescent="0.35">
      <c r="R16" s="66">
        <v>2018</v>
      </c>
      <c r="S16" s="9">
        <v>4.03</v>
      </c>
      <c r="T16" s="9">
        <v>7.27</v>
      </c>
      <c r="U16" s="9"/>
      <c r="V16" s="67"/>
    </row>
    <row r="17" spans="18:22" ht="17.649999999999999" customHeight="1" x14ac:dyDescent="0.35">
      <c r="R17" s="66">
        <v>2019</v>
      </c>
      <c r="S17" s="9">
        <v>4.05</v>
      </c>
      <c r="T17" s="9">
        <v>7.03</v>
      </c>
      <c r="U17" s="9"/>
      <c r="V17" s="67"/>
    </row>
    <row r="18" spans="18:22" ht="17.649999999999999" customHeight="1" x14ac:dyDescent="0.35">
      <c r="R18" s="66">
        <v>2020</v>
      </c>
      <c r="S18" s="9">
        <v>2.98</v>
      </c>
      <c r="T18" s="9">
        <v>4.4800000000000004</v>
      </c>
      <c r="U18" s="9"/>
      <c r="V18" s="67"/>
    </row>
    <row r="19" spans="18:22" ht="17.649999999999999" customHeight="1" x14ac:dyDescent="0.35">
      <c r="R19" s="66">
        <v>2021</v>
      </c>
      <c r="S19" s="9">
        <v>3.5</v>
      </c>
      <c r="T19" s="9">
        <v>5.65</v>
      </c>
      <c r="U19" s="9"/>
      <c r="V19" s="67"/>
    </row>
    <row r="20" spans="18:22" ht="17.649999999999999" customHeight="1" x14ac:dyDescent="0.35">
      <c r="R20" s="66">
        <v>2022</v>
      </c>
      <c r="S20" s="9">
        <v>3.58</v>
      </c>
      <c r="T20" s="9">
        <v>4.87</v>
      </c>
      <c r="U20" s="9"/>
      <c r="V20" s="67"/>
    </row>
    <row r="21" spans="18:22" ht="17.649999999999999" customHeight="1" x14ac:dyDescent="0.35">
      <c r="R21" s="66">
        <v>2023</v>
      </c>
      <c r="S21" s="9">
        <v>3.45</v>
      </c>
      <c r="T21" s="9">
        <v>4.09</v>
      </c>
      <c r="U21" s="9"/>
      <c r="V21" s="67"/>
    </row>
    <row r="22" spans="18:22" ht="17.649999999999999" customHeight="1" x14ac:dyDescent="0.35">
      <c r="R22" s="66">
        <v>2024</v>
      </c>
      <c r="S22" s="9">
        <v>3.26</v>
      </c>
      <c r="T22" s="9">
        <v>5.22</v>
      </c>
      <c r="U22" s="9"/>
      <c r="V22" s="67"/>
    </row>
    <row r="23" spans="18:22" ht="17.649999999999999" customHeight="1" x14ac:dyDescent="0.35">
      <c r="R23" s="66">
        <v>2025</v>
      </c>
      <c r="S23" s="9"/>
      <c r="T23" s="9"/>
      <c r="U23" s="9">
        <v>3.39</v>
      </c>
      <c r="V23" s="67">
        <v>5.69</v>
      </c>
    </row>
    <row r="24" spans="18:22" ht="17.649999999999999" customHeight="1" x14ac:dyDescent="0.35">
      <c r="R24" s="66">
        <v>2026</v>
      </c>
      <c r="S24" s="9"/>
      <c r="T24" s="9"/>
      <c r="U24" s="9">
        <v>3.43</v>
      </c>
      <c r="V24" s="67">
        <v>5.94</v>
      </c>
    </row>
    <row r="25" spans="18:22" ht="17.649999999999999" customHeight="1" x14ac:dyDescent="0.35">
      <c r="R25" s="66">
        <v>2027</v>
      </c>
      <c r="S25" s="9"/>
      <c r="T25" s="9"/>
      <c r="U25" s="9">
        <v>3.67</v>
      </c>
      <c r="V25" s="67">
        <v>6.85</v>
      </c>
    </row>
    <row r="36" spans="1:15" ht="17.649999999999999" customHeight="1" x14ac:dyDescent="0.35">
      <c r="A36" s="13" t="s">
        <v>184</v>
      </c>
    </row>
    <row r="37" spans="1:15" ht="17.649999999999999" customHeight="1" x14ac:dyDescent="0.35">
      <c r="A37" s="86" t="s">
        <v>198</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1" spans="1:15" ht="17.649999999999999" customHeight="1" x14ac:dyDescent="0.35">
      <c r="B41" s="15"/>
      <c r="C41" s="15"/>
      <c r="D41" s="15"/>
      <c r="E41" s="15"/>
      <c r="F41" s="15"/>
      <c r="G41" s="15"/>
      <c r="H41" s="15"/>
      <c r="I41" s="15"/>
      <c r="J41" s="15"/>
      <c r="K41" s="15"/>
      <c r="L41" s="15"/>
      <c r="M41" s="15"/>
      <c r="N41" s="15"/>
      <c r="O41" s="15"/>
    </row>
    <row r="42" spans="1:15" ht="17.649999999999999" customHeight="1" x14ac:dyDescent="0.35">
      <c r="B42" s="15"/>
      <c r="C42" s="15"/>
      <c r="D42" s="15"/>
      <c r="E42" s="15"/>
      <c r="F42" s="15"/>
      <c r="G42" s="15"/>
      <c r="H42" s="15"/>
      <c r="I42" s="15"/>
      <c r="J42" s="15"/>
      <c r="K42" s="15"/>
      <c r="L42" s="15"/>
      <c r="M42" s="15"/>
      <c r="N42" s="15"/>
      <c r="O42" s="15"/>
    </row>
    <row r="43" spans="1:15" ht="17.649999999999999" customHeight="1" x14ac:dyDescent="0.35">
      <c r="A43" s="15"/>
      <c r="J43" s="15"/>
      <c r="K43" s="15"/>
      <c r="L43" s="15"/>
      <c r="M43" s="15"/>
      <c r="N43" s="15"/>
      <c r="O43" s="15"/>
    </row>
    <row r="44" spans="1:15" ht="17.649999999999999" customHeight="1" x14ac:dyDescent="0.35">
      <c r="J44" s="15"/>
      <c r="K44" s="15"/>
      <c r="L44" s="15"/>
      <c r="M44" s="15"/>
      <c r="N44" s="15"/>
      <c r="O44" s="15"/>
    </row>
    <row r="45" spans="1:15" ht="17.649999999999999" customHeight="1" x14ac:dyDescent="0.35">
      <c r="A45" s="3" t="s">
        <v>22</v>
      </c>
    </row>
  </sheetData>
  <mergeCells count="1">
    <mergeCell ref="A37:O40"/>
  </mergeCells>
  <hyperlinks>
    <hyperlink ref="A45" location="ReadMe!A1" display="Return to Read Me" xr:uid="{59A6BEDA-6FCD-469B-A924-AE8D8A2C6675}"/>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60EE-4C8A-4A2D-AD6E-F5F7A92D2779}">
  <dimension ref="A1:Y45"/>
  <sheetViews>
    <sheetView zoomScale="70" zoomScaleNormal="70" workbookViewId="0">
      <selection activeCell="T11" sqref="T11"/>
    </sheetView>
  </sheetViews>
  <sheetFormatPr defaultColWidth="8.54296875" defaultRowHeight="17.649999999999999" customHeight="1" x14ac:dyDescent="0.35"/>
  <cols>
    <col min="1" max="16384" width="8.54296875" style="2"/>
  </cols>
  <sheetData>
    <row r="1" spans="1:25" s="68" customFormat="1" ht="25.4" customHeight="1" x14ac:dyDescent="0.5">
      <c r="A1" s="26" t="s">
        <v>174</v>
      </c>
    </row>
    <row r="2" spans="1:25" ht="17.649999999999999" customHeight="1" x14ac:dyDescent="0.35">
      <c r="S2" s="2" t="s">
        <v>15</v>
      </c>
      <c r="T2" s="2" t="s">
        <v>19</v>
      </c>
      <c r="U2" s="2" t="s">
        <v>31</v>
      </c>
      <c r="V2" s="2" t="s">
        <v>16</v>
      </c>
      <c r="W2" s="2" t="s">
        <v>17</v>
      </c>
      <c r="X2" s="2" t="s">
        <v>18</v>
      </c>
      <c r="Y2" s="2" t="s">
        <v>20</v>
      </c>
    </row>
    <row r="3" spans="1:25" ht="17.649999999999999" customHeight="1" x14ac:dyDescent="0.35">
      <c r="R3" s="2" t="s">
        <v>199</v>
      </c>
      <c r="S3" s="9">
        <v>19.850000000000001</v>
      </c>
      <c r="T3" s="9">
        <v>15.52</v>
      </c>
      <c r="U3" s="9">
        <v>15.44</v>
      </c>
      <c r="V3" s="9">
        <v>14.14</v>
      </c>
      <c r="W3" s="9">
        <v>12.68</v>
      </c>
      <c r="X3" s="9">
        <v>12.13</v>
      </c>
      <c r="Y3" s="9">
        <v>9.48</v>
      </c>
    </row>
    <row r="4" spans="1:25" ht="17.649999999999999" customHeight="1" x14ac:dyDescent="0.35">
      <c r="R4" s="2" t="s">
        <v>200</v>
      </c>
      <c r="S4" s="9">
        <v>5.21</v>
      </c>
      <c r="T4" s="9">
        <v>5.21</v>
      </c>
      <c r="U4" s="9">
        <v>5.21</v>
      </c>
      <c r="V4" s="9">
        <v>5.21</v>
      </c>
      <c r="W4" s="9">
        <v>5.21</v>
      </c>
      <c r="X4" s="9">
        <v>5.21</v>
      </c>
      <c r="Y4" s="9">
        <v>5.21</v>
      </c>
    </row>
    <row r="5" spans="1:25" ht="17.649999999999999" customHeight="1" x14ac:dyDescent="0.35">
      <c r="R5" s="2" t="s">
        <v>201</v>
      </c>
      <c r="S5" s="9">
        <v>8.98</v>
      </c>
      <c r="T5" s="9">
        <v>8.98</v>
      </c>
      <c r="U5" s="9">
        <v>8.98</v>
      </c>
      <c r="V5" s="9">
        <v>8.98</v>
      </c>
      <c r="W5" s="9">
        <v>8.98</v>
      </c>
      <c r="X5" s="9">
        <v>8.98</v>
      </c>
      <c r="Y5" s="9">
        <v>8.98</v>
      </c>
    </row>
    <row r="34" spans="1:16" ht="17.649999999999999" customHeight="1" x14ac:dyDescent="0.35">
      <c r="B34" s="15"/>
      <c r="C34" s="15"/>
      <c r="D34" s="15"/>
      <c r="E34" s="15"/>
      <c r="F34" s="15"/>
      <c r="G34" s="15"/>
      <c r="H34" s="15"/>
      <c r="I34" s="15"/>
      <c r="J34" s="15"/>
      <c r="K34" s="15"/>
      <c r="L34" s="15"/>
      <c r="M34" s="15"/>
      <c r="N34" s="15"/>
      <c r="O34" s="15"/>
      <c r="P34" s="19"/>
    </row>
    <row r="35" spans="1:16" ht="17.649999999999999" customHeight="1" x14ac:dyDescent="0.35">
      <c r="B35" s="15"/>
      <c r="C35" s="15"/>
      <c r="D35" s="15"/>
      <c r="E35" s="15"/>
      <c r="F35" s="15"/>
      <c r="G35" s="15"/>
      <c r="H35" s="15"/>
      <c r="I35" s="15"/>
      <c r="J35" s="15"/>
      <c r="K35" s="15"/>
      <c r="L35" s="15"/>
      <c r="M35" s="15"/>
      <c r="N35" s="15"/>
      <c r="O35" s="15"/>
    </row>
    <row r="36" spans="1:16" ht="17.649999999999999" customHeight="1" x14ac:dyDescent="0.35">
      <c r="A36" s="2" t="s">
        <v>202</v>
      </c>
      <c r="B36" s="15"/>
      <c r="C36" s="15"/>
      <c r="D36" s="15"/>
      <c r="E36" s="15"/>
      <c r="F36" s="15"/>
      <c r="G36" s="15"/>
      <c r="H36" s="15"/>
      <c r="I36" s="15"/>
      <c r="J36" s="15"/>
      <c r="K36" s="15"/>
      <c r="L36" s="15"/>
      <c r="M36" s="15"/>
      <c r="N36" s="15"/>
      <c r="O36" s="15"/>
    </row>
    <row r="37" spans="1:16" ht="17.649999999999999" customHeight="1" x14ac:dyDescent="0.35">
      <c r="A37" s="86" t="s">
        <v>203</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row>
    <row r="39" spans="1:16" ht="17.649999999999999" customHeight="1" x14ac:dyDescent="0.35">
      <c r="A39" s="86"/>
      <c r="B39" s="86"/>
      <c r="C39" s="86"/>
      <c r="D39" s="86"/>
      <c r="E39" s="86"/>
      <c r="F39" s="86"/>
      <c r="G39" s="86"/>
      <c r="H39" s="86"/>
      <c r="I39" s="86"/>
      <c r="J39" s="86"/>
      <c r="K39" s="86"/>
      <c r="L39" s="86"/>
      <c r="M39" s="86"/>
      <c r="N39" s="86"/>
      <c r="O39" s="86"/>
    </row>
    <row r="40" spans="1:16" ht="17.649999999999999" customHeight="1" x14ac:dyDescent="0.35">
      <c r="A40" s="86"/>
      <c r="B40" s="86"/>
      <c r="C40" s="86"/>
      <c r="D40" s="86"/>
      <c r="E40" s="86"/>
      <c r="F40" s="86"/>
      <c r="G40" s="86"/>
      <c r="H40" s="86"/>
      <c r="I40" s="86"/>
      <c r="J40" s="86"/>
      <c r="K40" s="86"/>
      <c r="L40" s="86"/>
      <c r="M40" s="86"/>
      <c r="N40" s="86"/>
      <c r="O40" s="86"/>
    </row>
    <row r="45" spans="1:16" ht="17.649999999999999" customHeight="1" x14ac:dyDescent="0.35">
      <c r="A45" s="3" t="s">
        <v>22</v>
      </c>
    </row>
  </sheetData>
  <mergeCells count="1">
    <mergeCell ref="A37:O40"/>
  </mergeCells>
  <hyperlinks>
    <hyperlink ref="A45" location="ReadMe!A1" display="Return to Read Me" xr:uid="{F7B27513-0DDB-4532-8604-A6BFF657E700}"/>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89412-9FBE-4404-A38B-5E2C38D34635}">
  <dimension ref="A1:S51"/>
  <sheetViews>
    <sheetView zoomScale="70" zoomScaleNormal="70" workbookViewId="0">
      <selection activeCell="A37" sqref="A37:O41"/>
    </sheetView>
  </sheetViews>
  <sheetFormatPr defaultColWidth="8.54296875" defaultRowHeight="17.649999999999999" customHeight="1" x14ac:dyDescent="0.4"/>
  <cols>
    <col min="1" max="1" width="8.54296875" style="34"/>
    <col min="2" max="16384" width="8.54296875" style="2"/>
  </cols>
  <sheetData>
    <row r="1" spans="1:19" s="68" customFormat="1" ht="25.4" customHeight="1" x14ac:dyDescent="0.5">
      <c r="A1" s="26" t="s">
        <v>175</v>
      </c>
    </row>
    <row r="2" spans="1:19" ht="17.649999999999999" customHeight="1" x14ac:dyDescent="0.4">
      <c r="R2" s="2" t="s">
        <v>204</v>
      </c>
      <c r="S2" s="2" t="s">
        <v>205</v>
      </c>
    </row>
    <row r="3" spans="1:19" ht="17.649999999999999" customHeight="1" x14ac:dyDescent="0.4">
      <c r="R3" s="9">
        <v>1.19</v>
      </c>
      <c r="S3" s="9">
        <v>2.48</v>
      </c>
    </row>
    <row r="31" spans="1:1" ht="17.649999999999999" customHeight="1" x14ac:dyDescent="0.35">
      <c r="A31" s="2"/>
    </row>
    <row r="32" spans="1:1" ht="17.649999999999999" customHeight="1" x14ac:dyDescent="0.35">
      <c r="A32" s="2"/>
    </row>
    <row r="33" spans="1:17" ht="17.649999999999999" customHeight="1" x14ac:dyDescent="0.35">
      <c r="A33" s="2"/>
    </row>
    <row r="34" spans="1:17" ht="17.649999999999999" customHeight="1" x14ac:dyDescent="0.35">
      <c r="A34" s="2"/>
      <c r="B34" s="15"/>
      <c r="C34" s="15"/>
      <c r="D34" s="15"/>
      <c r="E34" s="15"/>
      <c r="F34" s="15"/>
      <c r="G34" s="15"/>
      <c r="H34" s="15"/>
      <c r="I34" s="15"/>
      <c r="J34" s="15"/>
      <c r="K34" s="15"/>
      <c r="L34" s="15"/>
      <c r="M34" s="15"/>
      <c r="N34" s="15"/>
      <c r="O34" s="15"/>
      <c r="P34" s="19"/>
      <c r="Q34" s="19"/>
    </row>
    <row r="35" spans="1:17" ht="17.649999999999999" customHeight="1" x14ac:dyDescent="0.35">
      <c r="A35" s="2"/>
      <c r="B35" s="15"/>
      <c r="C35" s="15"/>
      <c r="D35" s="15"/>
      <c r="E35" s="15"/>
      <c r="F35" s="15"/>
      <c r="G35" s="15"/>
      <c r="H35" s="15"/>
      <c r="I35" s="15"/>
      <c r="J35" s="15"/>
      <c r="K35" s="15"/>
      <c r="L35" s="15"/>
      <c r="M35" s="15"/>
      <c r="N35" s="15"/>
      <c r="O35" s="15"/>
    </row>
    <row r="36" spans="1:17" ht="17.649999999999999" customHeight="1" x14ac:dyDescent="0.35">
      <c r="A36" s="2" t="s">
        <v>206</v>
      </c>
      <c r="B36" s="15"/>
      <c r="C36" s="15"/>
      <c r="D36" s="15"/>
      <c r="E36" s="15"/>
      <c r="F36" s="15"/>
      <c r="G36" s="15"/>
      <c r="H36" s="15"/>
      <c r="I36" s="15"/>
      <c r="J36" s="15"/>
      <c r="K36" s="15"/>
      <c r="L36" s="15"/>
      <c r="M36" s="15"/>
      <c r="N36" s="15"/>
      <c r="O36" s="15"/>
    </row>
    <row r="37" spans="1:17" ht="17.649999999999999" customHeight="1" x14ac:dyDescent="0.35">
      <c r="A37" s="86" t="s">
        <v>207</v>
      </c>
      <c r="B37" s="86"/>
      <c r="C37" s="86"/>
      <c r="D37" s="86"/>
      <c r="E37" s="86"/>
      <c r="F37" s="86"/>
      <c r="G37" s="86"/>
      <c r="H37" s="86"/>
      <c r="I37" s="86"/>
      <c r="J37" s="86"/>
      <c r="K37" s="86"/>
      <c r="L37" s="86"/>
      <c r="M37" s="86"/>
      <c r="N37" s="86"/>
      <c r="O37" s="86"/>
    </row>
    <row r="38" spans="1:17" ht="17.649999999999999" customHeight="1" x14ac:dyDescent="0.35">
      <c r="A38" s="86"/>
      <c r="B38" s="86"/>
      <c r="C38" s="86"/>
      <c r="D38" s="86"/>
      <c r="E38" s="86"/>
      <c r="F38" s="86"/>
      <c r="G38" s="86"/>
      <c r="H38" s="86"/>
      <c r="I38" s="86"/>
      <c r="J38" s="86"/>
      <c r="K38" s="86"/>
      <c r="L38" s="86"/>
      <c r="M38" s="86"/>
      <c r="N38" s="86"/>
      <c r="O38" s="86"/>
    </row>
    <row r="39" spans="1:17" ht="17.649999999999999" customHeight="1" x14ac:dyDescent="0.35">
      <c r="A39" s="86"/>
      <c r="B39" s="86"/>
      <c r="C39" s="86"/>
      <c r="D39" s="86"/>
      <c r="E39" s="86"/>
      <c r="F39" s="86"/>
      <c r="G39" s="86"/>
      <c r="H39" s="86"/>
      <c r="I39" s="86"/>
      <c r="J39" s="86"/>
      <c r="K39" s="86"/>
      <c r="L39" s="86"/>
      <c r="M39" s="86"/>
      <c r="N39" s="86"/>
      <c r="O39" s="86"/>
    </row>
    <row r="40" spans="1:17" ht="17.649999999999999" customHeight="1" x14ac:dyDescent="0.35">
      <c r="A40" s="86"/>
      <c r="B40" s="86"/>
      <c r="C40" s="86"/>
      <c r="D40" s="86"/>
      <c r="E40" s="86"/>
      <c r="F40" s="86"/>
      <c r="G40" s="86"/>
      <c r="H40" s="86"/>
      <c r="I40" s="86"/>
      <c r="J40" s="86"/>
      <c r="K40" s="86"/>
      <c r="L40" s="86"/>
      <c r="M40" s="86"/>
      <c r="N40" s="86"/>
      <c r="O40" s="86"/>
    </row>
    <row r="41" spans="1:17" ht="17.649999999999999" customHeight="1" x14ac:dyDescent="0.35">
      <c r="A41" s="86"/>
      <c r="B41" s="86"/>
      <c r="C41" s="86"/>
      <c r="D41" s="86"/>
      <c r="E41" s="86"/>
      <c r="F41" s="86"/>
      <c r="G41" s="86"/>
      <c r="H41" s="86"/>
      <c r="I41" s="86"/>
      <c r="J41" s="86"/>
      <c r="K41" s="86"/>
      <c r="L41" s="86"/>
      <c r="M41" s="86"/>
      <c r="N41" s="86"/>
      <c r="O41" s="86"/>
    </row>
    <row r="42" spans="1:17" ht="17.649999999999999" customHeight="1" x14ac:dyDescent="0.35">
      <c r="A42" s="2"/>
    </row>
    <row r="43" spans="1:17" ht="17.649999999999999" customHeight="1" x14ac:dyDescent="0.35">
      <c r="A43" s="2"/>
    </row>
    <row r="44" spans="1:17" ht="17.649999999999999" customHeight="1" x14ac:dyDescent="0.35">
      <c r="A44" s="2"/>
    </row>
    <row r="45" spans="1:17" ht="17.649999999999999" customHeight="1" x14ac:dyDescent="0.35">
      <c r="A45" s="3" t="s">
        <v>22</v>
      </c>
    </row>
    <row r="46" spans="1:17" ht="17.649999999999999" customHeight="1" x14ac:dyDescent="0.35">
      <c r="A46" s="2"/>
    </row>
    <row r="47" spans="1:17" ht="17.649999999999999" customHeight="1" x14ac:dyDescent="0.35">
      <c r="A47" s="2"/>
    </row>
    <row r="48" spans="1:17" ht="17.649999999999999" customHeight="1" x14ac:dyDescent="0.35">
      <c r="A48" s="2"/>
    </row>
    <row r="49" spans="1:1" ht="17.649999999999999" customHeight="1" x14ac:dyDescent="0.35">
      <c r="A49" s="2"/>
    </row>
    <row r="50" spans="1:1" ht="17.649999999999999" customHeight="1" x14ac:dyDescent="0.35">
      <c r="A50" s="2"/>
    </row>
    <row r="51" spans="1:1" ht="17.649999999999999" customHeight="1" x14ac:dyDescent="0.35">
      <c r="A51" s="2"/>
    </row>
  </sheetData>
  <mergeCells count="1">
    <mergeCell ref="A37:O41"/>
  </mergeCells>
  <hyperlinks>
    <hyperlink ref="A45" location="ReadMe!A1" display="Return to Read Me" xr:uid="{DF70D01B-09DA-4C6B-BD42-0F6D2E496BD3}"/>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9099-9187-41AA-AA06-FA6F34D18578}">
  <dimension ref="A1:V45"/>
  <sheetViews>
    <sheetView zoomScale="70" zoomScaleNormal="70" workbookViewId="0">
      <selection activeCell="R1" sqref="R1:R1048576"/>
    </sheetView>
  </sheetViews>
  <sheetFormatPr defaultColWidth="8.54296875" defaultRowHeight="17.649999999999999" customHeight="1" x14ac:dyDescent="0.35"/>
  <cols>
    <col min="1" max="17" width="8.54296875" style="2"/>
    <col min="18" max="18" width="14.1796875" style="2" bestFit="1" customWidth="1"/>
    <col min="19" max="19" width="10.81640625" style="2" bestFit="1" customWidth="1"/>
    <col min="20" max="20" width="10.1796875" style="2" bestFit="1" customWidth="1"/>
    <col min="21" max="22" width="10.81640625" style="2" bestFit="1" customWidth="1"/>
    <col min="23" max="16384" width="8.54296875" style="2"/>
  </cols>
  <sheetData>
    <row r="1" spans="1:22" s="68" customFormat="1" ht="25.4" customHeight="1" x14ac:dyDescent="0.5">
      <c r="A1" s="26" t="s">
        <v>176</v>
      </c>
    </row>
    <row r="2" spans="1:22" ht="17.649999999999999" customHeight="1" x14ac:dyDescent="0.35">
      <c r="S2" s="2" t="s">
        <v>31</v>
      </c>
      <c r="T2" s="2" t="s">
        <v>16</v>
      </c>
      <c r="U2" s="2" t="s">
        <v>19</v>
      </c>
      <c r="V2" s="2" t="s">
        <v>15</v>
      </c>
    </row>
    <row r="3" spans="1:22" ht="17.649999999999999" customHeight="1" x14ac:dyDescent="0.35">
      <c r="R3" s="2" t="s">
        <v>42</v>
      </c>
      <c r="S3" s="79">
        <v>0.78</v>
      </c>
      <c r="T3" s="79">
        <v>0.92</v>
      </c>
      <c r="U3" s="79">
        <v>0.77</v>
      </c>
      <c r="V3" s="79">
        <v>0.61</v>
      </c>
    </row>
    <row r="4" spans="1:22" ht="17.649999999999999" customHeight="1" x14ac:dyDescent="0.35">
      <c r="R4" s="2" t="s">
        <v>43</v>
      </c>
      <c r="S4" s="79">
        <v>0.46</v>
      </c>
      <c r="T4" s="79">
        <v>0.77</v>
      </c>
      <c r="U4" s="79">
        <v>0.42</v>
      </c>
      <c r="V4" s="79">
        <v>0</v>
      </c>
    </row>
    <row r="5" spans="1:22" ht="17.649999999999999" customHeight="1" x14ac:dyDescent="0.35">
      <c r="R5" s="2" t="s">
        <v>44</v>
      </c>
      <c r="S5" s="79">
        <v>-0.24</v>
      </c>
      <c r="T5" s="79">
        <v>7.0000000000000007E-2</v>
      </c>
      <c r="U5" s="79">
        <v>-0.28999999999999998</v>
      </c>
      <c r="V5" s="79">
        <v>-0.22</v>
      </c>
    </row>
    <row r="34" spans="1:17" ht="17.649999999999999" customHeight="1" x14ac:dyDescent="0.35">
      <c r="B34" s="15"/>
      <c r="C34" s="15"/>
      <c r="D34" s="15"/>
      <c r="E34" s="15"/>
      <c r="F34" s="15"/>
      <c r="G34" s="15"/>
      <c r="H34" s="15"/>
      <c r="I34" s="15"/>
      <c r="J34" s="15"/>
      <c r="K34" s="15"/>
      <c r="L34" s="15"/>
      <c r="M34" s="15"/>
      <c r="N34" s="15"/>
      <c r="O34" s="15"/>
      <c r="P34" s="19"/>
      <c r="Q34" s="19"/>
    </row>
    <row r="35" spans="1:17" ht="17.649999999999999" customHeight="1" x14ac:dyDescent="0.35">
      <c r="B35" s="15"/>
      <c r="C35" s="15"/>
      <c r="D35" s="15"/>
      <c r="E35" s="15"/>
      <c r="F35" s="15"/>
      <c r="G35" s="15"/>
      <c r="H35" s="15"/>
      <c r="I35" s="15"/>
      <c r="J35" s="15"/>
      <c r="K35" s="15"/>
      <c r="L35" s="15"/>
      <c r="M35" s="15"/>
      <c r="N35" s="15"/>
      <c r="O35" s="15"/>
    </row>
    <row r="36" spans="1:17" ht="17.649999999999999" customHeight="1" x14ac:dyDescent="0.35">
      <c r="A36" s="2" t="s">
        <v>208</v>
      </c>
      <c r="B36" s="15"/>
      <c r="C36" s="15"/>
      <c r="D36" s="15"/>
      <c r="E36" s="15"/>
      <c r="F36" s="15"/>
      <c r="G36" s="15"/>
      <c r="H36" s="15"/>
      <c r="I36" s="15"/>
      <c r="J36" s="15"/>
      <c r="K36" s="15"/>
      <c r="L36" s="15"/>
      <c r="M36" s="15"/>
      <c r="N36" s="15"/>
      <c r="O36" s="15"/>
    </row>
    <row r="37" spans="1:17" ht="17.649999999999999" customHeight="1" x14ac:dyDescent="0.35">
      <c r="A37" s="86" t="s">
        <v>209</v>
      </c>
      <c r="B37" s="86"/>
      <c r="C37" s="86"/>
      <c r="D37" s="86"/>
      <c r="E37" s="86"/>
      <c r="F37" s="86"/>
      <c r="G37" s="86"/>
      <c r="H37" s="86"/>
      <c r="I37" s="86"/>
      <c r="J37" s="86"/>
      <c r="K37" s="86"/>
      <c r="L37" s="86"/>
      <c r="M37" s="86"/>
      <c r="N37" s="86"/>
      <c r="O37" s="86"/>
    </row>
    <row r="38" spans="1:17" ht="17.649999999999999" customHeight="1" x14ac:dyDescent="0.35">
      <c r="A38" s="86"/>
      <c r="B38" s="86"/>
      <c r="C38" s="86"/>
      <c r="D38" s="86"/>
      <c r="E38" s="86"/>
      <c r="F38" s="86"/>
      <c r="G38" s="86"/>
      <c r="H38" s="86"/>
      <c r="I38" s="86"/>
      <c r="J38" s="86"/>
      <c r="K38" s="86"/>
      <c r="L38" s="86"/>
      <c r="M38" s="86"/>
      <c r="N38" s="86"/>
      <c r="O38" s="86"/>
    </row>
    <row r="39" spans="1:17" ht="17.649999999999999" customHeight="1" x14ac:dyDescent="0.35">
      <c r="A39" s="86"/>
      <c r="B39" s="86"/>
      <c r="C39" s="86"/>
      <c r="D39" s="86"/>
      <c r="E39" s="86"/>
      <c r="F39" s="86"/>
      <c r="G39" s="86"/>
      <c r="H39" s="86"/>
      <c r="I39" s="86"/>
      <c r="J39" s="86"/>
      <c r="K39" s="86"/>
      <c r="L39" s="86"/>
      <c r="M39" s="86"/>
      <c r="N39" s="86"/>
      <c r="O39" s="86"/>
    </row>
    <row r="40" spans="1:17" ht="17.649999999999999" customHeight="1" x14ac:dyDescent="0.35">
      <c r="A40" s="86"/>
      <c r="B40" s="86"/>
      <c r="C40" s="86"/>
      <c r="D40" s="86"/>
      <c r="E40" s="86"/>
      <c r="F40" s="86"/>
      <c r="G40" s="86"/>
      <c r="H40" s="86"/>
      <c r="I40" s="86"/>
      <c r="J40" s="86"/>
      <c r="K40" s="86"/>
      <c r="L40" s="86"/>
      <c r="M40" s="86"/>
      <c r="N40" s="86"/>
      <c r="O40" s="86"/>
    </row>
    <row r="45" spans="1:17" ht="17.649999999999999" customHeight="1" x14ac:dyDescent="0.35">
      <c r="A45" s="3" t="s">
        <v>22</v>
      </c>
    </row>
  </sheetData>
  <mergeCells count="1">
    <mergeCell ref="A37:O40"/>
  </mergeCells>
  <hyperlinks>
    <hyperlink ref="A45" location="ReadMe!A1" display="Return to Read Me" xr:uid="{70E5BE39-41B1-4FF6-91D5-8D8E39325069}"/>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5B37-7E2E-4509-8E75-56E2D02A5894}">
  <dimension ref="A1:U45"/>
  <sheetViews>
    <sheetView zoomScale="70" zoomScaleNormal="70" workbookViewId="0">
      <selection activeCell="S3" sqref="S3:U7"/>
    </sheetView>
  </sheetViews>
  <sheetFormatPr defaultColWidth="8.54296875" defaultRowHeight="17.649999999999999" customHeight="1" x14ac:dyDescent="0.35"/>
  <cols>
    <col min="1" max="16384" width="8.54296875" style="2"/>
  </cols>
  <sheetData>
    <row r="1" spans="1:21" s="68" customFormat="1" ht="25.4" customHeight="1" x14ac:dyDescent="0.5">
      <c r="A1" s="26" t="s">
        <v>177</v>
      </c>
    </row>
    <row r="2" spans="1:21" ht="17.649999999999999" customHeight="1" x14ac:dyDescent="0.35">
      <c r="S2" s="2" t="s">
        <v>210</v>
      </c>
      <c r="T2" s="2" t="s">
        <v>211</v>
      </c>
      <c r="U2" s="2" t="s">
        <v>212</v>
      </c>
    </row>
    <row r="3" spans="1:21" ht="17.649999999999999" customHeight="1" x14ac:dyDescent="0.35">
      <c r="R3" s="2" t="s">
        <v>213</v>
      </c>
      <c r="S3" s="9">
        <v>1.419</v>
      </c>
      <c r="T3" s="9">
        <v>0.29499999999999998</v>
      </c>
      <c r="U3" s="9">
        <v>0.44600000000000001</v>
      </c>
    </row>
    <row r="4" spans="1:21" ht="17.649999999999999" customHeight="1" x14ac:dyDescent="0.35">
      <c r="R4" s="2" t="s">
        <v>214</v>
      </c>
      <c r="S4" s="9">
        <v>0.46100000000000002</v>
      </c>
      <c r="T4" s="9"/>
      <c r="U4" s="9"/>
    </row>
    <row r="5" spans="1:21" ht="17.649999999999999" customHeight="1" x14ac:dyDescent="0.35">
      <c r="S5" s="9"/>
      <c r="T5" s="9"/>
      <c r="U5" s="9"/>
    </row>
    <row r="6" spans="1:21" ht="17.649999999999999" customHeight="1" x14ac:dyDescent="0.35">
      <c r="R6" s="2" t="s">
        <v>215</v>
      </c>
      <c r="S6" s="9">
        <v>-0.73899999999999999</v>
      </c>
      <c r="T6" s="9">
        <v>0.16500000000000001</v>
      </c>
      <c r="U6" s="9">
        <v>0.20100000000000001</v>
      </c>
    </row>
    <row r="7" spans="1:21" ht="17.649999999999999" customHeight="1" x14ac:dyDescent="0.35">
      <c r="R7" s="2" t="s">
        <v>215</v>
      </c>
      <c r="S7" s="9">
        <v>-0.34699999999999998</v>
      </c>
      <c r="T7" s="9"/>
      <c r="U7" s="9"/>
    </row>
    <row r="34" spans="1:16" ht="17.649999999999999" customHeight="1" x14ac:dyDescent="0.35">
      <c r="B34" s="19"/>
      <c r="C34" s="19"/>
      <c r="D34" s="19"/>
      <c r="E34" s="19"/>
      <c r="F34" s="19"/>
      <c r="G34" s="19"/>
      <c r="H34" s="19"/>
      <c r="I34" s="19"/>
      <c r="J34" s="19"/>
      <c r="K34" s="19"/>
      <c r="L34" s="19"/>
      <c r="M34" s="19"/>
      <c r="N34" s="19"/>
      <c r="O34" s="19"/>
      <c r="P34" s="19"/>
    </row>
    <row r="35" spans="1:16" ht="17.649999999999999" customHeight="1" x14ac:dyDescent="0.35">
      <c r="B35" s="19"/>
      <c r="C35" s="19"/>
      <c r="D35" s="19"/>
      <c r="E35" s="19"/>
      <c r="F35" s="19"/>
      <c r="G35" s="19"/>
      <c r="H35" s="19"/>
      <c r="I35" s="19"/>
      <c r="J35" s="19"/>
      <c r="K35" s="19"/>
      <c r="L35" s="19"/>
      <c r="M35" s="19"/>
      <c r="N35" s="19"/>
      <c r="O35" s="19"/>
      <c r="P35" s="19"/>
    </row>
    <row r="36" spans="1:16" ht="17.649999999999999" customHeight="1" x14ac:dyDescent="0.35">
      <c r="A36" s="2" t="s">
        <v>216</v>
      </c>
      <c r="B36" s="19"/>
      <c r="C36" s="19"/>
      <c r="D36" s="19"/>
      <c r="E36" s="19"/>
      <c r="F36" s="19"/>
      <c r="G36" s="19"/>
      <c r="H36" s="19"/>
      <c r="I36" s="19"/>
      <c r="J36" s="19"/>
      <c r="K36" s="19"/>
      <c r="L36" s="19"/>
      <c r="M36" s="19"/>
      <c r="N36" s="19"/>
      <c r="O36" s="19"/>
      <c r="P36" s="19"/>
    </row>
    <row r="37" spans="1:16" ht="17.649999999999999" customHeight="1" x14ac:dyDescent="0.35">
      <c r="A37" s="86" t="s">
        <v>217</v>
      </c>
      <c r="B37" s="86"/>
      <c r="C37" s="86"/>
      <c r="D37" s="86"/>
      <c r="E37" s="86"/>
      <c r="F37" s="86"/>
      <c r="G37" s="86"/>
      <c r="H37" s="86"/>
      <c r="I37" s="86"/>
      <c r="J37" s="86"/>
      <c r="K37" s="86"/>
      <c r="L37" s="86"/>
      <c r="M37" s="86"/>
      <c r="N37" s="86"/>
      <c r="O37" s="86"/>
      <c r="P37" s="19"/>
    </row>
    <row r="38" spans="1:16" ht="17.649999999999999" customHeight="1" x14ac:dyDescent="0.35">
      <c r="A38" s="86"/>
      <c r="B38" s="86"/>
      <c r="C38" s="86"/>
      <c r="D38" s="86"/>
      <c r="E38" s="86"/>
      <c r="F38" s="86"/>
      <c r="G38" s="86"/>
      <c r="H38" s="86"/>
      <c r="I38" s="86"/>
      <c r="J38" s="86"/>
      <c r="K38" s="86"/>
      <c r="L38" s="86"/>
      <c r="M38" s="86"/>
      <c r="N38" s="86"/>
      <c r="O38" s="86"/>
      <c r="P38" s="19"/>
    </row>
    <row r="39" spans="1:16" ht="17.649999999999999" customHeight="1" x14ac:dyDescent="0.35">
      <c r="A39" s="86"/>
      <c r="B39" s="86"/>
      <c r="C39" s="86"/>
      <c r="D39" s="86"/>
      <c r="E39" s="86"/>
      <c r="F39" s="86"/>
      <c r="G39" s="86"/>
      <c r="H39" s="86"/>
      <c r="I39" s="86"/>
      <c r="J39" s="86"/>
      <c r="K39" s="86"/>
      <c r="L39" s="86"/>
      <c r="M39" s="86"/>
      <c r="N39" s="86"/>
      <c r="O39" s="86"/>
    </row>
    <row r="40" spans="1:16" ht="17.649999999999999" customHeight="1" x14ac:dyDescent="0.35">
      <c r="A40" s="86"/>
      <c r="B40" s="86"/>
      <c r="C40" s="86"/>
      <c r="D40" s="86"/>
      <c r="E40" s="86"/>
      <c r="F40" s="86"/>
      <c r="G40" s="86"/>
      <c r="H40" s="86"/>
      <c r="I40" s="86"/>
      <c r="J40" s="86"/>
      <c r="K40" s="86"/>
      <c r="L40" s="86"/>
      <c r="M40" s="86"/>
      <c r="N40" s="86"/>
      <c r="O40" s="86"/>
    </row>
    <row r="41" spans="1:16" ht="17.649999999999999" customHeight="1" x14ac:dyDescent="0.35">
      <c r="A41" s="86"/>
      <c r="B41" s="86"/>
      <c r="C41" s="86"/>
      <c r="D41" s="86"/>
      <c r="E41" s="86"/>
      <c r="F41" s="86"/>
      <c r="G41" s="86"/>
      <c r="H41" s="86"/>
      <c r="I41" s="86"/>
      <c r="J41" s="86"/>
      <c r="K41" s="86"/>
      <c r="L41" s="86"/>
      <c r="M41" s="86"/>
      <c r="N41" s="86"/>
      <c r="O41" s="86"/>
    </row>
    <row r="42" spans="1:16" ht="17.649999999999999" customHeight="1" x14ac:dyDescent="0.35">
      <c r="A42" s="86"/>
      <c r="B42" s="86"/>
      <c r="C42" s="86"/>
      <c r="D42" s="86"/>
      <c r="E42" s="86"/>
      <c r="F42" s="86"/>
      <c r="G42" s="86"/>
      <c r="H42" s="86"/>
      <c r="I42" s="86"/>
      <c r="J42" s="86"/>
      <c r="K42" s="86"/>
      <c r="L42" s="86"/>
      <c r="M42" s="86"/>
      <c r="N42" s="86"/>
      <c r="O42" s="86"/>
    </row>
    <row r="43" spans="1:16" ht="17.649999999999999" customHeight="1" x14ac:dyDescent="0.35">
      <c r="A43" s="86"/>
      <c r="B43" s="86"/>
      <c r="C43" s="86"/>
      <c r="D43" s="86"/>
      <c r="E43" s="86"/>
      <c r="F43" s="86"/>
      <c r="G43" s="86"/>
      <c r="H43" s="86"/>
      <c r="I43" s="86"/>
      <c r="J43" s="86"/>
      <c r="K43" s="86"/>
      <c r="L43" s="86"/>
      <c r="M43" s="86"/>
      <c r="N43" s="86"/>
      <c r="O43" s="86"/>
    </row>
    <row r="44" spans="1:16" ht="17.649999999999999" customHeight="1" x14ac:dyDescent="0.35">
      <c r="A44" s="86"/>
      <c r="B44" s="86"/>
      <c r="C44" s="86"/>
      <c r="D44" s="86"/>
      <c r="E44" s="86"/>
      <c r="F44" s="86"/>
      <c r="G44" s="86"/>
      <c r="H44" s="86"/>
      <c r="I44" s="86"/>
      <c r="J44" s="86"/>
      <c r="K44" s="86"/>
      <c r="L44" s="86"/>
      <c r="M44" s="86"/>
      <c r="N44" s="86"/>
      <c r="O44" s="86"/>
    </row>
    <row r="45" spans="1:16" ht="17.649999999999999" customHeight="1" x14ac:dyDescent="0.35">
      <c r="A45" s="3" t="s">
        <v>22</v>
      </c>
    </row>
  </sheetData>
  <mergeCells count="1">
    <mergeCell ref="A37:O44"/>
  </mergeCells>
  <hyperlinks>
    <hyperlink ref="A45" location="ReadMe!A1" display="Return to Read Me" xr:uid="{0E4B774C-548B-4C8D-9F4E-354DCF5DA3D6}"/>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C3BA-75B2-49B9-A32C-0EAC4E0C5BC0}">
  <dimension ref="A1:S345"/>
  <sheetViews>
    <sheetView zoomScale="70" zoomScaleNormal="70" workbookViewId="0">
      <selection activeCell="W11" sqref="W11"/>
    </sheetView>
  </sheetViews>
  <sheetFormatPr defaultColWidth="8.54296875" defaultRowHeight="17.649999999999999" customHeight="1" x14ac:dyDescent="0.35"/>
  <cols>
    <col min="1" max="17" width="8.54296875" style="2"/>
    <col min="18" max="18" width="17.81640625" style="2" customWidth="1"/>
    <col min="19" max="19" width="9" style="2" bestFit="1" customWidth="1"/>
    <col min="20" max="16384" width="8.54296875" style="2"/>
  </cols>
  <sheetData>
    <row r="1" spans="1:19" s="68" customFormat="1" ht="25.4" customHeight="1" x14ac:dyDescent="0.5">
      <c r="A1" s="6" t="s">
        <v>3</v>
      </c>
    </row>
    <row r="2" spans="1:19" ht="17.649999999999999" customHeight="1" x14ac:dyDescent="0.35">
      <c r="R2" s="2" t="s">
        <v>28</v>
      </c>
      <c r="S2" s="2" t="s">
        <v>29</v>
      </c>
    </row>
    <row r="3" spans="1:19" ht="17.649999999999999" customHeight="1" x14ac:dyDescent="0.35">
      <c r="R3" s="24">
        <v>42736</v>
      </c>
      <c r="S3" s="9">
        <v>0.89</v>
      </c>
    </row>
    <row r="4" spans="1:19" ht="17.649999999999999" customHeight="1" x14ac:dyDescent="0.35">
      <c r="R4" s="24">
        <v>42767</v>
      </c>
      <c r="S4" s="9">
        <v>1.07</v>
      </c>
    </row>
    <row r="5" spans="1:19" ht="17.649999999999999" customHeight="1" x14ac:dyDescent="0.35">
      <c r="R5" s="24">
        <v>42795</v>
      </c>
      <c r="S5" s="9">
        <v>1.48</v>
      </c>
    </row>
    <row r="6" spans="1:19" ht="17.649999999999999" customHeight="1" x14ac:dyDescent="0.35">
      <c r="R6" s="24">
        <v>42826</v>
      </c>
      <c r="S6" s="9">
        <v>1.83</v>
      </c>
    </row>
    <row r="7" spans="1:19" ht="17.649999999999999" customHeight="1" x14ac:dyDescent="0.35">
      <c r="R7" s="24">
        <v>42856</v>
      </c>
      <c r="S7" s="9">
        <v>1.35</v>
      </c>
    </row>
    <row r="8" spans="1:19" ht="17.649999999999999" customHeight="1" x14ac:dyDescent="0.35">
      <c r="R8" s="24">
        <v>42887</v>
      </c>
      <c r="S8" s="9">
        <v>0.35</v>
      </c>
    </row>
    <row r="9" spans="1:19" ht="17.649999999999999" customHeight="1" x14ac:dyDescent="0.35">
      <c r="R9" s="24">
        <v>42917</v>
      </c>
      <c r="S9" s="9">
        <v>0</v>
      </c>
    </row>
    <row r="10" spans="1:19" ht="17.649999999999999" customHeight="1" x14ac:dyDescent="0.35">
      <c r="R10" s="24">
        <v>42948</v>
      </c>
      <c r="S10" s="9">
        <v>0.76</v>
      </c>
    </row>
    <row r="11" spans="1:19" ht="17.649999999999999" customHeight="1" x14ac:dyDescent="0.35">
      <c r="R11" s="24">
        <v>42979</v>
      </c>
      <c r="S11" s="9">
        <v>0.76</v>
      </c>
    </row>
    <row r="12" spans="1:19" ht="17.649999999999999" customHeight="1" x14ac:dyDescent="0.35">
      <c r="R12" s="24">
        <v>43009</v>
      </c>
      <c r="S12" s="9">
        <v>1.1100000000000001</v>
      </c>
    </row>
    <row r="13" spans="1:19" ht="17.649999999999999" customHeight="1" x14ac:dyDescent="0.35">
      <c r="R13" s="24">
        <v>43040</v>
      </c>
      <c r="S13" s="9">
        <v>0.57999999999999996</v>
      </c>
    </row>
    <row r="14" spans="1:19" ht="17.649999999999999" customHeight="1" x14ac:dyDescent="0.35">
      <c r="R14" s="24">
        <v>43070</v>
      </c>
      <c r="S14" s="9">
        <v>0.57999999999999996</v>
      </c>
    </row>
    <row r="15" spans="1:19" ht="17.649999999999999" customHeight="1" x14ac:dyDescent="0.35">
      <c r="R15" s="24">
        <v>43101</v>
      </c>
      <c r="S15" s="9">
        <v>0.23</v>
      </c>
    </row>
    <row r="16" spans="1:19" ht="17.649999999999999" customHeight="1" x14ac:dyDescent="0.35">
      <c r="R16" s="24">
        <v>43132</v>
      </c>
      <c r="S16" s="9">
        <v>0</v>
      </c>
    </row>
    <row r="17" spans="18:19" ht="17.649999999999999" customHeight="1" x14ac:dyDescent="0.35">
      <c r="R17" s="24">
        <v>43160</v>
      </c>
      <c r="S17" s="9">
        <v>1.75</v>
      </c>
    </row>
    <row r="18" spans="18:19" ht="17.649999999999999" customHeight="1" x14ac:dyDescent="0.35">
      <c r="R18" s="24">
        <v>43191</v>
      </c>
      <c r="S18" s="9">
        <v>2.92</v>
      </c>
    </row>
    <row r="19" spans="18:19" ht="17.649999999999999" customHeight="1" x14ac:dyDescent="0.35">
      <c r="R19" s="24">
        <v>43221</v>
      </c>
      <c r="S19" s="9">
        <v>3.27</v>
      </c>
    </row>
    <row r="20" spans="18:19" ht="17.649999999999999" customHeight="1" x14ac:dyDescent="0.35">
      <c r="R20" s="24">
        <v>43252</v>
      </c>
      <c r="S20" s="9">
        <v>1.52</v>
      </c>
    </row>
    <row r="21" spans="18:19" ht="17.649999999999999" customHeight="1" x14ac:dyDescent="0.35">
      <c r="R21" s="24">
        <v>43282</v>
      </c>
      <c r="S21" s="9">
        <v>1.61</v>
      </c>
    </row>
    <row r="22" spans="18:19" ht="17.649999999999999" customHeight="1" x14ac:dyDescent="0.35">
      <c r="R22" s="24">
        <v>43313</v>
      </c>
      <c r="S22" s="9">
        <v>2.77</v>
      </c>
    </row>
    <row r="23" spans="18:19" ht="17.649999999999999" customHeight="1" x14ac:dyDescent="0.35">
      <c r="R23" s="24">
        <v>43344</v>
      </c>
      <c r="S23" s="9">
        <v>4.09</v>
      </c>
    </row>
    <row r="24" spans="18:19" ht="17.649999999999999" customHeight="1" x14ac:dyDescent="0.35">
      <c r="R24" s="24">
        <v>43374</v>
      </c>
      <c r="S24" s="9">
        <v>4.74</v>
      </c>
    </row>
    <row r="25" spans="18:19" ht="17.649999999999999" customHeight="1" x14ac:dyDescent="0.35">
      <c r="R25" s="24">
        <v>43405</v>
      </c>
      <c r="S25" s="9">
        <v>4.59</v>
      </c>
    </row>
    <row r="26" spans="18:19" ht="17.649999999999999" customHeight="1" x14ac:dyDescent="0.35">
      <c r="R26" s="24">
        <v>43435</v>
      </c>
      <c r="S26" s="9">
        <v>3.83</v>
      </c>
    </row>
    <row r="27" spans="18:19" ht="17.649999999999999" customHeight="1" x14ac:dyDescent="0.35">
      <c r="R27" s="24">
        <v>43466</v>
      </c>
      <c r="S27" s="9">
        <v>3.06</v>
      </c>
    </row>
    <row r="28" spans="18:19" ht="17.649999999999999" customHeight="1" x14ac:dyDescent="0.35">
      <c r="R28" s="24">
        <v>43497</v>
      </c>
      <c r="S28" s="9">
        <v>3.49</v>
      </c>
    </row>
    <row r="29" spans="18:19" ht="17.649999999999999" customHeight="1" x14ac:dyDescent="0.35">
      <c r="R29" s="24">
        <v>43525</v>
      </c>
      <c r="S29" s="9">
        <v>5.31</v>
      </c>
    </row>
    <row r="30" spans="18:19" ht="17.649999999999999" customHeight="1" x14ac:dyDescent="0.35">
      <c r="R30" s="24">
        <v>43556</v>
      </c>
      <c r="S30" s="9">
        <v>5.65</v>
      </c>
    </row>
    <row r="31" spans="18:19" ht="17.649999999999999" customHeight="1" x14ac:dyDescent="0.35">
      <c r="R31" s="24">
        <v>43586</v>
      </c>
      <c r="S31" s="9">
        <v>5.35</v>
      </c>
    </row>
    <row r="32" spans="18:19" ht="17.649999999999999" customHeight="1" x14ac:dyDescent="0.35">
      <c r="R32" s="24">
        <v>43617</v>
      </c>
      <c r="S32" s="9">
        <v>4.5199999999999996</v>
      </c>
    </row>
    <row r="33" spans="1:19" ht="17.649999999999999" customHeight="1" x14ac:dyDescent="0.35">
      <c r="R33" s="24">
        <v>43647</v>
      </c>
      <c r="S33" s="9">
        <v>3.98</v>
      </c>
    </row>
    <row r="34" spans="1:19" ht="17.649999999999999" customHeight="1" x14ac:dyDescent="0.35">
      <c r="R34" s="24">
        <v>43678</v>
      </c>
      <c r="S34" s="9">
        <v>5.99</v>
      </c>
    </row>
    <row r="35" spans="1:19" ht="17.649999999999999" customHeight="1" x14ac:dyDescent="0.35">
      <c r="R35" s="24">
        <v>43709</v>
      </c>
      <c r="S35" s="9">
        <v>6.47</v>
      </c>
    </row>
    <row r="36" spans="1:19" ht="17.649999999999999" customHeight="1" x14ac:dyDescent="0.35">
      <c r="A36" s="2" t="s">
        <v>30</v>
      </c>
      <c r="R36" s="24">
        <v>43739</v>
      </c>
      <c r="S36" s="9">
        <v>5.81</v>
      </c>
    </row>
    <row r="37" spans="1:19" ht="17.649999999999999" customHeight="1" x14ac:dyDescent="0.35">
      <c r="A37" s="87" t="s">
        <v>358</v>
      </c>
      <c r="B37" s="87"/>
      <c r="C37" s="87"/>
      <c r="D37" s="87"/>
      <c r="E37" s="87"/>
      <c r="F37" s="87"/>
      <c r="G37" s="87"/>
      <c r="H37" s="87"/>
      <c r="I37" s="87"/>
      <c r="J37" s="87"/>
      <c r="K37" s="87"/>
      <c r="L37" s="87"/>
      <c r="M37" s="87"/>
      <c r="N37" s="87"/>
      <c r="O37" s="87"/>
      <c r="R37" s="24">
        <v>43770</v>
      </c>
      <c r="S37" s="9">
        <v>2.89</v>
      </c>
    </row>
    <row r="38" spans="1:19" ht="17.649999999999999" customHeight="1" x14ac:dyDescent="0.35">
      <c r="A38" s="87"/>
      <c r="B38" s="87"/>
      <c r="C38" s="87"/>
      <c r="D38" s="87"/>
      <c r="E38" s="87"/>
      <c r="F38" s="87"/>
      <c r="G38" s="87"/>
      <c r="H38" s="87"/>
      <c r="I38" s="87"/>
      <c r="J38" s="87"/>
      <c r="K38" s="87"/>
      <c r="L38" s="87"/>
      <c r="M38" s="87"/>
      <c r="N38" s="87"/>
      <c r="O38" s="87"/>
      <c r="R38" s="24">
        <v>43800</v>
      </c>
      <c r="S38" s="9">
        <v>1.37</v>
      </c>
    </row>
    <row r="39" spans="1:19" ht="17.649999999999999" customHeight="1" x14ac:dyDescent="0.35">
      <c r="A39" s="87"/>
      <c r="B39" s="87"/>
      <c r="C39" s="87"/>
      <c r="D39" s="87"/>
      <c r="E39" s="87"/>
      <c r="F39" s="87"/>
      <c r="G39" s="87"/>
      <c r="H39" s="87"/>
      <c r="I39" s="87"/>
      <c r="J39" s="87"/>
      <c r="K39" s="87"/>
      <c r="L39" s="87"/>
      <c r="M39" s="87"/>
      <c r="N39" s="87"/>
      <c r="O39" s="87"/>
      <c r="R39" s="24">
        <v>43831</v>
      </c>
      <c r="S39" s="9">
        <v>2.94</v>
      </c>
    </row>
    <row r="40" spans="1:19" ht="17.649999999999999" customHeight="1" x14ac:dyDescent="0.35">
      <c r="A40" s="87"/>
      <c r="B40" s="87"/>
      <c r="C40" s="87"/>
      <c r="D40" s="87"/>
      <c r="E40" s="87"/>
      <c r="F40" s="87"/>
      <c r="G40" s="87"/>
      <c r="H40" s="87"/>
      <c r="I40" s="87"/>
      <c r="J40" s="87"/>
      <c r="K40" s="87"/>
      <c r="L40" s="87"/>
      <c r="M40" s="87"/>
      <c r="N40" s="87"/>
      <c r="O40" s="87"/>
      <c r="R40" s="24">
        <v>43862</v>
      </c>
      <c r="S40" s="9">
        <v>4.34</v>
      </c>
    </row>
    <row r="41" spans="1:19" ht="17.649999999999999" customHeight="1" x14ac:dyDescent="0.35">
      <c r="A41" s="87"/>
      <c r="B41" s="87"/>
      <c r="C41" s="87"/>
      <c r="D41" s="87"/>
      <c r="E41" s="87"/>
      <c r="F41" s="87"/>
      <c r="G41" s="87"/>
      <c r="H41" s="87"/>
      <c r="I41" s="87"/>
      <c r="J41" s="87"/>
      <c r="K41" s="87"/>
      <c r="L41" s="87"/>
      <c r="M41" s="87"/>
      <c r="N41" s="87"/>
      <c r="O41" s="87"/>
      <c r="R41" s="24">
        <v>43891</v>
      </c>
      <c r="S41" s="9">
        <v>4.8499999999999996</v>
      </c>
    </row>
    <row r="42" spans="1:19" ht="17.649999999999999" customHeight="1" x14ac:dyDescent="0.35">
      <c r="R42" s="24">
        <v>43922</v>
      </c>
      <c r="S42" s="9">
        <v>3</v>
      </c>
    </row>
    <row r="43" spans="1:19" ht="17.649999999999999" customHeight="1" x14ac:dyDescent="0.35">
      <c r="R43" s="24">
        <v>43952</v>
      </c>
      <c r="S43" s="9">
        <v>1.01</v>
      </c>
    </row>
    <row r="44" spans="1:19" ht="17.649999999999999" customHeight="1" x14ac:dyDescent="0.35">
      <c r="R44" s="24">
        <v>43983</v>
      </c>
      <c r="S44" s="9">
        <v>0</v>
      </c>
    </row>
    <row r="45" spans="1:19" ht="17.649999999999999" customHeight="1" x14ac:dyDescent="0.35">
      <c r="A45" s="3" t="s">
        <v>22</v>
      </c>
      <c r="R45" s="24">
        <v>44013</v>
      </c>
      <c r="S45" s="9">
        <v>0</v>
      </c>
    </row>
    <row r="46" spans="1:19" ht="17.649999999999999" customHeight="1" x14ac:dyDescent="0.35">
      <c r="R46" s="24">
        <v>44044</v>
      </c>
      <c r="S46" s="9">
        <v>0</v>
      </c>
    </row>
    <row r="47" spans="1:19" ht="17.649999999999999" customHeight="1" x14ac:dyDescent="0.35">
      <c r="R47" s="24">
        <v>44075</v>
      </c>
      <c r="S47" s="9">
        <v>0.4</v>
      </c>
    </row>
    <row r="48" spans="1:19" ht="17.649999999999999" customHeight="1" x14ac:dyDescent="0.35">
      <c r="R48" s="24">
        <v>44105</v>
      </c>
      <c r="S48" s="9">
        <v>0.4</v>
      </c>
    </row>
    <row r="49" spans="18:19" ht="17.649999999999999" customHeight="1" x14ac:dyDescent="0.35">
      <c r="R49" s="24">
        <v>44136</v>
      </c>
      <c r="S49" s="9">
        <v>0.74</v>
      </c>
    </row>
    <row r="50" spans="18:19" ht="17.649999999999999" customHeight="1" x14ac:dyDescent="0.35">
      <c r="R50" s="24">
        <v>44166</v>
      </c>
      <c r="S50" s="9">
        <v>0.82</v>
      </c>
    </row>
    <row r="51" spans="18:19" ht="17.649999999999999" customHeight="1" x14ac:dyDescent="0.35">
      <c r="R51" s="24">
        <v>44197</v>
      </c>
      <c r="S51" s="9">
        <v>0.82</v>
      </c>
    </row>
    <row r="52" spans="18:19" ht="17.649999999999999" customHeight="1" x14ac:dyDescent="0.35">
      <c r="R52" s="24">
        <v>44228</v>
      </c>
      <c r="S52" s="9">
        <v>0.47</v>
      </c>
    </row>
    <row r="53" spans="18:19" ht="17.649999999999999" customHeight="1" x14ac:dyDescent="0.35">
      <c r="R53" s="24">
        <v>44256</v>
      </c>
      <c r="S53" s="9">
        <v>0</v>
      </c>
    </row>
    <row r="54" spans="18:19" ht="17.649999999999999" customHeight="1" x14ac:dyDescent="0.35">
      <c r="R54" s="24">
        <v>44287</v>
      </c>
      <c r="S54" s="9">
        <v>0</v>
      </c>
    </row>
    <row r="55" spans="18:19" ht="17.649999999999999" customHeight="1" x14ac:dyDescent="0.35">
      <c r="R55" s="24">
        <v>44317</v>
      </c>
      <c r="S55" s="9">
        <v>0</v>
      </c>
    </row>
    <row r="56" spans="18:19" ht="17.649999999999999" customHeight="1" x14ac:dyDescent="0.35">
      <c r="R56" s="24">
        <v>44348</v>
      </c>
      <c r="S56" s="9">
        <v>0</v>
      </c>
    </row>
    <row r="57" spans="18:19" ht="17.649999999999999" customHeight="1" x14ac:dyDescent="0.35">
      <c r="R57" s="24">
        <v>44378</v>
      </c>
      <c r="S57" s="9">
        <v>0.63</v>
      </c>
    </row>
    <row r="58" spans="18:19" ht="17.649999999999999" customHeight="1" x14ac:dyDescent="0.35">
      <c r="R58" s="24">
        <v>44409</v>
      </c>
      <c r="S58" s="9">
        <v>0.63</v>
      </c>
    </row>
    <row r="59" spans="18:19" ht="17.649999999999999" customHeight="1" x14ac:dyDescent="0.35">
      <c r="R59" s="24">
        <v>44440</v>
      </c>
      <c r="S59" s="9">
        <v>0.63</v>
      </c>
    </row>
    <row r="60" spans="18:19" ht="17.649999999999999" customHeight="1" x14ac:dyDescent="0.35">
      <c r="R60" s="24">
        <v>44470</v>
      </c>
      <c r="S60" s="9">
        <v>0.53</v>
      </c>
    </row>
    <row r="61" spans="18:19" ht="17.649999999999999" customHeight="1" x14ac:dyDescent="0.35">
      <c r="R61" s="24">
        <v>44501</v>
      </c>
      <c r="S61" s="9">
        <v>0.53</v>
      </c>
    </row>
    <row r="62" spans="18:19" ht="17.649999999999999" customHeight="1" x14ac:dyDescent="0.35">
      <c r="R62" s="24">
        <v>44531</v>
      </c>
      <c r="S62" s="9">
        <v>0.53</v>
      </c>
    </row>
    <row r="63" spans="18:19" ht="17.649999999999999" customHeight="1" x14ac:dyDescent="0.35">
      <c r="R63" s="24">
        <v>44562</v>
      </c>
      <c r="S63" s="9">
        <v>0</v>
      </c>
    </row>
    <row r="64" spans="18:19" ht="17.649999999999999" customHeight="1" x14ac:dyDescent="0.35">
      <c r="R64" s="24">
        <v>44593</v>
      </c>
      <c r="S64" s="9">
        <v>0</v>
      </c>
    </row>
    <row r="65" spans="18:19" ht="17.649999999999999" customHeight="1" x14ac:dyDescent="0.35">
      <c r="R65" s="24">
        <v>44621</v>
      </c>
      <c r="S65" s="9">
        <v>0</v>
      </c>
    </row>
    <row r="66" spans="18:19" ht="17.649999999999999" customHeight="1" x14ac:dyDescent="0.35">
      <c r="R66" s="24">
        <v>44652</v>
      </c>
      <c r="S66" s="9">
        <v>0.74</v>
      </c>
    </row>
    <row r="67" spans="18:19" ht="17.649999999999999" customHeight="1" x14ac:dyDescent="0.35">
      <c r="R67" s="24">
        <v>44682</v>
      </c>
      <c r="S67" s="9">
        <v>0.74</v>
      </c>
    </row>
    <row r="68" spans="18:19" ht="17.649999999999999" customHeight="1" x14ac:dyDescent="0.35">
      <c r="R68" s="24">
        <v>44713</v>
      </c>
      <c r="S68" s="9">
        <v>0.74</v>
      </c>
    </row>
    <row r="69" spans="18:19" ht="17.649999999999999" customHeight="1" x14ac:dyDescent="0.35">
      <c r="R69" s="24">
        <v>44743</v>
      </c>
      <c r="S69" s="9">
        <v>0.78</v>
      </c>
    </row>
    <row r="70" spans="18:19" ht="17.649999999999999" customHeight="1" x14ac:dyDescent="0.35">
      <c r="R70" s="24">
        <v>44774</v>
      </c>
      <c r="S70" s="9">
        <v>0.78</v>
      </c>
    </row>
    <row r="71" spans="18:19" ht="17.649999999999999" customHeight="1" x14ac:dyDescent="0.35">
      <c r="R71" s="24">
        <v>44805</v>
      </c>
      <c r="S71" s="9">
        <v>1.1200000000000001</v>
      </c>
    </row>
    <row r="72" spans="18:19" ht="17.649999999999999" customHeight="1" x14ac:dyDescent="0.35">
      <c r="R72" s="24">
        <v>44835</v>
      </c>
      <c r="S72" s="9">
        <v>0.34</v>
      </c>
    </row>
    <row r="73" spans="18:19" ht="17.649999999999999" customHeight="1" x14ac:dyDescent="0.35">
      <c r="R73" s="24">
        <v>44866</v>
      </c>
      <c r="S73" s="9">
        <v>0.34</v>
      </c>
    </row>
    <row r="74" spans="18:19" ht="17.649999999999999" customHeight="1" x14ac:dyDescent="0.35">
      <c r="R74" s="24">
        <v>44896</v>
      </c>
      <c r="S74" s="9">
        <v>0</v>
      </c>
    </row>
    <row r="75" spans="18:19" ht="17.649999999999999" customHeight="1" x14ac:dyDescent="0.35">
      <c r="R75" s="24">
        <v>44927</v>
      </c>
      <c r="S75" s="9">
        <v>0</v>
      </c>
    </row>
    <row r="76" spans="18:19" ht="17.649999999999999" customHeight="1" x14ac:dyDescent="0.35">
      <c r="R76" s="24">
        <v>44958</v>
      </c>
      <c r="S76" s="9">
        <v>0</v>
      </c>
    </row>
    <row r="77" spans="18:19" ht="17.649999999999999" customHeight="1" x14ac:dyDescent="0.35">
      <c r="R77" s="24">
        <v>44986</v>
      </c>
      <c r="S77" s="9">
        <v>0.41</v>
      </c>
    </row>
    <row r="78" spans="18:19" ht="17.649999999999999" customHeight="1" x14ac:dyDescent="0.35">
      <c r="R78" s="24">
        <v>45017</v>
      </c>
      <c r="S78" s="9">
        <v>0.88</v>
      </c>
    </row>
    <row r="79" spans="18:19" ht="17.649999999999999" customHeight="1" x14ac:dyDescent="0.35">
      <c r="R79" s="24">
        <v>45047</v>
      </c>
      <c r="S79" s="9">
        <v>0.88</v>
      </c>
    </row>
    <row r="80" spans="18:19" ht="17.649999999999999" customHeight="1" x14ac:dyDescent="0.35">
      <c r="R80" s="24">
        <v>45078</v>
      </c>
      <c r="S80" s="9">
        <v>0.48</v>
      </c>
    </row>
    <row r="81" spans="18:19" ht="17.649999999999999" customHeight="1" x14ac:dyDescent="0.35">
      <c r="R81" s="24">
        <v>45108</v>
      </c>
      <c r="S81" s="9">
        <v>0</v>
      </c>
    </row>
    <row r="82" spans="18:19" ht="17.649999999999999" customHeight="1" x14ac:dyDescent="0.35">
      <c r="R82" s="24">
        <v>45139</v>
      </c>
      <c r="S82" s="9">
        <v>0</v>
      </c>
    </row>
    <row r="83" spans="18:19" ht="17.649999999999999" customHeight="1" x14ac:dyDescent="0.35">
      <c r="R83" s="24">
        <v>45170</v>
      </c>
      <c r="S83" s="9">
        <v>0</v>
      </c>
    </row>
    <row r="84" spans="18:19" ht="17.649999999999999" customHeight="1" x14ac:dyDescent="0.35">
      <c r="R84" s="24">
        <v>45200</v>
      </c>
      <c r="S84" s="9">
        <v>0</v>
      </c>
    </row>
    <row r="85" spans="18:19" ht="17.649999999999999" customHeight="1" x14ac:dyDescent="0.35">
      <c r="R85" s="24">
        <v>45231</v>
      </c>
      <c r="S85" s="9">
        <v>0</v>
      </c>
    </row>
    <row r="86" spans="18:19" ht="17.649999999999999" customHeight="1" x14ac:dyDescent="0.35">
      <c r="R86" s="24">
        <v>45261</v>
      </c>
      <c r="S86" s="9">
        <v>0</v>
      </c>
    </row>
    <row r="87" spans="18:19" ht="17.649999999999999" customHeight="1" x14ac:dyDescent="0.35">
      <c r="R87" s="24">
        <v>45292</v>
      </c>
      <c r="S87" s="9">
        <v>0</v>
      </c>
    </row>
    <row r="88" spans="18:19" ht="17.649999999999999" customHeight="1" x14ac:dyDescent="0.35">
      <c r="R88" s="24">
        <v>45323</v>
      </c>
      <c r="S88" s="9">
        <v>0</v>
      </c>
    </row>
    <row r="89" spans="18:19" ht="17.649999999999999" customHeight="1" x14ac:dyDescent="0.35">
      <c r="R89" s="24">
        <v>45352</v>
      </c>
      <c r="S89" s="9">
        <v>0</v>
      </c>
    </row>
    <row r="90" spans="18:19" ht="17.649999999999999" customHeight="1" x14ac:dyDescent="0.35">
      <c r="R90" s="24">
        <v>45383</v>
      </c>
      <c r="S90" s="9">
        <v>0.48</v>
      </c>
    </row>
    <row r="91" spans="18:19" ht="17.649999999999999" customHeight="1" x14ac:dyDescent="0.35">
      <c r="R91" s="24">
        <v>45413</v>
      </c>
      <c r="S91" s="9">
        <v>0.48</v>
      </c>
    </row>
    <row r="92" spans="18:19" ht="17.649999999999999" customHeight="1" x14ac:dyDescent="0.35">
      <c r="R92" s="24">
        <v>45444</v>
      </c>
      <c r="S92" s="9">
        <v>0.48</v>
      </c>
    </row>
    <row r="93" spans="18:19" ht="17.649999999999999" customHeight="1" x14ac:dyDescent="0.35">
      <c r="R93" s="24">
        <v>45474</v>
      </c>
      <c r="S93" s="9">
        <v>0</v>
      </c>
    </row>
    <row r="94" spans="18:19" ht="17.649999999999999" customHeight="1" x14ac:dyDescent="0.35">
      <c r="R94" s="24">
        <v>45505</v>
      </c>
      <c r="S94" s="9">
        <v>0.81</v>
      </c>
    </row>
    <row r="95" spans="18:19" ht="17.649999999999999" customHeight="1" x14ac:dyDescent="0.35">
      <c r="R95" s="24">
        <v>45536</v>
      </c>
      <c r="S95" s="9">
        <v>1.2</v>
      </c>
    </row>
    <row r="96" spans="18:19" ht="17.649999999999999" customHeight="1" x14ac:dyDescent="0.35">
      <c r="R96" s="24">
        <v>45566</v>
      </c>
      <c r="S96" s="9">
        <v>1.2</v>
      </c>
    </row>
    <row r="97" spans="18:19" ht="17.649999999999999" customHeight="1" x14ac:dyDescent="0.35">
      <c r="R97" s="24">
        <v>45597</v>
      </c>
      <c r="S97" s="9">
        <v>1.92</v>
      </c>
    </row>
    <row r="98" spans="18:19" ht="17.649999999999999" customHeight="1" x14ac:dyDescent="0.35">
      <c r="R98" s="24">
        <v>45627</v>
      </c>
      <c r="S98" s="9">
        <v>7.21</v>
      </c>
    </row>
    <row r="99" spans="18:19" ht="17.649999999999999" customHeight="1" x14ac:dyDescent="0.35">
      <c r="R99" s="24">
        <v>45658</v>
      </c>
      <c r="S99" s="9">
        <v>10.81</v>
      </c>
    </row>
    <row r="100" spans="18:19" ht="17.649999999999999" customHeight="1" x14ac:dyDescent="0.35">
      <c r="R100" s="24">
        <v>45689</v>
      </c>
      <c r="S100" s="9">
        <v>13.69</v>
      </c>
    </row>
    <row r="101" spans="18:19" ht="17.649999999999999" customHeight="1" x14ac:dyDescent="0.35">
      <c r="R101" s="24">
        <v>45717</v>
      </c>
      <c r="S101" s="9">
        <v>12.04</v>
      </c>
    </row>
    <row r="102" spans="18:19" ht="17.649999999999999" customHeight="1" x14ac:dyDescent="0.35">
      <c r="R102" s="24">
        <v>45748</v>
      </c>
      <c r="S102" s="9">
        <v>18.21</v>
      </c>
    </row>
    <row r="103" spans="18:19" ht="17.649999999999999" customHeight="1" x14ac:dyDescent="0.35">
      <c r="R103" s="24">
        <v>45778</v>
      </c>
      <c r="S103" s="9">
        <v>20.72</v>
      </c>
    </row>
    <row r="104" spans="18:19" ht="17.649999999999999" customHeight="1" x14ac:dyDescent="0.35">
      <c r="R104" s="24">
        <v>45809</v>
      </c>
      <c r="S104" s="9">
        <v>26.82</v>
      </c>
    </row>
    <row r="105" spans="18:19" ht="17.649999999999999" customHeight="1" x14ac:dyDescent="0.35">
      <c r="R105" s="24"/>
    </row>
    <row r="106" spans="18:19" ht="17.649999999999999" customHeight="1" x14ac:dyDescent="0.35">
      <c r="R106" s="24"/>
    </row>
    <row r="107" spans="18:19" ht="17.649999999999999" customHeight="1" x14ac:dyDescent="0.35">
      <c r="R107" s="24"/>
    </row>
    <row r="108" spans="18:19" ht="17.649999999999999" customHeight="1" x14ac:dyDescent="0.35">
      <c r="R108" s="24"/>
    </row>
    <row r="109" spans="18:19" ht="17.649999999999999" customHeight="1" x14ac:dyDescent="0.35">
      <c r="R109" s="24"/>
    </row>
    <row r="110" spans="18:19" ht="17.649999999999999" customHeight="1" x14ac:dyDescent="0.35">
      <c r="R110" s="24"/>
    </row>
    <row r="111" spans="18:19" ht="17.649999999999999" customHeight="1" x14ac:dyDescent="0.35">
      <c r="R111" s="24"/>
    </row>
    <row r="112" spans="18:19" ht="17.649999999999999" customHeight="1" x14ac:dyDescent="0.35">
      <c r="R112" s="24"/>
    </row>
    <row r="113" spans="18:18" ht="17.649999999999999" customHeight="1" x14ac:dyDescent="0.35">
      <c r="R113" s="24"/>
    </row>
    <row r="114" spans="18:18" ht="17.649999999999999" customHeight="1" x14ac:dyDescent="0.35">
      <c r="R114" s="24"/>
    </row>
    <row r="115" spans="18:18" ht="17.649999999999999" customHeight="1" x14ac:dyDescent="0.35">
      <c r="R115" s="24"/>
    </row>
    <row r="116" spans="18:18" ht="17.649999999999999" customHeight="1" x14ac:dyDescent="0.35">
      <c r="R116" s="24"/>
    </row>
    <row r="117" spans="18:18" ht="17.649999999999999" customHeight="1" x14ac:dyDescent="0.35">
      <c r="R117" s="24"/>
    </row>
    <row r="118" spans="18:18" ht="17.649999999999999" customHeight="1" x14ac:dyDescent="0.35">
      <c r="R118" s="24"/>
    </row>
    <row r="119" spans="18:18" ht="17.649999999999999" customHeight="1" x14ac:dyDescent="0.35">
      <c r="R119" s="24"/>
    </row>
    <row r="120" spans="18:18" ht="17.649999999999999" customHeight="1" x14ac:dyDescent="0.35">
      <c r="R120" s="24"/>
    </row>
    <row r="121" spans="18:18" ht="17.649999999999999" customHeight="1" x14ac:dyDescent="0.35">
      <c r="R121" s="24"/>
    </row>
    <row r="122" spans="18:18" ht="17.649999999999999" customHeight="1" x14ac:dyDescent="0.35">
      <c r="R122" s="24"/>
    </row>
    <row r="123" spans="18:18" ht="17.649999999999999" customHeight="1" x14ac:dyDescent="0.35">
      <c r="R123" s="24"/>
    </row>
    <row r="124" spans="18:18" ht="17.649999999999999" customHeight="1" x14ac:dyDescent="0.35">
      <c r="R124" s="24"/>
    </row>
    <row r="125" spans="18:18" ht="17.649999999999999" customHeight="1" x14ac:dyDescent="0.35">
      <c r="R125" s="24"/>
    </row>
    <row r="126" spans="18:18" ht="17.649999999999999" customHeight="1" x14ac:dyDescent="0.35">
      <c r="R126" s="24"/>
    </row>
    <row r="127" spans="18:18" ht="17.649999999999999" customHeight="1" x14ac:dyDescent="0.35">
      <c r="R127" s="24"/>
    </row>
    <row r="128" spans="18:18" ht="17.649999999999999" customHeight="1" x14ac:dyDescent="0.35">
      <c r="R128" s="24"/>
    </row>
    <row r="129" spans="18:18" ht="17.649999999999999" customHeight="1" x14ac:dyDescent="0.35">
      <c r="R129" s="24"/>
    </row>
    <row r="130" spans="18:18" ht="17.649999999999999" customHeight="1" x14ac:dyDescent="0.35">
      <c r="R130" s="24"/>
    </row>
    <row r="131" spans="18:18" ht="17.649999999999999" customHeight="1" x14ac:dyDescent="0.35">
      <c r="R131" s="24"/>
    </row>
    <row r="132" spans="18:18" ht="17.649999999999999" customHeight="1" x14ac:dyDescent="0.35">
      <c r="R132" s="24"/>
    </row>
    <row r="133" spans="18:18" ht="17.649999999999999" customHeight="1" x14ac:dyDescent="0.35">
      <c r="R133" s="24"/>
    </row>
    <row r="134" spans="18:18" ht="17.649999999999999" customHeight="1" x14ac:dyDescent="0.35">
      <c r="R134" s="24"/>
    </row>
    <row r="135" spans="18:18" ht="17.649999999999999" customHeight="1" x14ac:dyDescent="0.35">
      <c r="R135" s="24"/>
    </row>
    <row r="136" spans="18:18" ht="17.649999999999999" customHeight="1" x14ac:dyDescent="0.35">
      <c r="R136" s="24"/>
    </row>
    <row r="137" spans="18:18" ht="17.649999999999999" customHeight="1" x14ac:dyDescent="0.35">
      <c r="R137" s="24"/>
    </row>
    <row r="138" spans="18:18" ht="17.649999999999999" customHeight="1" x14ac:dyDescent="0.35">
      <c r="R138" s="24"/>
    </row>
    <row r="139" spans="18:18" ht="17.649999999999999" customHeight="1" x14ac:dyDescent="0.35">
      <c r="R139" s="24"/>
    </row>
    <row r="140" spans="18:18" ht="17.649999999999999" customHeight="1" x14ac:dyDescent="0.35">
      <c r="R140" s="24"/>
    </row>
    <row r="141" spans="18:18" ht="17.649999999999999" customHeight="1" x14ac:dyDescent="0.35">
      <c r="R141" s="24"/>
    </row>
    <row r="142" spans="18:18" ht="17.649999999999999" customHeight="1" x14ac:dyDescent="0.35">
      <c r="R142" s="24"/>
    </row>
    <row r="143" spans="18:18" ht="17.649999999999999" customHeight="1" x14ac:dyDescent="0.35">
      <c r="R143" s="24"/>
    </row>
    <row r="144" spans="18:18" ht="17.649999999999999" customHeight="1" x14ac:dyDescent="0.35">
      <c r="R144" s="24"/>
    </row>
    <row r="145" spans="18:18" ht="17.649999999999999" customHeight="1" x14ac:dyDescent="0.35">
      <c r="R145" s="24"/>
    </row>
    <row r="146" spans="18:18" ht="17.649999999999999" customHeight="1" x14ac:dyDescent="0.35">
      <c r="R146" s="24"/>
    </row>
    <row r="147" spans="18:18" ht="17.649999999999999" customHeight="1" x14ac:dyDescent="0.35">
      <c r="R147" s="24"/>
    </row>
    <row r="148" spans="18:18" ht="17.649999999999999" customHeight="1" x14ac:dyDescent="0.35">
      <c r="R148" s="24"/>
    </row>
    <row r="149" spans="18:18" ht="17.649999999999999" customHeight="1" x14ac:dyDescent="0.35">
      <c r="R149" s="24"/>
    </row>
    <row r="150" spans="18:18" ht="17.649999999999999" customHeight="1" x14ac:dyDescent="0.35">
      <c r="R150" s="24"/>
    </row>
    <row r="151" spans="18:18" ht="17.649999999999999" customHeight="1" x14ac:dyDescent="0.35">
      <c r="R151" s="24"/>
    </row>
    <row r="152" spans="18:18" ht="17.649999999999999" customHeight="1" x14ac:dyDescent="0.35">
      <c r="R152" s="24"/>
    </row>
    <row r="153" spans="18:18" ht="17.649999999999999" customHeight="1" x14ac:dyDescent="0.35">
      <c r="R153" s="24"/>
    </row>
    <row r="154" spans="18:18" ht="17.649999999999999" customHeight="1" x14ac:dyDescent="0.35">
      <c r="R154" s="24"/>
    </row>
    <row r="155" spans="18:18" ht="17.649999999999999" customHeight="1" x14ac:dyDescent="0.35">
      <c r="R155" s="24"/>
    </row>
    <row r="156" spans="18:18" ht="17.649999999999999" customHeight="1" x14ac:dyDescent="0.35">
      <c r="R156" s="24"/>
    </row>
    <row r="157" spans="18:18" ht="17.649999999999999" customHeight="1" x14ac:dyDescent="0.35">
      <c r="R157" s="24"/>
    </row>
    <row r="158" spans="18:18" ht="17.649999999999999" customHeight="1" x14ac:dyDescent="0.35">
      <c r="R158" s="24"/>
    </row>
    <row r="159" spans="18:18" ht="17.649999999999999" customHeight="1" x14ac:dyDescent="0.35">
      <c r="R159" s="24"/>
    </row>
    <row r="160" spans="18:18" ht="17.649999999999999" customHeight="1" x14ac:dyDescent="0.35">
      <c r="R160" s="24"/>
    </row>
    <row r="161" spans="18:18" ht="17.649999999999999" customHeight="1" x14ac:dyDescent="0.35">
      <c r="R161" s="24"/>
    </row>
    <row r="162" spans="18:18" ht="17.649999999999999" customHeight="1" x14ac:dyDescent="0.35">
      <c r="R162" s="24"/>
    </row>
    <row r="163" spans="18:18" ht="17.649999999999999" customHeight="1" x14ac:dyDescent="0.35">
      <c r="R163" s="24"/>
    </row>
    <row r="164" spans="18:18" ht="17.649999999999999" customHeight="1" x14ac:dyDescent="0.35">
      <c r="R164" s="24"/>
    </row>
    <row r="165" spans="18:18" ht="17.649999999999999" customHeight="1" x14ac:dyDescent="0.35">
      <c r="R165" s="24"/>
    </row>
    <row r="166" spans="18:18" ht="17.649999999999999" customHeight="1" x14ac:dyDescent="0.35">
      <c r="R166" s="24"/>
    </row>
    <row r="167" spans="18:18" ht="17.649999999999999" customHeight="1" x14ac:dyDescent="0.35">
      <c r="R167" s="24"/>
    </row>
    <row r="168" spans="18:18" ht="17.649999999999999" customHeight="1" x14ac:dyDescent="0.35">
      <c r="R168" s="24"/>
    </row>
    <row r="169" spans="18:18" ht="17.649999999999999" customHeight="1" x14ac:dyDescent="0.35">
      <c r="R169" s="24"/>
    </row>
    <row r="170" spans="18:18" ht="17.649999999999999" customHeight="1" x14ac:dyDescent="0.35">
      <c r="R170" s="24"/>
    </row>
    <row r="171" spans="18:18" ht="17.649999999999999" customHeight="1" x14ac:dyDescent="0.35">
      <c r="R171" s="24"/>
    </row>
    <row r="172" spans="18:18" ht="17.649999999999999" customHeight="1" x14ac:dyDescent="0.35">
      <c r="R172" s="24"/>
    </row>
    <row r="173" spans="18:18" ht="17.649999999999999" customHeight="1" x14ac:dyDescent="0.35">
      <c r="R173" s="24"/>
    </row>
    <row r="174" spans="18:18" ht="17.649999999999999" customHeight="1" x14ac:dyDescent="0.35">
      <c r="R174" s="24"/>
    </row>
    <row r="175" spans="18:18" ht="17.649999999999999" customHeight="1" x14ac:dyDescent="0.35">
      <c r="R175" s="24"/>
    </row>
    <row r="176" spans="18:18" ht="17.649999999999999" customHeight="1" x14ac:dyDescent="0.35">
      <c r="R176" s="24"/>
    </row>
    <row r="177" spans="18:18" ht="17.649999999999999" customHeight="1" x14ac:dyDescent="0.35">
      <c r="R177" s="24"/>
    </row>
    <row r="178" spans="18:18" ht="17.649999999999999" customHeight="1" x14ac:dyDescent="0.35">
      <c r="R178" s="24"/>
    </row>
    <row r="179" spans="18:18" ht="17.649999999999999" customHeight="1" x14ac:dyDescent="0.35">
      <c r="R179" s="24"/>
    </row>
    <row r="180" spans="18:18" ht="17.649999999999999" customHeight="1" x14ac:dyDescent="0.35">
      <c r="R180" s="24"/>
    </row>
    <row r="181" spans="18:18" ht="17.649999999999999" customHeight="1" x14ac:dyDescent="0.35">
      <c r="R181" s="24"/>
    </row>
    <row r="182" spans="18:18" ht="17.649999999999999" customHeight="1" x14ac:dyDescent="0.35">
      <c r="R182" s="24"/>
    </row>
    <row r="183" spans="18:18" ht="17.649999999999999" customHeight="1" x14ac:dyDescent="0.35">
      <c r="R183" s="24"/>
    </row>
    <row r="184" spans="18:18" ht="17.649999999999999" customHeight="1" x14ac:dyDescent="0.35">
      <c r="R184" s="24"/>
    </row>
    <row r="185" spans="18:18" ht="17.649999999999999" customHeight="1" x14ac:dyDescent="0.35">
      <c r="R185" s="24"/>
    </row>
    <row r="186" spans="18:18" ht="17.649999999999999" customHeight="1" x14ac:dyDescent="0.35">
      <c r="R186" s="24"/>
    </row>
    <row r="187" spans="18:18" ht="17.649999999999999" customHeight="1" x14ac:dyDescent="0.35">
      <c r="R187" s="24"/>
    </row>
    <row r="188" spans="18:18" ht="17.649999999999999" customHeight="1" x14ac:dyDescent="0.35">
      <c r="R188" s="24"/>
    </row>
    <row r="189" spans="18:18" ht="17.649999999999999" customHeight="1" x14ac:dyDescent="0.35">
      <c r="R189" s="24"/>
    </row>
    <row r="190" spans="18:18" ht="17.649999999999999" customHeight="1" x14ac:dyDescent="0.35">
      <c r="R190" s="24"/>
    </row>
    <row r="191" spans="18:18" ht="17.649999999999999" customHeight="1" x14ac:dyDescent="0.35">
      <c r="R191" s="24"/>
    </row>
    <row r="192" spans="18:18" ht="17.649999999999999" customHeight="1" x14ac:dyDescent="0.35">
      <c r="R192" s="24"/>
    </row>
    <row r="193" spans="18:18" ht="17.649999999999999" customHeight="1" x14ac:dyDescent="0.35">
      <c r="R193" s="24"/>
    </row>
    <row r="194" spans="18:18" ht="17.649999999999999" customHeight="1" x14ac:dyDescent="0.35">
      <c r="R194" s="24"/>
    </row>
    <row r="195" spans="18:18" ht="17.649999999999999" customHeight="1" x14ac:dyDescent="0.35">
      <c r="R195" s="24"/>
    </row>
    <row r="196" spans="18:18" ht="17.649999999999999" customHeight="1" x14ac:dyDescent="0.35">
      <c r="R196" s="24"/>
    </row>
    <row r="197" spans="18:18" ht="17.649999999999999" customHeight="1" x14ac:dyDescent="0.35">
      <c r="R197" s="24"/>
    </row>
    <row r="198" spans="18:18" ht="17.649999999999999" customHeight="1" x14ac:dyDescent="0.35">
      <c r="R198" s="24"/>
    </row>
    <row r="199" spans="18:18" ht="17.649999999999999" customHeight="1" x14ac:dyDescent="0.35">
      <c r="R199" s="24"/>
    </row>
    <row r="200" spans="18:18" ht="17.649999999999999" customHeight="1" x14ac:dyDescent="0.35">
      <c r="R200" s="24"/>
    </row>
    <row r="201" spans="18:18" ht="17.649999999999999" customHeight="1" x14ac:dyDescent="0.35">
      <c r="R201" s="24"/>
    </row>
    <row r="202" spans="18:18" ht="17.649999999999999" customHeight="1" x14ac:dyDescent="0.35">
      <c r="R202" s="24"/>
    </row>
    <row r="203" spans="18:18" ht="17.649999999999999" customHeight="1" x14ac:dyDescent="0.35">
      <c r="R203" s="24"/>
    </row>
    <row r="204" spans="18:18" ht="17.649999999999999" customHeight="1" x14ac:dyDescent="0.35">
      <c r="R204" s="24"/>
    </row>
    <row r="205" spans="18:18" ht="17.649999999999999" customHeight="1" x14ac:dyDescent="0.35">
      <c r="R205" s="24"/>
    </row>
    <row r="206" spans="18:18" ht="17.649999999999999" customHeight="1" x14ac:dyDescent="0.35">
      <c r="R206" s="24"/>
    </row>
    <row r="207" spans="18:18" ht="17.649999999999999" customHeight="1" x14ac:dyDescent="0.35">
      <c r="R207" s="24"/>
    </row>
    <row r="208" spans="18:18" ht="17.649999999999999" customHeight="1" x14ac:dyDescent="0.35">
      <c r="R208" s="24"/>
    </row>
    <row r="209" spans="18:18" ht="17.649999999999999" customHeight="1" x14ac:dyDescent="0.35">
      <c r="R209" s="24"/>
    </row>
    <row r="210" spans="18:18" ht="17.649999999999999" customHeight="1" x14ac:dyDescent="0.35">
      <c r="R210" s="24"/>
    </row>
    <row r="211" spans="18:18" ht="17.649999999999999" customHeight="1" x14ac:dyDescent="0.35">
      <c r="R211" s="24"/>
    </row>
    <row r="212" spans="18:18" ht="17.649999999999999" customHeight="1" x14ac:dyDescent="0.35">
      <c r="R212" s="24"/>
    </row>
    <row r="213" spans="18:18" ht="17.649999999999999" customHeight="1" x14ac:dyDescent="0.35">
      <c r="R213" s="24"/>
    </row>
    <row r="214" spans="18:18" ht="17.649999999999999" customHeight="1" x14ac:dyDescent="0.35">
      <c r="R214" s="24"/>
    </row>
    <row r="215" spans="18:18" ht="17.649999999999999" customHeight="1" x14ac:dyDescent="0.35">
      <c r="R215" s="24"/>
    </row>
    <row r="216" spans="18:18" ht="17.649999999999999" customHeight="1" x14ac:dyDescent="0.35">
      <c r="R216" s="24"/>
    </row>
    <row r="217" spans="18:18" ht="17.649999999999999" customHeight="1" x14ac:dyDescent="0.35">
      <c r="R217" s="24"/>
    </row>
    <row r="218" spans="18:18" ht="17.649999999999999" customHeight="1" x14ac:dyDescent="0.35">
      <c r="R218" s="24"/>
    </row>
    <row r="219" spans="18:18" ht="17.649999999999999" customHeight="1" x14ac:dyDescent="0.35">
      <c r="R219" s="24"/>
    </row>
    <row r="220" spans="18:18" ht="17.649999999999999" customHeight="1" x14ac:dyDescent="0.35">
      <c r="R220" s="24"/>
    </row>
    <row r="221" spans="18:18" ht="17.649999999999999" customHeight="1" x14ac:dyDescent="0.35">
      <c r="R221" s="24"/>
    </row>
    <row r="222" spans="18:18" ht="17.649999999999999" customHeight="1" x14ac:dyDescent="0.35">
      <c r="R222" s="24"/>
    </row>
    <row r="223" spans="18:18" ht="17.649999999999999" customHeight="1" x14ac:dyDescent="0.35">
      <c r="R223" s="24"/>
    </row>
    <row r="224" spans="18:18" ht="17.649999999999999" customHeight="1" x14ac:dyDescent="0.35">
      <c r="R224" s="24"/>
    </row>
    <row r="225" spans="18:18" ht="17.649999999999999" customHeight="1" x14ac:dyDescent="0.35">
      <c r="R225" s="24"/>
    </row>
    <row r="226" spans="18:18" ht="17.649999999999999" customHeight="1" x14ac:dyDescent="0.35">
      <c r="R226" s="24"/>
    </row>
    <row r="227" spans="18:18" ht="17.649999999999999" customHeight="1" x14ac:dyDescent="0.35">
      <c r="R227" s="24"/>
    </row>
    <row r="228" spans="18:18" ht="17.649999999999999" customHeight="1" x14ac:dyDescent="0.35">
      <c r="R228" s="24"/>
    </row>
    <row r="229" spans="18:18" ht="17.649999999999999" customHeight="1" x14ac:dyDescent="0.35">
      <c r="R229" s="24"/>
    </row>
    <row r="230" spans="18:18" ht="17.649999999999999" customHeight="1" x14ac:dyDescent="0.35">
      <c r="R230" s="24"/>
    </row>
    <row r="231" spans="18:18" ht="17.649999999999999" customHeight="1" x14ac:dyDescent="0.35">
      <c r="R231" s="24"/>
    </row>
    <row r="232" spans="18:18" ht="17.649999999999999" customHeight="1" x14ac:dyDescent="0.35">
      <c r="R232" s="24"/>
    </row>
    <row r="233" spans="18:18" ht="17.649999999999999" customHeight="1" x14ac:dyDescent="0.35">
      <c r="R233" s="24"/>
    </row>
    <row r="234" spans="18:18" ht="17.649999999999999" customHeight="1" x14ac:dyDescent="0.35">
      <c r="R234" s="24"/>
    </row>
    <row r="235" spans="18:18" ht="17.649999999999999" customHeight="1" x14ac:dyDescent="0.35">
      <c r="R235" s="24"/>
    </row>
    <row r="236" spans="18:18" ht="17.649999999999999" customHeight="1" x14ac:dyDescent="0.35">
      <c r="R236" s="24"/>
    </row>
    <row r="237" spans="18:18" ht="17.649999999999999" customHeight="1" x14ac:dyDescent="0.35">
      <c r="R237" s="24"/>
    </row>
    <row r="238" spans="18:18" ht="17.649999999999999" customHeight="1" x14ac:dyDescent="0.35">
      <c r="R238" s="24"/>
    </row>
    <row r="239" spans="18:18" ht="17.649999999999999" customHeight="1" x14ac:dyDescent="0.35">
      <c r="R239" s="24"/>
    </row>
    <row r="240" spans="18:18" ht="17.649999999999999" customHeight="1" x14ac:dyDescent="0.35">
      <c r="R240" s="24"/>
    </row>
    <row r="241" spans="18:18" ht="17.649999999999999" customHeight="1" x14ac:dyDescent="0.35">
      <c r="R241" s="24"/>
    </row>
    <row r="242" spans="18:18" ht="17.649999999999999" customHeight="1" x14ac:dyDescent="0.35">
      <c r="R242" s="24"/>
    </row>
    <row r="243" spans="18:18" ht="17.649999999999999" customHeight="1" x14ac:dyDescent="0.35">
      <c r="R243" s="24"/>
    </row>
    <row r="244" spans="18:18" ht="17.649999999999999" customHeight="1" x14ac:dyDescent="0.35">
      <c r="R244" s="24"/>
    </row>
    <row r="245" spans="18:18" ht="17.649999999999999" customHeight="1" x14ac:dyDescent="0.35">
      <c r="R245" s="24"/>
    </row>
    <row r="246" spans="18:18" ht="17.649999999999999" customHeight="1" x14ac:dyDescent="0.35">
      <c r="R246" s="24"/>
    </row>
    <row r="247" spans="18:18" ht="17.649999999999999" customHeight="1" x14ac:dyDescent="0.35">
      <c r="R247" s="24"/>
    </row>
    <row r="248" spans="18:18" ht="17.649999999999999" customHeight="1" x14ac:dyDescent="0.35">
      <c r="R248" s="24"/>
    </row>
    <row r="249" spans="18:18" ht="17.649999999999999" customHeight="1" x14ac:dyDescent="0.35">
      <c r="R249" s="24"/>
    </row>
    <row r="250" spans="18:18" ht="17.649999999999999" customHeight="1" x14ac:dyDescent="0.35">
      <c r="R250" s="24"/>
    </row>
    <row r="251" spans="18:18" ht="17.649999999999999" customHeight="1" x14ac:dyDescent="0.35">
      <c r="R251" s="24"/>
    </row>
    <row r="252" spans="18:18" ht="17.649999999999999" customHeight="1" x14ac:dyDescent="0.35">
      <c r="R252" s="24"/>
    </row>
    <row r="253" spans="18:18" ht="17.649999999999999" customHeight="1" x14ac:dyDescent="0.35">
      <c r="R253" s="24"/>
    </row>
    <row r="254" spans="18:18" ht="17.649999999999999" customHeight="1" x14ac:dyDescent="0.35">
      <c r="R254" s="24"/>
    </row>
    <row r="255" spans="18:18" ht="17.649999999999999" customHeight="1" x14ac:dyDescent="0.35">
      <c r="R255" s="24"/>
    </row>
    <row r="256" spans="18:18" ht="17.649999999999999" customHeight="1" x14ac:dyDescent="0.35">
      <c r="R256" s="24"/>
    </row>
    <row r="257" spans="18:18" ht="17.649999999999999" customHeight="1" x14ac:dyDescent="0.35">
      <c r="R257" s="24"/>
    </row>
    <row r="258" spans="18:18" ht="17.649999999999999" customHeight="1" x14ac:dyDescent="0.35">
      <c r="R258" s="24"/>
    </row>
    <row r="259" spans="18:18" ht="17.649999999999999" customHeight="1" x14ac:dyDescent="0.35">
      <c r="R259" s="24"/>
    </row>
    <row r="260" spans="18:18" ht="17.649999999999999" customHeight="1" x14ac:dyDescent="0.35">
      <c r="R260" s="24"/>
    </row>
    <row r="261" spans="18:18" ht="17.649999999999999" customHeight="1" x14ac:dyDescent="0.35">
      <c r="R261" s="24"/>
    </row>
    <row r="262" spans="18:18" ht="17.649999999999999" customHeight="1" x14ac:dyDescent="0.35">
      <c r="R262" s="24"/>
    </row>
    <row r="263" spans="18:18" ht="17.649999999999999" customHeight="1" x14ac:dyDescent="0.35">
      <c r="R263" s="24"/>
    </row>
    <row r="264" spans="18:18" ht="17.649999999999999" customHeight="1" x14ac:dyDescent="0.35">
      <c r="R264" s="24"/>
    </row>
    <row r="265" spans="18:18" ht="17.649999999999999" customHeight="1" x14ac:dyDescent="0.35">
      <c r="R265" s="24"/>
    </row>
    <row r="266" spans="18:18" ht="17.649999999999999" customHeight="1" x14ac:dyDescent="0.35">
      <c r="R266" s="24"/>
    </row>
    <row r="267" spans="18:18" ht="17.649999999999999" customHeight="1" x14ac:dyDescent="0.35">
      <c r="R267" s="24"/>
    </row>
    <row r="268" spans="18:18" ht="17.649999999999999" customHeight="1" x14ac:dyDescent="0.35">
      <c r="R268" s="24"/>
    </row>
    <row r="269" spans="18:18" ht="17.649999999999999" customHeight="1" x14ac:dyDescent="0.35">
      <c r="R269" s="24"/>
    </row>
    <row r="270" spans="18:18" ht="17.649999999999999" customHeight="1" x14ac:dyDescent="0.35">
      <c r="R270" s="24"/>
    </row>
    <row r="271" spans="18:18" ht="17.649999999999999" customHeight="1" x14ac:dyDescent="0.35">
      <c r="R271" s="24"/>
    </row>
    <row r="272" spans="18:18" ht="17.649999999999999" customHeight="1" x14ac:dyDescent="0.35">
      <c r="R272" s="24"/>
    </row>
    <row r="273" spans="18:18" ht="17.649999999999999" customHeight="1" x14ac:dyDescent="0.35">
      <c r="R273" s="24"/>
    </row>
    <row r="274" spans="18:18" ht="17.649999999999999" customHeight="1" x14ac:dyDescent="0.35">
      <c r="R274" s="24"/>
    </row>
    <row r="275" spans="18:18" ht="17.649999999999999" customHeight="1" x14ac:dyDescent="0.35">
      <c r="R275" s="24"/>
    </row>
    <row r="276" spans="18:18" ht="17.649999999999999" customHeight="1" x14ac:dyDescent="0.35">
      <c r="R276" s="24"/>
    </row>
    <row r="277" spans="18:18" ht="17.649999999999999" customHeight="1" x14ac:dyDescent="0.35">
      <c r="R277" s="24"/>
    </row>
    <row r="278" spans="18:18" ht="17.649999999999999" customHeight="1" x14ac:dyDescent="0.35">
      <c r="R278" s="24"/>
    </row>
    <row r="279" spans="18:18" ht="17.649999999999999" customHeight="1" x14ac:dyDescent="0.35">
      <c r="R279" s="24"/>
    </row>
    <row r="280" spans="18:18" ht="17.649999999999999" customHeight="1" x14ac:dyDescent="0.35">
      <c r="R280" s="24"/>
    </row>
    <row r="281" spans="18:18" ht="17.649999999999999" customHeight="1" x14ac:dyDescent="0.35">
      <c r="R281" s="24"/>
    </row>
    <row r="282" spans="18:18" ht="17.649999999999999" customHeight="1" x14ac:dyDescent="0.35">
      <c r="R282" s="24"/>
    </row>
    <row r="283" spans="18:18" ht="17.649999999999999" customHeight="1" x14ac:dyDescent="0.35">
      <c r="R283" s="24"/>
    </row>
    <row r="284" spans="18:18" ht="17.649999999999999" customHeight="1" x14ac:dyDescent="0.35">
      <c r="R284" s="24"/>
    </row>
    <row r="285" spans="18:18" ht="17.649999999999999" customHeight="1" x14ac:dyDescent="0.35">
      <c r="R285" s="24"/>
    </row>
    <row r="286" spans="18:18" ht="17.649999999999999" customHeight="1" x14ac:dyDescent="0.35">
      <c r="R286" s="24"/>
    </row>
    <row r="287" spans="18:18" ht="17.649999999999999" customHeight="1" x14ac:dyDescent="0.35">
      <c r="R287" s="24"/>
    </row>
    <row r="288" spans="18:18" ht="17.649999999999999" customHeight="1" x14ac:dyDescent="0.35">
      <c r="R288" s="24"/>
    </row>
    <row r="289" spans="18:18" ht="17.649999999999999" customHeight="1" x14ac:dyDescent="0.35">
      <c r="R289" s="24"/>
    </row>
    <row r="290" spans="18:18" ht="17.649999999999999" customHeight="1" x14ac:dyDescent="0.35">
      <c r="R290" s="24"/>
    </row>
    <row r="291" spans="18:18" ht="17.649999999999999" customHeight="1" x14ac:dyDescent="0.35">
      <c r="R291" s="24"/>
    </row>
    <row r="292" spans="18:18" ht="17.649999999999999" customHeight="1" x14ac:dyDescent="0.35">
      <c r="R292" s="24"/>
    </row>
    <row r="293" spans="18:18" ht="17.649999999999999" customHeight="1" x14ac:dyDescent="0.35">
      <c r="R293" s="24"/>
    </row>
    <row r="294" spans="18:18" ht="17.649999999999999" customHeight="1" x14ac:dyDescent="0.35">
      <c r="R294" s="24"/>
    </row>
    <row r="295" spans="18:18" ht="17.649999999999999" customHeight="1" x14ac:dyDescent="0.35">
      <c r="R295" s="24"/>
    </row>
    <row r="296" spans="18:18" ht="17.649999999999999" customHeight="1" x14ac:dyDescent="0.35">
      <c r="R296" s="24"/>
    </row>
    <row r="297" spans="18:18" ht="17.649999999999999" customHeight="1" x14ac:dyDescent="0.35">
      <c r="R297" s="24"/>
    </row>
    <row r="298" spans="18:18" ht="17.649999999999999" customHeight="1" x14ac:dyDescent="0.35">
      <c r="R298" s="24"/>
    </row>
    <row r="299" spans="18:18" ht="17.649999999999999" customHeight="1" x14ac:dyDescent="0.35">
      <c r="R299" s="24"/>
    </row>
    <row r="300" spans="18:18" ht="17.649999999999999" customHeight="1" x14ac:dyDescent="0.35">
      <c r="R300" s="24"/>
    </row>
    <row r="301" spans="18:18" ht="17.649999999999999" customHeight="1" x14ac:dyDescent="0.35">
      <c r="R301" s="24"/>
    </row>
    <row r="302" spans="18:18" ht="17.649999999999999" customHeight="1" x14ac:dyDescent="0.35">
      <c r="R302" s="24"/>
    </row>
    <row r="303" spans="18:18" ht="17.649999999999999" customHeight="1" x14ac:dyDescent="0.35">
      <c r="R303" s="24"/>
    </row>
    <row r="304" spans="18:18" ht="17.649999999999999" customHeight="1" x14ac:dyDescent="0.35">
      <c r="R304" s="24"/>
    </row>
    <row r="305" spans="18:18" ht="17.649999999999999" customHeight="1" x14ac:dyDescent="0.35">
      <c r="R305" s="24"/>
    </row>
    <row r="306" spans="18:18" ht="17.649999999999999" customHeight="1" x14ac:dyDescent="0.35">
      <c r="R306" s="24"/>
    </row>
    <row r="307" spans="18:18" ht="17.649999999999999" customHeight="1" x14ac:dyDescent="0.35">
      <c r="R307" s="24"/>
    </row>
    <row r="308" spans="18:18" ht="17.649999999999999" customHeight="1" x14ac:dyDescent="0.35">
      <c r="R308" s="24"/>
    </row>
    <row r="309" spans="18:18" ht="17.649999999999999" customHeight="1" x14ac:dyDescent="0.35">
      <c r="R309" s="24"/>
    </row>
    <row r="310" spans="18:18" ht="17.649999999999999" customHeight="1" x14ac:dyDescent="0.35">
      <c r="R310" s="24"/>
    </row>
    <row r="311" spans="18:18" ht="17.649999999999999" customHeight="1" x14ac:dyDescent="0.35">
      <c r="R311" s="24"/>
    </row>
    <row r="312" spans="18:18" ht="17.649999999999999" customHeight="1" x14ac:dyDescent="0.35">
      <c r="R312" s="24"/>
    </row>
    <row r="313" spans="18:18" ht="17.649999999999999" customHeight="1" x14ac:dyDescent="0.35">
      <c r="R313" s="24"/>
    </row>
    <row r="314" spans="18:18" ht="17.649999999999999" customHeight="1" x14ac:dyDescent="0.35">
      <c r="R314" s="24"/>
    </row>
    <row r="315" spans="18:18" ht="17.649999999999999" customHeight="1" x14ac:dyDescent="0.35">
      <c r="R315" s="24"/>
    </row>
    <row r="316" spans="18:18" ht="17.649999999999999" customHeight="1" x14ac:dyDescent="0.35">
      <c r="R316" s="24"/>
    </row>
    <row r="317" spans="18:18" ht="17.649999999999999" customHeight="1" x14ac:dyDescent="0.35">
      <c r="R317" s="24"/>
    </row>
    <row r="318" spans="18:18" ht="17.649999999999999" customHeight="1" x14ac:dyDescent="0.35">
      <c r="R318" s="24"/>
    </row>
    <row r="319" spans="18:18" ht="17.649999999999999" customHeight="1" x14ac:dyDescent="0.35">
      <c r="R319" s="24"/>
    </row>
    <row r="320" spans="18:18" ht="17.649999999999999" customHeight="1" x14ac:dyDescent="0.35">
      <c r="R320" s="24"/>
    </row>
    <row r="321" spans="18:18" ht="17.649999999999999" customHeight="1" x14ac:dyDescent="0.35">
      <c r="R321" s="24"/>
    </row>
    <row r="322" spans="18:18" ht="17.649999999999999" customHeight="1" x14ac:dyDescent="0.35">
      <c r="R322" s="24"/>
    </row>
    <row r="323" spans="18:18" ht="17.649999999999999" customHeight="1" x14ac:dyDescent="0.35">
      <c r="R323" s="24"/>
    </row>
    <row r="324" spans="18:18" ht="17.649999999999999" customHeight="1" x14ac:dyDescent="0.35">
      <c r="R324" s="24"/>
    </row>
    <row r="325" spans="18:18" ht="17.649999999999999" customHeight="1" x14ac:dyDescent="0.35">
      <c r="R325" s="24"/>
    </row>
    <row r="326" spans="18:18" ht="17.649999999999999" customHeight="1" x14ac:dyDescent="0.35">
      <c r="R326" s="24"/>
    </row>
    <row r="327" spans="18:18" ht="17.649999999999999" customHeight="1" x14ac:dyDescent="0.35">
      <c r="R327" s="24"/>
    </row>
    <row r="328" spans="18:18" ht="17.649999999999999" customHeight="1" x14ac:dyDescent="0.35">
      <c r="R328" s="24"/>
    </row>
    <row r="329" spans="18:18" ht="17.649999999999999" customHeight="1" x14ac:dyDescent="0.35">
      <c r="R329" s="24"/>
    </row>
    <row r="330" spans="18:18" ht="17.649999999999999" customHeight="1" x14ac:dyDescent="0.35">
      <c r="R330" s="24"/>
    </row>
    <row r="331" spans="18:18" ht="17.649999999999999" customHeight="1" x14ac:dyDescent="0.35">
      <c r="R331" s="24"/>
    </row>
    <row r="332" spans="18:18" ht="17.649999999999999" customHeight="1" x14ac:dyDescent="0.35">
      <c r="R332" s="24"/>
    </row>
    <row r="333" spans="18:18" ht="17.649999999999999" customHeight="1" x14ac:dyDescent="0.35">
      <c r="R333" s="24"/>
    </row>
    <row r="334" spans="18:18" ht="17.649999999999999" customHeight="1" x14ac:dyDescent="0.35">
      <c r="R334" s="24"/>
    </row>
    <row r="335" spans="18:18" ht="17.649999999999999" customHeight="1" x14ac:dyDescent="0.35">
      <c r="R335" s="24"/>
    </row>
    <row r="336" spans="18:18" ht="17.649999999999999" customHeight="1" x14ac:dyDescent="0.35">
      <c r="R336" s="24"/>
    </row>
    <row r="337" spans="18:18" ht="17.649999999999999" customHeight="1" x14ac:dyDescent="0.35">
      <c r="R337" s="24"/>
    </row>
    <row r="338" spans="18:18" ht="17.649999999999999" customHeight="1" x14ac:dyDescent="0.35">
      <c r="R338" s="24"/>
    </row>
    <row r="339" spans="18:18" ht="17.649999999999999" customHeight="1" x14ac:dyDescent="0.35">
      <c r="R339" s="24"/>
    </row>
    <row r="340" spans="18:18" ht="17.649999999999999" customHeight="1" x14ac:dyDescent="0.35">
      <c r="R340" s="24"/>
    </row>
    <row r="341" spans="18:18" ht="17.649999999999999" customHeight="1" x14ac:dyDescent="0.35">
      <c r="R341" s="24"/>
    </row>
    <row r="342" spans="18:18" ht="17.649999999999999" customHeight="1" x14ac:dyDescent="0.35">
      <c r="R342" s="24"/>
    </row>
    <row r="343" spans="18:18" ht="17.649999999999999" customHeight="1" x14ac:dyDescent="0.35">
      <c r="R343" s="24"/>
    </row>
    <row r="344" spans="18:18" ht="17.649999999999999" customHeight="1" x14ac:dyDescent="0.35">
      <c r="R344" s="24"/>
    </row>
    <row r="345" spans="18:18" ht="17.649999999999999" customHeight="1" x14ac:dyDescent="0.35">
      <c r="R345" s="24"/>
    </row>
  </sheetData>
  <mergeCells count="1">
    <mergeCell ref="A37:O41"/>
  </mergeCells>
  <hyperlinks>
    <hyperlink ref="A45" location="ReadMe!A1" display="Return to Read Me" xr:uid="{51E44B1D-EC23-4047-AB7B-50E8B76D4C52}"/>
  </hyperlinks>
  <pageMargins left="0.7" right="0.7" top="0.75" bottom="0.75" header="0.3" footer="0.3"/>
  <headerFooter>
    <oddFooter>&amp;R_x000D_&amp;1#&amp;"Calibri"&amp;10&amp;K000000 Official Use Only</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E59D-9B5C-40FE-9054-1C8E1424F35D}">
  <dimension ref="A1:X45"/>
  <sheetViews>
    <sheetView zoomScale="70" zoomScaleNormal="70" workbookViewId="0">
      <selection activeCell="R1" sqref="R1:R1048576"/>
    </sheetView>
  </sheetViews>
  <sheetFormatPr defaultColWidth="8.54296875" defaultRowHeight="17.649999999999999" customHeight="1" x14ac:dyDescent="0.35"/>
  <cols>
    <col min="1" max="17" width="8.54296875" style="2"/>
    <col min="18" max="18" width="8.54296875" style="2" customWidth="1"/>
    <col min="19" max="16384" width="8.54296875" style="2"/>
  </cols>
  <sheetData>
    <row r="1" spans="1:24" s="68" customFormat="1" ht="25.4" customHeight="1" x14ac:dyDescent="0.5">
      <c r="A1" s="26" t="s">
        <v>179</v>
      </c>
    </row>
    <row r="2" spans="1:24" ht="17.649999999999999" customHeight="1" x14ac:dyDescent="0.35">
      <c r="S2" s="2" t="s">
        <v>19</v>
      </c>
      <c r="T2" s="2" t="s">
        <v>15</v>
      </c>
      <c r="U2" s="2" t="s">
        <v>17</v>
      </c>
      <c r="V2" s="2" t="s">
        <v>16</v>
      </c>
      <c r="W2" s="2" t="s">
        <v>18</v>
      </c>
      <c r="X2" s="2" t="s">
        <v>20</v>
      </c>
    </row>
    <row r="3" spans="1:24" ht="17.649999999999999" customHeight="1" x14ac:dyDescent="0.35">
      <c r="R3" s="2" t="s">
        <v>218</v>
      </c>
      <c r="S3" s="9">
        <v>22</v>
      </c>
      <c r="T3" s="9">
        <v>5.29</v>
      </c>
      <c r="U3" s="9">
        <v>3.01</v>
      </c>
      <c r="V3" s="9">
        <v>1.3</v>
      </c>
      <c r="W3" s="9">
        <v>0.87</v>
      </c>
      <c r="X3" s="9">
        <v>0.14000000000000001</v>
      </c>
    </row>
    <row r="4" spans="1:24" ht="17.649999999999999" customHeight="1" x14ac:dyDescent="0.35">
      <c r="R4" s="2" t="s">
        <v>200</v>
      </c>
      <c r="S4" s="9">
        <v>0.35</v>
      </c>
      <c r="T4" s="9">
        <v>0.35</v>
      </c>
      <c r="U4" s="9">
        <v>0.35</v>
      </c>
      <c r="V4" s="9">
        <v>0.35</v>
      </c>
      <c r="W4" s="9">
        <v>0.35</v>
      </c>
      <c r="X4" s="9">
        <v>0.35</v>
      </c>
    </row>
    <row r="5" spans="1:24" ht="17.649999999999999" customHeight="1" x14ac:dyDescent="0.35">
      <c r="R5" s="2" t="s">
        <v>72</v>
      </c>
      <c r="S5" s="9">
        <v>1.2</v>
      </c>
      <c r="T5" s="9">
        <v>1.2</v>
      </c>
      <c r="U5" s="9">
        <v>1.2</v>
      </c>
      <c r="V5" s="9">
        <v>1.2</v>
      </c>
      <c r="W5" s="9">
        <v>1.2</v>
      </c>
      <c r="X5" s="9">
        <v>1.2</v>
      </c>
    </row>
    <row r="6" spans="1:24" ht="17.649999999999999" customHeight="1" x14ac:dyDescent="0.35">
      <c r="R6" s="2" t="s">
        <v>219</v>
      </c>
      <c r="S6" s="9">
        <v>3.16</v>
      </c>
      <c r="T6" s="9">
        <v>3.16</v>
      </c>
      <c r="U6" s="9">
        <v>3.16</v>
      </c>
      <c r="V6" s="9">
        <v>3.16</v>
      </c>
      <c r="W6" s="9">
        <v>3.16</v>
      </c>
      <c r="X6" s="9">
        <v>3.16</v>
      </c>
    </row>
    <row r="7" spans="1:24" ht="17.649999999999999" customHeight="1" x14ac:dyDescent="0.35">
      <c r="S7" s="9"/>
      <c r="T7" s="9"/>
      <c r="U7" s="9"/>
      <c r="V7" s="9"/>
      <c r="W7" s="9"/>
      <c r="X7" s="9"/>
    </row>
    <row r="34" spans="1:16" ht="17.649999999999999" customHeight="1" x14ac:dyDescent="0.35">
      <c r="B34" s="19"/>
      <c r="C34" s="19"/>
      <c r="D34" s="19"/>
      <c r="E34" s="19"/>
      <c r="F34" s="19"/>
      <c r="G34" s="19"/>
      <c r="H34" s="19"/>
      <c r="I34" s="19"/>
      <c r="J34" s="19"/>
      <c r="K34" s="19"/>
      <c r="L34" s="19"/>
      <c r="M34" s="19"/>
      <c r="N34" s="19"/>
      <c r="O34" s="19"/>
      <c r="P34" s="19"/>
    </row>
    <row r="35" spans="1:16" ht="17.649999999999999" customHeight="1" x14ac:dyDescent="0.35">
      <c r="B35" s="19"/>
      <c r="C35" s="19"/>
      <c r="D35" s="19"/>
      <c r="E35" s="19"/>
      <c r="F35" s="19"/>
      <c r="G35" s="19"/>
      <c r="H35" s="19"/>
      <c r="I35" s="19"/>
      <c r="J35" s="19"/>
      <c r="K35" s="19"/>
      <c r="L35" s="19"/>
      <c r="M35" s="19"/>
      <c r="N35" s="19"/>
      <c r="O35" s="19"/>
    </row>
    <row r="36" spans="1:16" ht="17.649999999999999" customHeight="1" x14ac:dyDescent="0.35">
      <c r="A36" s="2" t="s">
        <v>348</v>
      </c>
      <c r="B36" s="19"/>
      <c r="C36" s="19"/>
      <c r="D36" s="19"/>
      <c r="E36" s="19"/>
      <c r="F36" s="19"/>
      <c r="G36" s="19"/>
      <c r="H36" s="19"/>
      <c r="I36" s="19"/>
      <c r="J36" s="19"/>
      <c r="K36" s="19"/>
      <c r="L36" s="19"/>
      <c r="M36" s="19"/>
      <c r="N36" s="19"/>
      <c r="O36" s="19"/>
    </row>
    <row r="37" spans="1:16" ht="17.649999999999999" customHeight="1" x14ac:dyDescent="0.35">
      <c r="A37" s="86" t="s">
        <v>220</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row>
    <row r="39" spans="1:16" ht="17.649999999999999" customHeight="1" x14ac:dyDescent="0.35">
      <c r="A39" s="86"/>
      <c r="B39" s="86"/>
      <c r="C39" s="86"/>
      <c r="D39" s="86"/>
      <c r="E39" s="86"/>
      <c r="F39" s="86"/>
      <c r="G39" s="86"/>
      <c r="H39" s="86"/>
      <c r="I39" s="86"/>
      <c r="J39" s="86"/>
      <c r="K39" s="86"/>
      <c r="L39" s="86"/>
      <c r="M39" s="86"/>
      <c r="N39" s="86"/>
      <c r="O39" s="86"/>
    </row>
    <row r="40" spans="1:16" ht="17.649999999999999" customHeight="1" x14ac:dyDescent="0.35">
      <c r="A40" s="86"/>
      <c r="B40" s="86"/>
      <c r="C40" s="86"/>
      <c r="D40" s="86"/>
      <c r="E40" s="86"/>
      <c r="F40" s="86"/>
      <c r="G40" s="86"/>
      <c r="H40" s="86"/>
      <c r="I40" s="86"/>
      <c r="J40" s="86"/>
      <c r="K40" s="86"/>
      <c r="L40" s="86"/>
      <c r="M40" s="86"/>
      <c r="N40" s="86"/>
      <c r="O40" s="86"/>
    </row>
    <row r="45" spans="1:16" ht="17.649999999999999" customHeight="1" x14ac:dyDescent="0.35">
      <c r="A45" s="3" t="s">
        <v>22</v>
      </c>
    </row>
  </sheetData>
  <mergeCells count="1">
    <mergeCell ref="A37:O40"/>
  </mergeCells>
  <hyperlinks>
    <hyperlink ref="A45" location="ReadMe!A1" display="Return to Read Me" xr:uid="{7ED670B0-657E-480E-9D14-8A1A4AC51FD3}"/>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BE31-A035-48B9-AD27-6CA48767A8F3}">
  <dimension ref="A1:T45"/>
  <sheetViews>
    <sheetView topLeftCell="A18" zoomScale="70" zoomScaleNormal="70" workbookViewId="0">
      <selection activeCell="A41" sqref="A41"/>
    </sheetView>
  </sheetViews>
  <sheetFormatPr defaultColWidth="8.54296875" defaultRowHeight="17.649999999999999" customHeight="1" x14ac:dyDescent="0.35"/>
  <cols>
    <col min="1" max="18" width="8.54296875" style="2"/>
    <col min="19" max="19" width="12.1796875" style="2" bestFit="1" customWidth="1"/>
    <col min="20" max="16384" width="8.54296875" style="2"/>
  </cols>
  <sheetData>
    <row r="1" spans="1:20" s="68" customFormat="1" ht="25.4" customHeight="1" x14ac:dyDescent="0.5">
      <c r="A1" s="26" t="s">
        <v>373</v>
      </c>
    </row>
    <row r="2" spans="1:20" ht="17.649999999999999" customHeight="1" x14ac:dyDescent="0.35">
      <c r="S2" s="2" t="s">
        <v>192</v>
      </c>
      <c r="T2" s="2" t="s">
        <v>221</v>
      </c>
    </row>
    <row r="3" spans="1:20" ht="17.649999999999999" customHeight="1" x14ac:dyDescent="0.35">
      <c r="R3" s="2" t="s">
        <v>222</v>
      </c>
      <c r="S3" s="9">
        <v>-34.93</v>
      </c>
      <c r="T3" s="9">
        <v>11.49</v>
      </c>
    </row>
    <row r="4" spans="1:20" ht="17.649999999999999" customHeight="1" x14ac:dyDescent="0.35">
      <c r="R4" s="2" t="s">
        <v>223</v>
      </c>
      <c r="S4" s="9">
        <v>-7.96</v>
      </c>
      <c r="T4" s="9">
        <v>4.2699999999999996</v>
      </c>
    </row>
    <row r="34" spans="1:17" ht="17.649999999999999" customHeight="1" x14ac:dyDescent="0.35">
      <c r="B34" s="15"/>
      <c r="C34" s="15"/>
      <c r="D34" s="15"/>
      <c r="E34" s="15"/>
      <c r="F34" s="15"/>
      <c r="G34" s="15"/>
      <c r="H34" s="15"/>
      <c r="I34" s="15"/>
      <c r="J34" s="15"/>
      <c r="K34" s="15"/>
      <c r="L34" s="15"/>
      <c r="M34" s="15"/>
      <c r="N34" s="15"/>
      <c r="O34" s="15"/>
      <c r="P34" s="19"/>
      <c r="Q34" s="19"/>
    </row>
    <row r="35" spans="1:17" ht="17.649999999999999" customHeight="1" x14ac:dyDescent="0.35">
      <c r="B35" s="15"/>
      <c r="C35" s="15"/>
      <c r="D35" s="15"/>
      <c r="E35" s="15"/>
      <c r="F35" s="15"/>
      <c r="G35" s="15"/>
      <c r="H35" s="15"/>
      <c r="I35" s="15"/>
      <c r="J35" s="15"/>
      <c r="K35" s="15"/>
      <c r="L35" s="15"/>
      <c r="M35" s="15"/>
      <c r="N35" s="15"/>
      <c r="O35" s="15"/>
    </row>
    <row r="36" spans="1:17" ht="17.649999999999999" customHeight="1" x14ac:dyDescent="0.35">
      <c r="A36" s="2" t="s">
        <v>224</v>
      </c>
      <c r="B36" s="15"/>
      <c r="C36" s="15"/>
      <c r="D36" s="15"/>
      <c r="E36" s="15"/>
      <c r="F36" s="15"/>
      <c r="G36" s="15"/>
      <c r="H36" s="15"/>
      <c r="I36" s="15"/>
      <c r="J36" s="15"/>
      <c r="K36" s="15"/>
      <c r="L36" s="15"/>
      <c r="M36" s="15"/>
      <c r="N36" s="15"/>
      <c r="O36" s="15"/>
    </row>
    <row r="37" spans="1:17" ht="17.649999999999999" customHeight="1" x14ac:dyDescent="0.35">
      <c r="A37" s="86" t="s">
        <v>374</v>
      </c>
      <c r="B37" s="86"/>
      <c r="C37" s="86"/>
      <c r="D37" s="86"/>
      <c r="E37" s="86"/>
      <c r="F37" s="86"/>
      <c r="G37" s="86"/>
      <c r="H37" s="86"/>
      <c r="I37" s="86"/>
      <c r="J37" s="86"/>
      <c r="K37" s="86"/>
      <c r="L37" s="86"/>
      <c r="M37" s="86"/>
      <c r="N37" s="86"/>
      <c r="O37" s="86"/>
    </row>
    <row r="38" spans="1:17" ht="17.649999999999999" customHeight="1" x14ac:dyDescent="0.35">
      <c r="A38" s="86"/>
      <c r="B38" s="86"/>
      <c r="C38" s="86"/>
      <c r="D38" s="86"/>
      <c r="E38" s="86"/>
      <c r="F38" s="86"/>
      <c r="G38" s="86"/>
      <c r="H38" s="86"/>
      <c r="I38" s="86"/>
      <c r="J38" s="86"/>
      <c r="K38" s="86"/>
      <c r="L38" s="86"/>
      <c r="M38" s="86"/>
      <c r="N38" s="86"/>
      <c r="O38" s="86"/>
    </row>
    <row r="39" spans="1:17" ht="17.649999999999999" customHeight="1" x14ac:dyDescent="0.35">
      <c r="A39" s="86"/>
      <c r="B39" s="86"/>
      <c r="C39" s="86"/>
      <c r="D39" s="86"/>
      <c r="E39" s="86"/>
      <c r="F39" s="86"/>
      <c r="G39" s="86"/>
      <c r="H39" s="86"/>
      <c r="I39" s="86"/>
      <c r="J39" s="86"/>
      <c r="K39" s="86"/>
      <c r="L39" s="86"/>
      <c r="M39" s="86"/>
      <c r="N39" s="86"/>
      <c r="O39" s="86"/>
    </row>
    <row r="40" spans="1:17" ht="17.649999999999999" customHeight="1" x14ac:dyDescent="0.35">
      <c r="A40" s="86"/>
      <c r="B40" s="86"/>
      <c r="C40" s="86"/>
      <c r="D40" s="86"/>
      <c r="E40" s="86"/>
      <c r="F40" s="86"/>
      <c r="G40" s="86"/>
      <c r="H40" s="86"/>
      <c r="I40" s="86"/>
      <c r="J40" s="86"/>
      <c r="K40" s="86"/>
      <c r="L40" s="86"/>
      <c r="M40" s="86"/>
      <c r="N40" s="86"/>
      <c r="O40" s="86"/>
    </row>
    <row r="45" spans="1:17" ht="17.649999999999999" customHeight="1" x14ac:dyDescent="0.35">
      <c r="A45" s="3" t="s">
        <v>22</v>
      </c>
    </row>
  </sheetData>
  <mergeCells count="1">
    <mergeCell ref="A37:O40"/>
  </mergeCells>
  <hyperlinks>
    <hyperlink ref="A45" location="ReadMe!A1" display="Return to Read Me" xr:uid="{07FE856F-9A88-464E-9489-D33D4F98201E}"/>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375C8-B1FA-44BA-83A5-36EC23CAFB01}">
  <dimension ref="A1:U45"/>
  <sheetViews>
    <sheetView zoomScale="70" zoomScaleNormal="70" workbookViewId="0">
      <selection activeCell="S1" sqref="S1:T1048576"/>
    </sheetView>
  </sheetViews>
  <sheetFormatPr defaultColWidth="8.54296875" defaultRowHeight="17.649999999999999" customHeight="1" x14ac:dyDescent="0.35"/>
  <cols>
    <col min="1" max="18" width="8.54296875" style="2"/>
    <col min="19" max="19" width="18.7265625" style="2" bestFit="1" customWidth="1"/>
    <col min="20" max="20" width="16" style="2" bestFit="1" customWidth="1"/>
    <col min="21" max="16384" width="8.54296875" style="2"/>
  </cols>
  <sheetData>
    <row r="1" spans="1:21" s="68" customFormat="1" ht="25.4" customHeight="1" x14ac:dyDescent="0.5">
      <c r="A1" s="26" t="s">
        <v>180</v>
      </c>
    </row>
    <row r="2" spans="1:21" ht="17.649999999999999" customHeight="1" x14ac:dyDescent="0.35">
      <c r="R2" s="2" t="s">
        <v>225</v>
      </c>
      <c r="S2" s="2" t="s">
        <v>34</v>
      </c>
      <c r="T2" s="2" t="s">
        <v>35</v>
      </c>
      <c r="U2" s="2" t="s">
        <v>36</v>
      </c>
    </row>
    <row r="3" spans="1:21" ht="17.649999999999999" customHeight="1" x14ac:dyDescent="0.35">
      <c r="R3" s="2" t="s">
        <v>15</v>
      </c>
      <c r="S3" s="9">
        <v>16.52</v>
      </c>
      <c r="T3" s="9">
        <v>12.83</v>
      </c>
      <c r="U3" s="9">
        <v>70.650000000000006</v>
      </c>
    </row>
    <row r="4" spans="1:21" ht="17.649999999999999" customHeight="1" x14ac:dyDescent="0.35">
      <c r="R4" s="2" t="s">
        <v>20</v>
      </c>
      <c r="S4" s="9">
        <v>18.95</v>
      </c>
      <c r="T4" s="9">
        <v>8.5</v>
      </c>
      <c r="U4" s="9">
        <v>72.55</v>
      </c>
    </row>
    <row r="5" spans="1:21" ht="17.649999999999999" customHeight="1" x14ac:dyDescent="0.35">
      <c r="R5" s="2" t="s">
        <v>16</v>
      </c>
      <c r="S5" s="9">
        <v>15.25</v>
      </c>
      <c r="T5" s="9">
        <v>8.06</v>
      </c>
      <c r="U5" s="9">
        <v>76.69</v>
      </c>
    </row>
    <row r="6" spans="1:21" ht="17.649999999999999" customHeight="1" x14ac:dyDescent="0.35">
      <c r="R6" s="2" t="s">
        <v>31</v>
      </c>
      <c r="S6" s="9">
        <v>15.43</v>
      </c>
      <c r="T6" s="9">
        <v>6.66</v>
      </c>
      <c r="U6" s="9">
        <v>77.91</v>
      </c>
    </row>
    <row r="7" spans="1:21" ht="17.649999999999999" customHeight="1" x14ac:dyDescent="0.35">
      <c r="R7" s="2" t="s">
        <v>19</v>
      </c>
      <c r="S7" s="9">
        <v>15.55</v>
      </c>
      <c r="T7" s="9">
        <v>6.38</v>
      </c>
      <c r="U7" s="9">
        <v>78.069999999999993</v>
      </c>
    </row>
    <row r="8" spans="1:21" ht="17.649999999999999" customHeight="1" x14ac:dyDescent="0.35">
      <c r="R8" s="2" t="s">
        <v>17</v>
      </c>
      <c r="S8" s="9">
        <v>11.21</v>
      </c>
      <c r="T8" s="9">
        <v>6.02</v>
      </c>
      <c r="U8" s="9">
        <v>82.77</v>
      </c>
    </row>
    <row r="33" spans="1:16" ht="17.649999999999999" customHeight="1" x14ac:dyDescent="0.35">
      <c r="B33" s="19"/>
      <c r="C33" s="19"/>
      <c r="D33" s="19"/>
      <c r="E33" s="19"/>
      <c r="F33" s="19"/>
      <c r="G33" s="19"/>
      <c r="H33" s="19"/>
      <c r="I33" s="19"/>
      <c r="J33" s="19"/>
      <c r="K33" s="19"/>
      <c r="L33" s="19"/>
      <c r="M33" s="19"/>
      <c r="N33" s="19"/>
      <c r="O33" s="19"/>
      <c r="P33" s="19"/>
    </row>
    <row r="34" spans="1:16" ht="17.649999999999999" customHeight="1" x14ac:dyDescent="0.35">
      <c r="B34" s="19"/>
      <c r="C34" s="19"/>
      <c r="D34" s="19"/>
      <c r="E34" s="19"/>
      <c r="F34" s="19"/>
      <c r="G34" s="19"/>
      <c r="H34" s="19"/>
      <c r="I34" s="19"/>
      <c r="J34" s="19"/>
      <c r="K34" s="19"/>
      <c r="L34" s="19"/>
      <c r="M34" s="19"/>
      <c r="N34" s="19"/>
      <c r="O34" s="19"/>
      <c r="P34" s="16"/>
    </row>
    <row r="35" spans="1:16" ht="17.649999999999999" customHeight="1" x14ac:dyDescent="0.35">
      <c r="B35" s="19"/>
      <c r="C35" s="19"/>
      <c r="D35" s="19"/>
      <c r="E35" s="19"/>
      <c r="F35" s="19"/>
      <c r="G35" s="19"/>
      <c r="H35" s="19"/>
      <c r="I35" s="19"/>
      <c r="J35" s="19"/>
      <c r="K35" s="19"/>
      <c r="L35" s="19"/>
      <c r="M35" s="19"/>
      <c r="N35" s="19"/>
      <c r="O35" s="19"/>
    </row>
    <row r="36" spans="1:16" ht="17.649999999999999" customHeight="1" x14ac:dyDescent="0.35">
      <c r="A36" s="2" t="s">
        <v>226</v>
      </c>
      <c r="B36" s="19"/>
      <c r="C36" s="19"/>
      <c r="D36" s="19"/>
      <c r="E36" s="19"/>
      <c r="F36" s="19"/>
      <c r="G36" s="19"/>
      <c r="H36" s="19"/>
      <c r="I36" s="19"/>
      <c r="J36" s="19"/>
      <c r="K36" s="19"/>
      <c r="L36" s="19"/>
      <c r="M36" s="19"/>
      <c r="N36" s="19"/>
      <c r="O36" s="19"/>
    </row>
    <row r="37" spans="1:16" ht="17.649999999999999" customHeight="1" x14ac:dyDescent="0.35">
      <c r="A37" s="86" t="s">
        <v>227</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row>
    <row r="39" spans="1:16" ht="17.649999999999999" customHeight="1" x14ac:dyDescent="0.35">
      <c r="A39" s="86"/>
      <c r="B39" s="86"/>
      <c r="C39" s="86"/>
      <c r="D39" s="86"/>
      <c r="E39" s="86"/>
      <c r="F39" s="86"/>
      <c r="G39" s="86"/>
      <c r="H39" s="86"/>
      <c r="I39" s="86"/>
      <c r="J39" s="86"/>
      <c r="K39" s="86"/>
      <c r="L39" s="86"/>
      <c r="M39" s="86"/>
      <c r="N39" s="86"/>
      <c r="O39" s="86"/>
    </row>
    <row r="40" spans="1:16" ht="17.649999999999999" customHeight="1" x14ac:dyDescent="0.35">
      <c r="A40" s="86"/>
      <c r="B40" s="86"/>
      <c r="C40" s="86"/>
      <c r="D40" s="86"/>
      <c r="E40" s="86"/>
      <c r="F40" s="86"/>
      <c r="G40" s="86"/>
      <c r="H40" s="86"/>
      <c r="I40" s="86"/>
      <c r="J40" s="86"/>
      <c r="K40" s="86"/>
      <c r="L40" s="86"/>
      <c r="M40" s="86"/>
      <c r="N40" s="86"/>
      <c r="O40" s="86"/>
    </row>
    <row r="41" spans="1:16" ht="17.649999999999999" customHeight="1" x14ac:dyDescent="0.35">
      <c r="A41" s="86"/>
      <c r="B41" s="86"/>
      <c r="C41" s="86"/>
      <c r="D41" s="86"/>
      <c r="E41" s="86"/>
      <c r="F41" s="86"/>
      <c r="G41" s="86"/>
      <c r="H41" s="86"/>
      <c r="I41" s="86"/>
      <c r="J41" s="86"/>
      <c r="K41" s="86"/>
      <c r="L41" s="86"/>
      <c r="M41" s="86"/>
      <c r="N41" s="86"/>
      <c r="O41" s="86"/>
    </row>
    <row r="45" spans="1:16" ht="17.649999999999999" customHeight="1" x14ac:dyDescent="0.35">
      <c r="A45" s="3" t="s">
        <v>22</v>
      </c>
    </row>
  </sheetData>
  <mergeCells count="1">
    <mergeCell ref="A37:O41"/>
  </mergeCells>
  <hyperlinks>
    <hyperlink ref="A45" location="ReadMe!A1" display="Return to Read Me" xr:uid="{2F6DF4C7-A7E8-4A0C-90FF-F199E4C737DA}"/>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260E7-C0B3-49C9-8265-503DEF729865}">
  <dimension ref="A1:T45"/>
  <sheetViews>
    <sheetView zoomScale="70" zoomScaleNormal="70" workbookViewId="0">
      <selection activeCell="R1" sqref="R1:R1048576"/>
    </sheetView>
  </sheetViews>
  <sheetFormatPr defaultColWidth="8.54296875" defaultRowHeight="17.649999999999999" customHeight="1" x14ac:dyDescent="0.35"/>
  <cols>
    <col min="1" max="17" width="8.54296875" style="2"/>
    <col min="18" max="18" width="18.7265625" style="2" bestFit="1" customWidth="1"/>
    <col min="19" max="16384" width="8.54296875" style="2"/>
  </cols>
  <sheetData>
    <row r="1" spans="1:20" s="68" customFormat="1" ht="25.4" customHeight="1" x14ac:dyDescent="0.5">
      <c r="A1" s="26" t="s">
        <v>181</v>
      </c>
    </row>
    <row r="2" spans="1:20" ht="17.649999999999999" customHeight="1" x14ac:dyDescent="0.35">
      <c r="S2" s="2" t="s">
        <v>228</v>
      </c>
      <c r="T2" s="2" t="s">
        <v>229</v>
      </c>
    </row>
    <row r="3" spans="1:20" ht="17.649999999999999" customHeight="1" x14ac:dyDescent="0.35">
      <c r="R3" s="2" t="s">
        <v>230</v>
      </c>
      <c r="S3" s="9">
        <v>22.09</v>
      </c>
      <c r="T3" s="9">
        <v>41.54</v>
      </c>
    </row>
    <row r="4" spans="1:20" ht="17.649999999999999" customHeight="1" x14ac:dyDescent="0.35">
      <c r="R4" s="2" t="s">
        <v>34</v>
      </c>
      <c r="S4" s="9">
        <v>15.43</v>
      </c>
      <c r="T4" s="9">
        <v>28.1</v>
      </c>
    </row>
    <row r="5" spans="1:20" ht="17.649999999999999" customHeight="1" x14ac:dyDescent="0.35">
      <c r="R5" s="2" t="s">
        <v>35</v>
      </c>
      <c r="S5" s="9">
        <v>6.66</v>
      </c>
      <c r="T5" s="9">
        <v>13.44</v>
      </c>
    </row>
    <row r="33" spans="1:17" ht="17.649999999999999" customHeight="1" x14ac:dyDescent="0.35">
      <c r="B33" s="19"/>
      <c r="C33" s="19"/>
      <c r="D33" s="19"/>
      <c r="E33" s="19"/>
      <c r="F33" s="19"/>
      <c r="G33" s="19"/>
      <c r="H33" s="19"/>
      <c r="I33" s="19"/>
      <c r="J33" s="19"/>
      <c r="K33" s="19"/>
      <c r="L33" s="19"/>
      <c r="M33" s="19"/>
      <c r="N33" s="19"/>
      <c r="O33" s="19"/>
      <c r="P33" s="19"/>
      <c r="Q33" s="19"/>
    </row>
    <row r="34" spans="1:17" ht="17.649999999999999" customHeight="1" x14ac:dyDescent="0.35">
      <c r="B34" s="19"/>
      <c r="C34" s="19"/>
      <c r="D34" s="19"/>
      <c r="E34" s="19"/>
      <c r="F34" s="19"/>
      <c r="G34" s="19"/>
      <c r="H34" s="19"/>
      <c r="I34" s="19"/>
      <c r="J34" s="19"/>
      <c r="K34" s="19"/>
      <c r="L34" s="19"/>
      <c r="M34" s="19"/>
      <c r="N34" s="19"/>
      <c r="O34" s="19"/>
      <c r="P34" s="19"/>
      <c r="Q34" s="19"/>
    </row>
    <row r="35" spans="1:17" ht="17.649999999999999" customHeight="1" x14ac:dyDescent="0.35">
      <c r="B35" s="19"/>
      <c r="C35" s="19"/>
      <c r="D35" s="19"/>
      <c r="E35" s="19"/>
      <c r="F35" s="19"/>
      <c r="G35" s="19"/>
      <c r="H35" s="19"/>
      <c r="I35" s="19"/>
      <c r="J35" s="19"/>
      <c r="K35" s="19"/>
      <c r="L35" s="19"/>
      <c r="M35" s="19"/>
      <c r="N35" s="19"/>
      <c r="O35" s="19"/>
      <c r="P35" s="19"/>
    </row>
    <row r="36" spans="1:17" ht="17.649999999999999" customHeight="1" x14ac:dyDescent="0.35">
      <c r="A36" s="28" t="s">
        <v>226</v>
      </c>
      <c r="B36" s="19"/>
      <c r="C36" s="19"/>
      <c r="D36" s="19"/>
      <c r="E36" s="19"/>
      <c r="F36" s="19"/>
      <c r="G36" s="19"/>
      <c r="H36" s="19"/>
      <c r="I36" s="19"/>
      <c r="J36" s="19"/>
      <c r="K36" s="19"/>
      <c r="L36" s="19"/>
      <c r="M36" s="19"/>
      <c r="N36" s="19"/>
      <c r="O36" s="19"/>
      <c r="P36" s="19"/>
    </row>
    <row r="37" spans="1:17" ht="17.649999999999999" customHeight="1" x14ac:dyDescent="0.35">
      <c r="A37" s="86" t="s">
        <v>231</v>
      </c>
      <c r="B37" s="86"/>
      <c r="C37" s="86"/>
      <c r="D37" s="86"/>
      <c r="E37" s="86"/>
      <c r="F37" s="86"/>
      <c r="G37" s="86"/>
      <c r="H37" s="86"/>
      <c r="I37" s="86"/>
      <c r="J37" s="86"/>
      <c r="K37" s="86"/>
      <c r="L37" s="86"/>
      <c r="M37" s="86"/>
      <c r="N37" s="86"/>
      <c r="O37" s="86"/>
    </row>
    <row r="38" spans="1:17" ht="17.649999999999999" customHeight="1" x14ac:dyDescent="0.35">
      <c r="A38" s="86"/>
      <c r="B38" s="86"/>
      <c r="C38" s="86"/>
      <c r="D38" s="86"/>
      <c r="E38" s="86"/>
      <c r="F38" s="86"/>
      <c r="G38" s="86"/>
      <c r="H38" s="86"/>
      <c r="I38" s="86"/>
      <c r="J38" s="86"/>
      <c r="K38" s="86"/>
      <c r="L38" s="86"/>
      <c r="M38" s="86"/>
      <c r="N38" s="86"/>
      <c r="O38" s="86"/>
    </row>
    <row r="39" spans="1:17" ht="17.649999999999999" customHeight="1" x14ac:dyDescent="0.35">
      <c r="A39" s="86"/>
      <c r="B39" s="86"/>
      <c r="C39" s="86"/>
      <c r="D39" s="86"/>
      <c r="E39" s="86"/>
      <c r="F39" s="86"/>
      <c r="G39" s="86"/>
      <c r="H39" s="86"/>
      <c r="I39" s="86"/>
      <c r="J39" s="86"/>
      <c r="K39" s="86"/>
      <c r="L39" s="86"/>
      <c r="M39" s="86"/>
      <c r="N39" s="86"/>
      <c r="O39" s="86"/>
    </row>
    <row r="40" spans="1:17" ht="17.649999999999999" customHeight="1" x14ac:dyDescent="0.35">
      <c r="A40" s="86"/>
      <c r="B40" s="86"/>
      <c r="C40" s="86"/>
      <c r="D40" s="86"/>
      <c r="E40" s="86"/>
      <c r="F40" s="86"/>
      <c r="G40" s="86"/>
      <c r="H40" s="86"/>
      <c r="I40" s="86"/>
      <c r="J40" s="86"/>
      <c r="K40" s="86"/>
      <c r="L40" s="86"/>
      <c r="M40" s="86"/>
      <c r="N40" s="86"/>
      <c r="O40" s="86"/>
    </row>
    <row r="45" spans="1:17" ht="17.649999999999999" customHeight="1" x14ac:dyDescent="0.35">
      <c r="A45" s="3" t="s">
        <v>22</v>
      </c>
    </row>
  </sheetData>
  <mergeCells count="1">
    <mergeCell ref="A37:O40"/>
  </mergeCells>
  <hyperlinks>
    <hyperlink ref="A45" location="ReadMe!A1" display="Return to Read Me" xr:uid="{FC8CAC3D-BBBA-4811-B0C2-EACF9BB37A6F}"/>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9355-81C8-4EC6-B505-842384A22205}">
  <dimension ref="A1:T45"/>
  <sheetViews>
    <sheetView zoomScale="70" zoomScaleNormal="70" workbookViewId="0">
      <selection activeCell="R1" sqref="R1:R1048576"/>
    </sheetView>
  </sheetViews>
  <sheetFormatPr defaultColWidth="8.54296875" defaultRowHeight="17.649999999999999" customHeight="1" x14ac:dyDescent="0.35"/>
  <cols>
    <col min="1" max="17" width="8.54296875" style="2"/>
    <col min="18" max="18" width="18" style="2" bestFit="1" customWidth="1"/>
    <col min="19" max="16384" width="8.54296875" style="2"/>
  </cols>
  <sheetData>
    <row r="1" spans="1:20" s="68" customFormat="1" ht="25.4" customHeight="1" x14ac:dyDescent="0.5">
      <c r="A1" s="26" t="s">
        <v>182</v>
      </c>
    </row>
    <row r="2" spans="1:20" ht="17.649999999999999" customHeight="1" x14ac:dyDescent="0.35">
      <c r="R2" s="44"/>
      <c r="S2" s="45" t="s">
        <v>232</v>
      </c>
      <c r="T2" s="46" t="s">
        <v>233</v>
      </c>
    </row>
    <row r="3" spans="1:20" ht="17.649999999999999" customHeight="1" x14ac:dyDescent="0.35">
      <c r="R3" s="45" t="s">
        <v>234</v>
      </c>
      <c r="S3" s="48">
        <v>41.01</v>
      </c>
      <c r="T3" s="48">
        <v>38.78</v>
      </c>
    </row>
    <row r="4" spans="1:20" ht="17.649999999999999" customHeight="1" x14ac:dyDescent="0.35">
      <c r="R4" s="47" t="s">
        <v>235</v>
      </c>
      <c r="S4" s="48">
        <v>42.11</v>
      </c>
      <c r="T4" s="48">
        <v>39.11</v>
      </c>
    </row>
    <row r="5" spans="1:20" ht="17.649999999999999" customHeight="1" x14ac:dyDescent="0.35">
      <c r="R5" s="45" t="s">
        <v>19</v>
      </c>
      <c r="S5" s="48">
        <v>49.25</v>
      </c>
      <c r="T5" s="48">
        <v>62.81</v>
      </c>
    </row>
    <row r="6" spans="1:20" ht="17.649999999999999" customHeight="1" x14ac:dyDescent="0.35">
      <c r="R6" s="45" t="s">
        <v>96</v>
      </c>
      <c r="S6" s="48">
        <v>71.319999999999993</v>
      </c>
      <c r="T6" s="48">
        <v>72.62</v>
      </c>
    </row>
    <row r="33" spans="1:17" ht="17.649999999999999" customHeight="1" x14ac:dyDescent="0.35">
      <c r="B33" s="19"/>
      <c r="C33" s="19"/>
      <c r="D33" s="19"/>
      <c r="E33" s="19"/>
      <c r="F33" s="19"/>
      <c r="G33" s="19"/>
      <c r="H33" s="19"/>
      <c r="I33" s="19"/>
      <c r="J33" s="19"/>
      <c r="K33" s="19"/>
      <c r="L33" s="19"/>
      <c r="M33" s="19"/>
      <c r="N33" s="19"/>
      <c r="O33" s="19"/>
      <c r="P33" s="19"/>
    </row>
    <row r="34" spans="1:17" ht="17.649999999999999" customHeight="1" x14ac:dyDescent="0.35">
      <c r="B34" s="19"/>
      <c r="C34" s="19"/>
      <c r="D34" s="19"/>
      <c r="E34" s="19"/>
      <c r="F34" s="19"/>
      <c r="G34" s="19"/>
      <c r="H34" s="19"/>
      <c r="I34" s="19"/>
      <c r="J34" s="19"/>
      <c r="K34" s="19"/>
      <c r="L34" s="19"/>
      <c r="M34" s="19"/>
      <c r="N34" s="19"/>
      <c r="O34" s="19"/>
      <c r="P34" s="19"/>
    </row>
    <row r="35" spans="1:17" ht="17.649999999999999" customHeight="1" x14ac:dyDescent="0.35">
      <c r="B35" s="19"/>
      <c r="C35" s="19"/>
      <c r="D35" s="19"/>
      <c r="E35" s="19"/>
      <c r="F35" s="19"/>
      <c r="G35" s="19"/>
      <c r="H35" s="19"/>
      <c r="I35" s="19"/>
      <c r="J35" s="19"/>
      <c r="K35" s="19"/>
      <c r="L35" s="19"/>
      <c r="M35" s="19"/>
      <c r="N35" s="19"/>
      <c r="O35" s="19"/>
      <c r="P35" s="19"/>
    </row>
    <row r="36" spans="1:17" ht="17.649999999999999" customHeight="1" x14ac:dyDescent="0.35">
      <c r="A36" s="28" t="s">
        <v>236</v>
      </c>
      <c r="B36" s="19"/>
      <c r="C36" s="19"/>
      <c r="D36" s="19"/>
      <c r="E36" s="19"/>
      <c r="F36" s="19"/>
      <c r="G36" s="19"/>
      <c r="H36" s="19"/>
      <c r="I36" s="19"/>
      <c r="J36" s="19"/>
      <c r="K36" s="19"/>
      <c r="L36" s="19"/>
      <c r="M36" s="19"/>
      <c r="N36" s="19"/>
      <c r="O36" s="19"/>
    </row>
    <row r="37" spans="1:17" ht="17.649999999999999" customHeight="1" x14ac:dyDescent="0.35">
      <c r="A37" s="86" t="s">
        <v>367</v>
      </c>
      <c r="B37" s="86"/>
      <c r="C37" s="86"/>
      <c r="D37" s="86"/>
      <c r="E37" s="86"/>
      <c r="F37" s="86"/>
      <c r="G37" s="86"/>
      <c r="H37" s="86"/>
      <c r="I37" s="86"/>
      <c r="J37" s="86"/>
      <c r="K37" s="86"/>
      <c r="L37" s="86"/>
      <c r="M37" s="86"/>
      <c r="N37" s="86"/>
      <c r="O37" s="86"/>
    </row>
    <row r="38" spans="1:17" ht="17.649999999999999" customHeight="1" x14ac:dyDescent="0.35">
      <c r="A38" s="86"/>
      <c r="B38" s="86"/>
      <c r="C38" s="86"/>
      <c r="D38" s="86"/>
      <c r="E38" s="86"/>
      <c r="F38" s="86"/>
      <c r="G38" s="86"/>
      <c r="H38" s="86"/>
      <c r="I38" s="86"/>
      <c r="J38" s="86"/>
      <c r="K38" s="86"/>
      <c r="L38" s="86"/>
      <c r="M38" s="86"/>
      <c r="N38" s="86"/>
      <c r="O38" s="86"/>
    </row>
    <row r="39" spans="1:17" ht="17.649999999999999" customHeight="1" x14ac:dyDescent="0.35">
      <c r="A39" s="86"/>
      <c r="B39" s="86"/>
      <c r="C39" s="86"/>
      <c r="D39" s="86"/>
      <c r="E39" s="86"/>
      <c r="F39" s="86"/>
      <c r="G39" s="86"/>
      <c r="H39" s="86"/>
      <c r="I39" s="86"/>
      <c r="J39" s="86"/>
      <c r="K39" s="86"/>
      <c r="L39" s="86"/>
      <c r="M39" s="86"/>
      <c r="N39" s="86"/>
      <c r="O39" s="86"/>
    </row>
    <row r="40" spans="1:17" ht="17.649999999999999" customHeight="1" x14ac:dyDescent="0.35">
      <c r="A40" s="86"/>
      <c r="B40" s="86"/>
      <c r="C40" s="86"/>
      <c r="D40" s="86"/>
      <c r="E40" s="86"/>
      <c r="F40" s="86"/>
      <c r="G40" s="86"/>
      <c r="H40" s="86"/>
      <c r="I40" s="86"/>
      <c r="J40" s="86"/>
      <c r="K40" s="86"/>
      <c r="L40" s="86"/>
      <c r="M40" s="86"/>
      <c r="N40" s="86"/>
      <c r="O40" s="86"/>
      <c r="Q40" s="16"/>
    </row>
    <row r="41" spans="1:17" ht="17.649999999999999" customHeight="1" x14ac:dyDescent="0.35">
      <c r="A41" s="86"/>
      <c r="B41" s="86"/>
      <c r="C41" s="86"/>
      <c r="D41" s="86"/>
      <c r="E41" s="86"/>
      <c r="F41" s="86"/>
      <c r="G41" s="86"/>
      <c r="H41" s="86"/>
      <c r="I41" s="86"/>
      <c r="J41" s="86"/>
      <c r="K41" s="86"/>
      <c r="L41" s="86"/>
      <c r="M41" s="86"/>
      <c r="N41" s="86"/>
      <c r="O41" s="86"/>
    </row>
    <row r="42" spans="1:17" ht="17.649999999999999" customHeight="1" x14ac:dyDescent="0.35">
      <c r="A42" s="86"/>
      <c r="B42" s="86"/>
      <c r="C42" s="86"/>
      <c r="D42" s="86"/>
      <c r="E42" s="86"/>
      <c r="F42" s="86"/>
      <c r="G42" s="86"/>
      <c r="H42" s="86"/>
      <c r="I42" s="86"/>
      <c r="J42" s="86"/>
      <c r="K42" s="86"/>
      <c r="L42" s="86"/>
      <c r="M42" s="86"/>
      <c r="N42" s="86"/>
      <c r="O42" s="86"/>
    </row>
    <row r="43" spans="1:17" ht="17.649999999999999" customHeight="1" x14ac:dyDescent="0.35">
      <c r="A43" s="86"/>
      <c r="B43" s="86"/>
      <c r="C43" s="86"/>
      <c r="D43" s="86"/>
      <c r="E43" s="86"/>
      <c r="F43" s="86"/>
      <c r="G43" s="86"/>
      <c r="H43" s="86"/>
      <c r="I43" s="86"/>
      <c r="J43" s="86"/>
      <c r="K43" s="86"/>
      <c r="L43" s="86"/>
      <c r="M43" s="86"/>
      <c r="N43" s="86"/>
      <c r="O43" s="86"/>
    </row>
    <row r="45" spans="1:17" ht="17.649999999999999" customHeight="1" x14ac:dyDescent="0.35">
      <c r="A45" s="3" t="s">
        <v>22</v>
      </c>
    </row>
  </sheetData>
  <mergeCells count="1">
    <mergeCell ref="A37:O43"/>
  </mergeCells>
  <hyperlinks>
    <hyperlink ref="A45" location="ReadMe!A1" display="Return to Read Me" xr:uid="{A2A3993C-566F-4B52-9731-1E36E8BC7966}"/>
  </hyperlink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FD74-CF26-4506-8A17-0D7FBDCE3DD5}">
  <dimension ref="A1:U45"/>
  <sheetViews>
    <sheetView zoomScale="70" zoomScaleNormal="70" workbookViewId="0"/>
  </sheetViews>
  <sheetFormatPr defaultColWidth="8.54296875" defaultRowHeight="17.649999999999999" customHeight="1" x14ac:dyDescent="0.35"/>
  <cols>
    <col min="1" max="16384" width="8.54296875" style="2"/>
  </cols>
  <sheetData>
    <row r="1" spans="1:21" s="68" customFormat="1" ht="25.4" customHeight="1" x14ac:dyDescent="0.5">
      <c r="A1" s="26" t="s">
        <v>183</v>
      </c>
    </row>
    <row r="2" spans="1:21" ht="17.649999999999999" customHeight="1" x14ac:dyDescent="0.35">
      <c r="R2" s="44"/>
      <c r="S2" s="44" t="s">
        <v>237</v>
      </c>
      <c r="T2" s="44" t="s">
        <v>238</v>
      </c>
      <c r="U2" s="44" t="s">
        <v>72</v>
      </c>
    </row>
    <row r="3" spans="1:21" ht="17.649999999999999" customHeight="1" x14ac:dyDescent="0.35">
      <c r="R3" s="44" t="s">
        <v>39</v>
      </c>
      <c r="S3" s="48">
        <v>2.99</v>
      </c>
      <c r="T3" s="48">
        <v>3.04</v>
      </c>
      <c r="U3" s="48">
        <v>1.37</v>
      </c>
    </row>
    <row r="4" spans="1:21" ht="17.649999999999999" customHeight="1" x14ac:dyDescent="0.35">
      <c r="R4" s="44" t="s">
        <v>41</v>
      </c>
      <c r="S4" s="48">
        <v>2</v>
      </c>
      <c r="T4" s="48">
        <v>2.1</v>
      </c>
      <c r="U4" s="48">
        <v>1.37</v>
      </c>
    </row>
    <row r="5" spans="1:21" ht="17.649999999999999" customHeight="1" x14ac:dyDescent="0.35">
      <c r="R5" s="44" t="s">
        <v>31</v>
      </c>
      <c r="S5" s="48">
        <v>1.17</v>
      </c>
      <c r="T5" s="48">
        <v>1.76</v>
      </c>
      <c r="U5" s="48">
        <v>1.37</v>
      </c>
    </row>
    <row r="6" spans="1:21" ht="17.649999999999999" customHeight="1" x14ac:dyDescent="0.35">
      <c r="R6" s="44" t="s">
        <v>37</v>
      </c>
      <c r="S6" s="48">
        <v>0.76</v>
      </c>
      <c r="T6" s="48">
        <v>1.31</v>
      </c>
      <c r="U6" s="48">
        <v>1.37</v>
      </c>
    </row>
    <row r="7" spans="1:21" ht="17.649999999999999" customHeight="1" x14ac:dyDescent="0.35">
      <c r="R7" s="44" t="s">
        <v>40</v>
      </c>
      <c r="S7" s="48">
        <v>0.19</v>
      </c>
      <c r="T7" s="48">
        <v>0.52</v>
      </c>
      <c r="U7" s="48">
        <v>1.37</v>
      </c>
    </row>
    <row r="8" spans="1:21" ht="17.649999999999999" customHeight="1" x14ac:dyDescent="0.35">
      <c r="R8" s="44" t="s">
        <v>38</v>
      </c>
      <c r="S8" s="48">
        <v>-0.2</v>
      </c>
      <c r="T8" s="48">
        <v>0.13</v>
      </c>
      <c r="U8" s="48">
        <v>1.37</v>
      </c>
    </row>
    <row r="34" spans="1:17" ht="17.649999999999999" customHeight="1" x14ac:dyDescent="0.35">
      <c r="B34" s="15"/>
      <c r="C34" s="15"/>
      <c r="D34" s="15"/>
      <c r="E34" s="15"/>
      <c r="F34" s="15"/>
      <c r="G34" s="15"/>
      <c r="H34" s="15"/>
      <c r="I34" s="15"/>
      <c r="J34" s="15"/>
      <c r="K34" s="15"/>
      <c r="L34" s="15"/>
      <c r="M34" s="15"/>
      <c r="N34" s="15"/>
      <c r="O34" s="15"/>
      <c r="P34" s="15"/>
      <c r="Q34" s="15"/>
    </row>
    <row r="35" spans="1:17" ht="17.649999999999999" customHeight="1" x14ac:dyDescent="0.35">
      <c r="B35" s="15"/>
      <c r="C35" s="15"/>
      <c r="D35" s="15"/>
      <c r="E35" s="15"/>
      <c r="F35" s="15"/>
      <c r="G35" s="15"/>
      <c r="H35" s="15"/>
      <c r="I35" s="15"/>
      <c r="J35" s="15"/>
      <c r="K35" s="15"/>
      <c r="L35" s="15"/>
      <c r="M35" s="15"/>
      <c r="N35" s="15"/>
      <c r="O35" s="15"/>
      <c r="P35" s="15"/>
      <c r="Q35" s="15"/>
    </row>
    <row r="36" spans="1:17" ht="17.649999999999999" customHeight="1" x14ac:dyDescent="0.35">
      <c r="A36" s="44" t="s">
        <v>239</v>
      </c>
      <c r="B36" s="15"/>
      <c r="C36" s="15"/>
      <c r="D36" s="15"/>
      <c r="E36" s="15"/>
      <c r="F36" s="15"/>
      <c r="G36" s="15"/>
      <c r="H36" s="15"/>
      <c r="I36" s="15"/>
      <c r="J36" s="15"/>
      <c r="K36" s="15"/>
      <c r="L36" s="15"/>
      <c r="M36" s="15"/>
      <c r="N36" s="15"/>
      <c r="O36" s="15"/>
      <c r="P36" s="15"/>
      <c r="Q36" s="15"/>
    </row>
    <row r="37" spans="1:17" ht="17.649999999999999" customHeight="1" x14ac:dyDescent="0.35">
      <c r="A37" s="86" t="s">
        <v>240</v>
      </c>
      <c r="B37" s="86"/>
      <c r="C37" s="86"/>
      <c r="D37" s="86"/>
      <c r="E37" s="86"/>
      <c r="F37" s="86"/>
      <c r="G37" s="86"/>
      <c r="H37" s="86"/>
      <c r="I37" s="86"/>
      <c r="J37" s="86"/>
      <c r="K37" s="86"/>
      <c r="L37" s="86"/>
      <c r="M37" s="86"/>
      <c r="N37" s="86"/>
      <c r="O37" s="86"/>
      <c r="P37" s="40"/>
      <c r="Q37" s="40"/>
    </row>
    <row r="38" spans="1:17" ht="17.649999999999999" customHeight="1" x14ac:dyDescent="0.35">
      <c r="A38" s="86"/>
      <c r="B38" s="86"/>
      <c r="C38" s="86"/>
      <c r="D38" s="86"/>
      <c r="E38" s="86"/>
      <c r="F38" s="86"/>
      <c r="G38" s="86"/>
      <c r="H38" s="86"/>
      <c r="I38" s="86"/>
      <c r="J38" s="86"/>
      <c r="K38" s="86"/>
      <c r="L38" s="86"/>
      <c r="M38" s="86"/>
      <c r="N38" s="86"/>
      <c r="O38" s="86"/>
    </row>
    <row r="39" spans="1:17" ht="17.649999999999999" customHeight="1" x14ac:dyDescent="0.35">
      <c r="A39" s="86"/>
      <c r="B39" s="86"/>
      <c r="C39" s="86"/>
      <c r="D39" s="86"/>
      <c r="E39" s="86"/>
      <c r="F39" s="86"/>
      <c r="G39" s="86"/>
      <c r="H39" s="86"/>
      <c r="I39" s="86"/>
      <c r="J39" s="86"/>
      <c r="K39" s="86"/>
      <c r="L39" s="86"/>
      <c r="M39" s="86"/>
      <c r="N39" s="86"/>
      <c r="O39" s="86"/>
    </row>
    <row r="40" spans="1:17" ht="17.649999999999999" customHeight="1" x14ac:dyDescent="0.35">
      <c r="A40" s="86"/>
      <c r="B40" s="86"/>
      <c r="C40" s="86"/>
      <c r="D40" s="86"/>
      <c r="E40" s="86"/>
      <c r="F40" s="86"/>
      <c r="G40" s="86"/>
      <c r="H40" s="86"/>
      <c r="I40" s="86"/>
      <c r="J40" s="86"/>
      <c r="K40" s="86"/>
      <c r="L40" s="86"/>
      <c r="M40" s="86"/>
      <c r="N40" s="86"/>
      <c r="O40" s="86"/>
    </row>
    <row r="45" spans="1:17" ht="17.649999999999999" customHeight="1" x14ac:dyDescent="0.35">
      <c r="A45" s="3" t="s">
        <v>22</v>
      </c>
    </row>
  </sheetData>
  <mergeCells count="1">
    <mergeCell ref="A37:O40"/>
  </mergeCells>
  <hyperlinks>
    <hyperlink ref="A45" location="ReadMe!A1" display="Return to Read Me" xr:uid="{10F378F7-4C21-4F98-87E0-B1F00E064571}"/>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BE66-E346-469A-8DB2-9BC41985F312}">
  <dimension ref="A1:V3345"/>
  <sheetViews>
    <sheetView zoomScale="70" zoomScaleNormal="70" workbookViewId="0">
      <selection activeCell="R1" sqref="R1:R1048576"/>
    </sheetView>
  </sheetViews>
  <sheetFormatPr defaultColWidth="8.54296875" defaultRowHeight="17.649999999999999" customHeight="1" x14ac:dyDescent="0.35"/>
  <cols>
    <col min="1" max="15" width="8.54296875" style="49"/>
    <col min="16" max="16" width="8.54296875" style="2"/>
    <col min="17" max="17" width="8.54296875" style="49"/>
    <col min="18" max="18" width="13.81640625" style="49" bestFit="1" customWidth="1"/>
    <col min="19" max="20" width="8.54296875" style="49"/>
    <col min="21" max="21" width="8.54296875" style="2"/>
    <col min="22" max="16384" width="8.54296875" style="49"/>
  </cols>
  <sheetData>
    <row r="1" spans="1:20" s="68" customFormat="1" ht="25.4" customHeight="1" x14ac:dyDescent="0.5">
      <c r="A1" s="26" t="s">
        <v>241</v>
      </c>
      <c r="B1" s="69"/>
      <c r="C1" s="69"/>
      <c r="D1" s="69"/>
      <c r="E1" s="69"/>
      <c r="F1" s="69"/>
      <c r="G1" s="69"/>
      <c r="H1" s="69"/>
      <c r="I1" s="69"/>
      <c r="J1" s="69"/>
      <c r="K1" s="69"/>
      <c r="L1" s="69"/>
      <c r="M1" s="69"/>
      <c r="N1" s="69"/>
      <c r="O1" s="69"/>
      <c r="Q1" s="69"/>
      <c r="R1" s="69"/>
      <c r="S1" s="69"/>
      <c r="T1" s="69"/>
    </row>
    <row r="2" spans="1:20" s="2" customFormat="1" ht="17.649999999999999" customHeight="1" x14ac:dyDescent="0.35">
      <c r="A2" s="49"/>
      <c r="B2" s="49"/>
      <c r="C2" s="49"/>
      <c r="D2" s="49"/>
      <c r="E2" s="49"/>
      <c r="F2" s="49"/>
      <c r="G2" s="49"/>
      <c r="H2" s="49"/>
      <c r="I2" s="49"/>
      <c r="J2" s="49"/>
      <c r="K2" s="49"/>
      <c r="L2" s="49"/>
      <c r="M2" s="49"/>
      <c r="N2" s="49"/>
      <c r="O2" s="49"/>
      <c r="Q2" s="49"/>
      <c r="R2" s="49" t="s">
        <v>261</v>
      </c>
      <c r="S2" s="49" t="s">
        <v>262</v>
      </c>
      <c r="T2" s="49" t="s">
        <v>263</v>
      </c>
    </row>
    <row r="3" spans="1:20" s="2" customFormat="1" ht="17.649999999999999" customHeight="1" x14ac:dyDescent="0.35">
      <c r="A3" s="49"/>
      <c r="B3" s="49"/>
      <c r="C3" s="49"/>
      <c r="D3" s="49"/>
      <c r="E3" s="49"/>
      <c r="F3" s="49"/>
      <c r="G3" s="49"/>
      <c r="H3" s="49"/>
      <c r="I3" s="49"/>
      <c r="J3" s="49"/>
      <c r="K3" s="49"/>
      <c r="L3" s="49"/>
      <c r="M3" s="49"/>
      <c r="N3" s="49"/>
      <c r="O3" s="49"/>
      <c r="Q3" s="49"/>
      <c r="R3" s="50">
        <v>44286</v>
      </c>
      <c r="S3" s="78">
        <v>43.46</v>
      </c>
      <c r="T3" s="78">
        <v>75.040000000000006</v>
      </c>
    </row>
    <row r="4" spans="1:20" s="2" customFormat="1" ht="17.649999999999999" customHeight="1" x14ac:dyDescent="0.35">
      <c r="A4" s="49"/>
      <c r="B4" s="49"/>
      <c r="C4" s="49"/>
      <c r="D4" s="49"/>
      <c r="E4" s="49"/>
      <c r="F4" s="49"/>
      <c r="G4" s="49"/>
      <c r="H4" s="49"/>
      <c r="I4" s="49"/>
      <c r="J4" s="49"/>
      <c r="K4" s="49"/>
      <c r="L4" s="49"/>
      <c r="M4" s="49"/>
      <c r="N4" s="49"/>
      <c r="O4" s="49"/>
      <c r="Q4" s="49"/>
      <c r="R4" s="50">
        <v>44287</v>
      </c>
      <c r="S4" s="78">
        <v>43.34</v>
      </c>
      <c r="T4" s="78">
        <v>75.069999999999993</v>
      </c>
    </row>
    <row r="5" spans="1:20" s="2" customFormat="1" ht="17.649999999999999" customHeight="1" x14ac:dyDescent="0.35">
      <c r="A5" s="49"/>
      <c r="B5" s="49"/>
      <c r="C5" s="49"/>
      <c r="D5" s="49"/>
      <c r="E5" s="49"/>
      <c r="F5" s="49"/>
      <c r="G5" s="49"/>
      <c r="H5" s="49"/>
      <c r="I5" s="49"/>
      <c r="J5" s="49"/>
      <c r="K5" s="49"/>
      <c r="L5" s="49"/>
      <c r="M5" s="49"/>
      <c r="N5" s="49"/>
      <c r="O5" s="49"/>
      <c r="Q5" s="49"/>
      <c r="R5" s="50">
        <v>44288</v>
      </c>
      <c r="S5" s="78">
        <v>43.47</v>
      </c>
      <c r="T5" s="78">
        <v>75.36</v>
      </c>
    </row>
    <row r="6" spans="1:20" s="2" customFormat="1" ht="17.649999999999999" customHeight="1" x14ac:dyDescent="0.35">
      <c r="A6" s="49"/>
      <c r="B6" s="49"/>
      <c r="C6" s="49"/>
      <c r="D6" s="49"/>
      <c r="E6" s="49"/>
      <c r="F6" s="49"/>
      <c r="G6" s="49"/>
      <c r="H6" s="49"/>
      <c r="I6" s="49"/>
      <c r="J6" s="49"/>
      <c r="K6" s="49"/>
      <c r="L6" s="49"/>
      <c r="M6" s="49"/>
      <c r="N6" s="49"/>
      <c r="O6" s="49"/>
      <c r="Q6" s="49"/>
      <c r="R6" s="50">
        <v>44289</v>
      </c>
      <c r="S6" s="78">
        <v>43.79</v>
      </c>
      <c r="T6" s="78">
        <v>76.17</v>
      </c>
    </row>
    <row r="7" spans="1:20" s="2" customFormat="1" ht="17.649999999999999" customHeight="1" x14ac:dyDescent="0.35">
      <c r="A7" s="49"/>
      <c r="B7" s="49"/>
      <c r="C7" s="49"/>
      <c r="D7" s="49"/>
      <c r="E7" s="49"/>
      <c r="F7" s="49"/>
      <c r="G7" s="49"/>
      <c r="H7" s="49"/>
      <c r="I7" s="49"/>
      <c r="J7" s="49"/>
      <c r="K7" s="49"/>
      <c r="L7" s="49"/>
      <c r="M7" s="49"/>
      <c r="N7" s="49"/>
      <c r="O7" s="49"/>
      <c r="Q7" s="49"/>
      <c r="R7" s="50">
        <v>44290</v>
      </c>
      <c r="S7" s="78">
        <v>44.04</v>
      </c>
      <c r="T7" s="78">
        <v>75.33</v>
      </c>
    </row>
    <row r="8" spans="1:20" s="2" customFormat="1" ht="17.649999999999999" customHeight="1" x14ac:dyDescent="0.35">
      <c r="A8" s="49"/>
      <c r="B8" s="49"/>
      <c r="C8" s="49"/>
      <c r="D8" s="49"/>
      <c r="E8" s="49"/>
      <c r="F8" s="49"/>
      <c r="G8" s="49"/>
      <c r="H8" s="49"/>
      <c r="I8" s="49"/>
      <c r="J8" s="49"/>
      <c r="K8" s="49"/>
      <c r="L8" s="49"/>
      <c r="M8" s="49"/>
      <c r="N8" s="49"/>
      <c r="O8" s="49"/>
      <c r="Q8" s="49"/>
      <c r="R8" s="50">
        <v>44291</v>
      </c>
      <c r="S8" s="78">
        <v>44.18</v>
      </c>
      <c r="T8" s="78">
        <v>74.8</v>
      </c>
    </row>
    <row r="9" spans="1:20" s="2" customFormat="1" ht="17.649999999999999" customHeight="1" x14ac:dyDescent="0.35">
      <c r="A9" s="49"/>
      <c r="B9" s="49"/>
      <c r="C9" s="49"/>
      <c r="D9" s="49"/>
      <c r="E9" s="49"/>
      <c r="F9" s="49"/>
      <c r="G9" s="49"/>
      <c r="H9" s="49"/>
      <c r="I9" s="49"/>
      <c r="J9" s="49"/>
      <c r="K9" s="49"/>
      <c r="L9" s="49"/>
      <c r="M9" s="49"/>
      <c r="N9" s="49"/>
      <c r="O9" s="49"/>
      <c r="Q9" s="49"/>
      <c r="R9" s="50">
        <v>44292</v>
      </c>
      <c r="S9" s="78">
        <v>44.41</v>
      </c>
      <c r="T9" s="78">
        <v>74.650000000000006</v>
      </c>
    </row>
    <row r="10" spans="1:20" s="2" customFormat="1" ht="17.649999999999999" customHeight="1" x14ac:dyDescent="0.35">
      <c r="A10" s="49"/>
      <c r="B10" s="49"/>
      <c r="C10" s="49"/>
      <c r="D10" s="49"/>
      <c r="E10" s="49"/>
      <c r="F10" s="49"/>
      <c r="G10" s="49"/>
      <c r="H10" s="49"/>
      <c r="I10" s="49"/>
      <c r="J10" s="49"/>
      <c r="K10" s="49"/>
      <c r="L10" s="49"/>
      <c r="M10" s="49"/>
      <c r="N10" s="49"/>
      <c r="O10" s="49"/>
      <c r="Q10" s="49"/>
      <c r="R10" s="50">
        <v>44293</v>
      </c>
      <c r="S10" s="78">
        <v>44.49</v>
      </c>
      <c r="T10" s="78">
        <v>75.31</v>
      </c>
    </row>
    <row r="11" spans="1:20" s="2" customFormat="1" ht="17.649999999999999" customHeight="1" x14ac:dyDescent="0.35">
      <c r="A11" s="49"/>
      <c r="B11" s="49"/>
      <c r="C11" s="49"/>
      <c r="D11" s="49"/>
      <c r="E11" s="49"/>
      <c r="F11" s="49"/>
      <c r="G11" s="49"/>
      <c r="H11" s="49"/>
      <c r="I11" s="49"/>
      <c r="J11" s="49"/>
      <c r="K11" s="49"/>
      <c r="L11" s="49"/>
      <c r="M11" s="49"/>
      <c r="N11" s="49"/>
      <c r="O11" s="49"/>
      <c r="Q11" s="49"/>
      <c r="R11" s="50">
        <v>44294</v>
      </c>
      <c r="S11" s="78">
        <v>44.49</v>
      </c>
      <c r="T11" s="78">
        <v>74.81</v>
      </c>
    </row>
    <row r="12" spans="1:20" s="2" customFormat="1" ht="17.649999999999999" customHeight="1" x14ac:dyDescent="0.35">
      <c r="A12" s="49"/>
      <c r="B12" s="49"/>
      <c r="C12" s="49"/>
      <c r="D12" s="49"/>
      <c r="E12" s="49"/>
      <c r="F12" s="49"/>
      <c r="G12" s="49"/>
      <c r="H12" s="49"/>
      <c r="I12" s="49"/>
      <c r="J12" s="49"/>
      <c r="K12" s="49"/>
      <c r="L12" s="49"/>
      <c r="M12" s="49"/>
      <c r="N12" s="49"/>
      <c r="O12" s="49"/>
      <c r="Q12" s="49"/>
      <c r="R12" s="50">
        <v>44295</v>
      </c>
      <c r="S12" s="78">
        <v>44.52</v>
      </c>
      <c r="T12" s="78">
        <v>74.400000000000006</v>
      </c>
    </row>
    <row r="13" spans="1:20" s="2" customFormat="1" ht="17.649999999999999" customHeight="1" x14ac:dyDescent="0.35">
      <c r="A13" s="49"/>
      <c r="B13" s="49"/>
      <c r="C13" s="49"/>
      <c r="D13" s="49"/>
      <c r="E13" s="49"/>
      <c r="F13" s="49"/>
      <c r="G13" s="49"/>
      <c r="H13" s="49"/>
      <c r="I13" s="49"/>
      <c r="J13" s="49"/>
      <c r="K13" s="49"/>
      <c r="L13" s="49"/>
      <c r="M13" s="49"/>
      <c r="N13" s="49"/>
      <c r="O13" s="49"/>
      <c r="Q13" s="49"/>
      <c r="R13" s="50">
        <v>44296</v>
      </c>
      <c r="S13" s="78">
        <v>44.8</v>
      </c>
      <c r="T13" s="78">
        <v>73.97</v>
      </c>
    </row>
    <row r="14" spans="1:20" s="2" customFormat="1" ht="17.649999999999999" customHeight="1" x14ac:dyDescent="0.35">
      <c r="A14" s="49"/>
      <c r="B14" s="49"/>
      <c r="C14" s="49"/>
      <c r="D14" s="49"/>
      <c r="E14" s="49"/>
      <c r="F14" s="49"/>
      <c r="G14" s="49"/>
      <c r="H14" s="49"/>
      <c r="I14" s="49"/>
      <c r="J14" s="49"/>
      <c r="K14" s="49"/>
      <c r="L14" s="49"/>
      <c r="M14" s="49"/>
      <c r="N14" s="49"/>
      <c r="O14" s="49"/>
      <c r="Q14" s="49"/>
      <c r="R14" s="50">
        <v>44297</v>
      </c>
      <c r="S14" s="78">
        <v>44.83</v>
      </c>
      <c r="T14" s="78">
        <v>73.58</v>
      </c>
    </row>
    <row r="15" spans="1:20" s="2" customFormat="1" ht="17.649999999999999" customHeight="1" x14ac:dyDescent="0.35">
      <c r="A15" s="49"/>
      <c r="B15" s="49"/>
      <c r="C15" s="49"/>
      <c r="D15" s="49"/>
      <c r="E15" s="49"/>
      <c r="F15" s="49"/>
      <c r="G15" s="49"/>
      <c r="H15" s="49"/>
      <c r="I15" s="49"/>
      <c r="J15" s="49"/>
      <c r="K15" s="49"/>
      <c r="L15" s="49"/>
      <c r="M15" s="49"/>
      <c r="N15" s="49"/>
      <c r="O15" s="49"/>
      <c r="Q15" s="49"/>
      <c r="R15" s="50">
        <v>44298</v>
      </c>
      <c r="S15" s="78">
        <v>45.16</v>
      </c>
      <c r="T15" s="78">
        <v>72.81</v>
      </c>
    </row>
    <row r="16" spans="1:20" s="2" customFormat="1" ht="17.649999999999999" customHeight="1" x14ac:dyDescent="0.35">
      <c r="A16" s="49"/>
      <c r="B16" s="49"/>
      <c r="C16" s="49"/>
      <c r="D16" s="49"/>
      <c r="E16" s="49"/>
      <c r="F16" s="49"/>
      <c r="G16" s="49"/>
      <c r="H16" s="49"/>
      <c r="I16" s="49"/>
      <c r="J16" s="49"/>
      <c r="K16" s="49"/>
      <c r="L16" s="49"/>
      <c r="M16" s="49"/>
      <c r="N16" s="49"/>
      <c r="O16" s="49"/>
      <c r="Q16" s="49"/>
      <c r="R16" s="50">
        <v>44299</v>
      </c>
      <c r="S16" s="78">
        <v>45.26</v>
      </c>
      <c r="T16" s="78">
        <v>73.13</v>
      </c>
    </row>
    <row r="17" spans="17:20" s="2" customFormat="1" ht="17.649999999999999" customHeight="1" x14ac:dyDescent="0.35">
      <c r="Q17" s="49"/>
      <c r="R17" s="50">
        <v>44300</v>
      </c>
      <c r="S17" s="78">
        <v>45.22</v>
      </c>
      <c r="T17" s="78">
        <v>74.510000000000005</v>
      </c>
    </row>
    <row r="18" spans="17:20" s="2" customFormat="1" ht="17.649999999999999" customHeight="1" x14ac:dyDescent="0.35">
      <c r="Q18" s="49"/>
      <c r="R18" s="50">
        <v>44301</v>
      </c>
      <c r="S18" s="78">
        <v>45.11</v>
      </c>
      <c r="T18" s="78">
        <v>75.010000000000005</v>
      </c>
    </row>
    <row r="19" spans="17:20" s="2" customFormat="1" ht="17.649999999999999" customHeight="1" x14ac:dyDescent="0.35">
      <c r="Q19" s="49"/>
      <c r="R19" s="50">
        <v>44302</v>
      </c>
      <c r="S19" s="78">
        <v>45.04</v>
      </c>
      <c r="T19" s="78">
        <v>75.27</v>
      </c>
    </row>
    <row r="20" spans="17:20" s="2" customFormat="1" ht="17.649999999999999" customHeight="1" x14ac:dyDescent="0.35">
      <c r="Q20" s="49"/>
      <c r="R20" s="50">
        <v>44303</v>
      </c>
      <c r="S20" s="78">
        <v>45.27</v>
      </c>
      <c r="T20" s="78">
        <v>75.599999999999994</v>
      </c>
    </row>
    <row r="21" spans="17:20" s="2" customFormat="1" ht="17.649999999999999" customHeight="1" x14ac:dyDescent="0.35">
      <c r="Q21" s="49"/>
      <c r="R21" s="50">
        <v>44304</v>
      </c>
      <c r="S21" s="78">
        <v>45.2</v>
      </c>
      <c r="T21" s="78">
        <v>75.16</v>
      </c>
    </row>
    <row r="22" spans="17:20" s="2" customFormat="1" ht="17.649999999999999" customHeight="1" x14ac:dyDescent="0.35">
      <c r="Q22" s="49"/>
      <c r="R22" s="50">
        <v>44305</v>
      </c>
      <c r="S22" s="78">
        <v>45.07</v>
      </c>
      <c r="T22" s="78">
        <v>75.650000000000006</v>
      </c>
    </row>
    <row r="23" spans="17:20" s="2" customFormat="1" ht="17.649999999999999" customHeight="1" x14ac:dyDescent="0.35">
      <c r="Q23" s="49"/>
      <c r="R23" s="50">
        <v>44306</v>
      </c>
      <c r="S23" s="78">
        <v>45.29</v>
      </c>
      <c r="T23" s="78">
        <v>76.069999999999993</v>
      </c>
    </row>
    <row r="24" spans="17:20" s="2" customFormat="1" ht="17.649999999999999" customHeight="1" x14ac:dyDescent="0.35">
      <c r="Q24" s="49"/>
      <c r="R24" s="50">
        <v>44307</v>
      </c>
      <c r="S24" s="78">
        <v>45.58</v>
      </c>
      <c r="T24" s="78">
        <v>77.39</v>
      </c>
    </row>
    <row r="25" spans="17:20" s="2" customFormat="1" ht="17.649999999999999" customHeight="1" x14ac:dyDescent="0.35">
      <c r="Q25" s="49"/>
      <c r="R25" s="50">
        <v>44308</v>
      </c>
      <c r="S25" s="78">
        <v>45.63</v>
      </c>
      <c r="T25" s="78">
        <v>77.61</v>
      </c>
    </row>
    <row r="26" spans="17:20" s="2" customFormat="1" ht="17.649999999999999" customHeight="1" x14ac:dyDescent="0.35">
      <c r="Q26" s="49"/>
      <c r="R26" s="50">
        <v>44309</v>
      </c>
      <c r="S26" s="78">
        <v>46.04</v>
      </c>
      <c r="T26" s="78">
        <v>78.61</v>
      </c>
    </row>
    <row r="27" spans="17:20" s="2" customFormat="1" ht="17.649999999999999" customHeight="1" x14ac:dyDescent="0.35">
      <c r="Q27" s="49"/>
      <c r="R27" s="50">
        <v>44310</v>
      </c>
      <c r="S27" s="78">
        <v>46.4</v>
      </c>
      <c r="T27" s="78">
        <v>79.48</v>
      </c>
    </row>
    <row r="28" spans="17:20" s="2" customFormat="1" ht="17.649999999999999" customHeight="1" x14ac:dyDescent="0.35">
      <c r="Q28" s="49"/>
      <c r="R28" s="50">
        <v>44311</v>
      </c>
      <c r="S28" s="78">
        <v>46.6</v>
      </c>
      <c r="T28" s="78">
        <v>78.099999999999994</v>
      </c>
    </row>
    <row r="29" spans="17:20" s="2" customFormat="1" ht="17.649999999999999" customHeight="1" x14ac:dyDescent="0.35">
      <c r="Q29" s="49"/>
      <c r="R29" s="50">
        <v>44312</v>
      </c>
      <c r="S29" s="78">
        <v>46.87</v>
      </c>
      <c r="T29" s="78">
        <v>78.150000000000006</v>
      </c>
    </row>
    <row r="30" spans="17:20" s="2" customFormat="1" ht="17.649999999999999" customHeight="1" x14ac:dyDescent="0.35">
      <c r="Q30" s="49"/>
      <c r="R30" s="50">
        <v>44313</v>
      </c>
      <c r="S30" s="78">
        <v>47.02</v>
      </c>
      <c r="T30" s="78">
        <v>78.849999999999994</v>
      </c>
    </row>
    <row r="31" spans="17:20" s="2" customFormat="1" ht="17.649999999999999" customHeight="1" x14ac:dyDescent="0.35">
      <c r="Q31" s="49"/>
      <c r="R31" s="50">
        <v>44314</v>
      </c>
      <c r="S31" s="78">
        <v>47.3</v>
      </c>
      <c r="T31" s="78">
        <v>78.150000000000006</v>
      </c>
    </row>
    <row r="32" spans="17:20" s="2" customFormat="1" ht="17.649999999999999" customHeight="1" x14ac:dyDescent="0.35">
      <c r="Q32" s="49"/>
      <c r="R32" s="50">
        <v>44315</v>
      </c>
      <c r="S32" s="78">
        <v>47.38</v>
      </c>
      <c r="T32" s="78">
        <v>77.97</v>
      </c>
    </row>
    <row r="33" spans="1:20" s="2" customFormat="1" ht="17.649999999999999" customHeight="1" x14ac:dyDescent="0.35">
      <c r="B33" s="49"/>
      <c r="C33" s="49"/>
      <c r="D33" s="49"/>
      <c r="E33" s="49"/>
      <c r="F33" s="49"/>
      <c r="G33" s="49"/>
      <c r="H33" s="49"/>
      <c r="I33" s="49"/>
      <c r="J33" s="49"/>
      <c r="K33" s="49"/>
      <c r="L33" s="49"/>
      <c r="M33" s="49"/>
      <c r="N33" s="49"/>
      <c r="O33" s="49"/>
      <c r="Q33" s="49"/>
      <c r="R33" s="50">
        <v>44316</v>
      </c>
      <c r="S33" s="78">
        <v>47.54</v>
      </c>
      <c r="T33" s="78">
        <v>77.69</v>
      </c>
    </row>
    <row r="34" spans="1:20" s="2" customFormat="1" ht="17.649999999999999" customHeight="1" x14ac:dyDescent="0.35">
      <c r="B34" s="49"/>
      <c r="C34" s="49"/>
      <c r="D34" s="49"/>
      <c r="E34" s="49"/>
      <c r="F34" s="49"/>
      <c r="G34" s="49"/>
      <c r="H34" s="49"/>
      <c r="I34" s="49"/>
      <c r="J34" s="49"/>
      <c r="K34" s="49"/>
      <c r="L34" s="49"/>
      <c r="M34" s="49"/>
      <c r="N34" s="49"/>
      <c r="O34" s="49"/>
      <c r="Q34" s="49"/>
      <c r="R34" s="50">
        <v>44317</v>
      </c>
      <c r="S34" s="78">
        <v>48.17</v>
      </c>
      <c r="T34" s="78">
        <v>78.05</v>
      </c>
    </row>
    <row r="35" spans="1:20" s="2" customFormat="1" ht="17.649999999999999" customHeight="1" x14ac:dyDescent="0.35">
      <c r="A35" s="49"/>
      <c r="B35" s="74"/>
      <c r="C35" s="74"/>
      <c r="D35" s="74"/>
      <c r="E35" s="74"/>
      <c r="F35" s="74"/>
      <c r="G35" s="74"/>
      <c r="H35" s="74"/>
      <c r="I35" s="74"/>
      <c r="J35" s="74"/>
      <c r="K35" s="74"/>
      <c r="L35" s="74"/>
      <c r="M35" s="74"/>
      <c r="N35" s="74"/>
      <c r="O35" s="49"/>
      <c r="Q35" s="49"/>
      <c r="R35" s="50">
        <v>44318</v>
      </c>
      <c r="S35" s="78">
        <v>48</v>
      </c>
      <c r="T35" s="78">
        <v>77.930000000000007</v>
      </c>
    </row>
    <row r="36" spans="1:20" s="2" customFormat="1" ht="17.649999999999999" customHeight="1" x14ac:dyDescent="0.35">
      <c r="A36" s="49" t="s">
        <v>264</v>
      </c>
      <c r="B36" s="74"/>
      <c r="C36" s="74"/>
      <c r="D36" s="74"/>
      <c r="E36" s="74"/>
      <c r="F36" s="74"/>
      <c r="G36" s="74"/>
      <c r="H36" s="74"/>
      <c r="I36" s="74"/>
      <c r="J36" s="74"/>
      <c r="K36" s="74"/>
      <c r="L36" s="74"/>
      <c r="M36" s="74"/>
      <c r="N36" s="74"/>
      <c r="O36" s="49"/>
      <c r="Q36" s="49"/>
      <c r="R36" s="50">
        <v>44319</v>
      </c>
      <c r="S36" s="78">
        <v>48.26</v>
      </c>
      <c r="T36" s="78">
        <v>76.88</v>
      </c>
    </row>
    <row r="37" spans="1:20" s="2" customFormat="1" ht="17.649999999999999" customHeight="1" x14ac:dyDescent="0.35">
      <c r="A37" s="95" t="s">
        <v>349</v>
      </c>
      <c r="B37" s="95"/>
      <c r="C37" s="95"/>
      <c r="D37" s="95"/>
      <c r="E37" s="95"/>
      <c r="F37" s="95"/>
      <c r="G37" s="95"/>
      <c r="H37" s="95"/>
      <c r="I37" s="95"/>
      <c r="J37" s="95"/>
      <c r="K37" s="95"/>
      <c r="L37" s="95"/>
      <c r="M37" s="95"/>
      <c r="N37" s="95"/>
      <c r="O37" s="95"/>
      <c r="Q37" s="49"/>
      <c r="R37" s="50">
        <v>44320</v>
      </c>
      <c r="S37" s="78">
        <v>48.43</v>
      </c>
      <c r="T37" s="78">
        <v>77.14</v>
      </c>
    </row>
    <row r="38" spans="1:20" s="2" customFormat="1" ht="17.649999999999999" customHeight="1" x14ac:dyDescent="0.35">
      <c r="A38" s="95"/>
      <c r="B38" s="95"/>
      <c r="C38" s="95"/>
      <c r="D38" s="95"/>
      <c r="E38" s="95"/>
      <c r="F38" s="95"/>
      <c r="G38" s="95"/>
      <c r="H38" s="95"/>
      <c r="I38" s="95"/>
      <c r="J38" s="95"/>
      <c r="K38" s="95"/>
      <c r="L38" s="95"/>
      <c r="M38" s="95"/>
      <c r="N38" s="95"/>
      <c r="O38" s="95"/>
      <c r="Q38" s="49"/>
      <c r="R38" s="50">
        <v>44321</v>
      </c>
      <c r="S38" s="78">
        <v>48.43</v>
      </c>
      <c r="T38" s="78">
        <v>76.95</v>
      </c>
    </row>
    <row r="39" spans="1:20" s="2" customFormat="1" ht="17.649999999999999" customHeight="1" x14ac:dyDescent="0.35">
      <c r="A39" s="95"/>
      <c r="B39" s="95"/>
      <c r="C39" s="95"/>
      <c r="D39" s="95"/>
      <c r="E39" s="95"/>
      <c r="F39" s="95"/>
      <c r="G39" s="95"/>
      <c r="H39" s="95"/>
      <c r="I39" s="95"/>
      <c r="J39" s="95"/>
      <c r="K39" s="95"/>
      <c r="L39" s="95"/>
      <c r="M39" s="95"/>
      <c r="N39" s="95"/>
      <c r="O39" s="95"/>
      <c r="Q39" s="49"/>
      <c r="R39" s="50">
        <v>44322</v>
      </c>
      <c r="S39" s="78">
        <v>48.8</v>
      </c>
      <c r="T39" s="78">
        <v>76.61</v>
      </c>
    </row>
    <row r="40" spans="1:20" s="2" customFormat="1" ht="17.649999999999999" customHeight="1" x14ac:dyDescent="0.35">
      <c r="A40" s="95"/>
      <c r="B40" s="95"/>
      <c r="C40" s="95"/>
      <c r="D40" s="95"/>
      <c r="E40" s="95"/>
      <c r="F40" s="95"/>
      <c r="G40" s="95"/>
      <c r="H40" s="95"/>
      <c r="I40" s="95"/>
      <c r="J40" s="95"/>
      <c r="K40" s="95"/>
      <c r="L40" s="95"/>
      <c r="M40" s="95"/>
      <c r="N40" s="95"/>
      <c r="O40" s="95"/>
      <c r="Q40" s="49"/>
      <c r="R40" s="50">
        <v>44323</v>
      </c>
      <c r="S40" s="78">
        <v>49.18</v>
      </c>
      <c r="T40" s="78">
        <v>76.53</v>
      </c>
    </row>
    <row r="41" spans="1:20" s="2" customFormat="1" ht="17.649999999999999" customHeight="1" x14ac:dyDescent="0.35">
      <c r="A41" s="49"/>
      <c r="B41" s="49"/>
      <c r="C41" s="49"/>
      <c r="D41" s="49"/>
      <c r="E41" s="49"/>
      <c r="F41" s="49"/>
      <c r="G41" s="49"/>
      <c r="H41" s="49"/>
      <c r="I41" s="49"/>
      <c r="J41" s="49"/>
      <c r="K41" s="49"/>
      <c r="L41" s="49"/>
      <c r="M41" s="49"/>
      <c r="N41" s="49"/>
      <c r="O41" s="49"/>
      <c r="Q41" s="49"/>
      <c r="R41" s="50">
        <v>44324</v>
      </c>
      <c r="S41" s="78">
        <v>49.3</v>
      </c>
      <c r="T41" s="78">
        <v>76.03</v>
      </c>
    </row>
    <row r="42" spans="1:20" s="2" customFormat="1" ht="17.649999999999999" customHeight="1" x14ac:dyDescent="0.35">
      <c r="B42" s="49"/>
      <c r="C42" s="49"/>
      <c r="D42" s="49"/>
      <c r="E42" s="49"/>
      <c r="F42" s="49"/>
      <c r="G42" s="49"/>
      <c r="H42" s="49"/>
      <c r="I42" s="49"/>
      <c r="J42" s="49"/>
      <c r="K42" s="49"/>
      <c r="L42" s="49"/>
      <c r="M42" s="49"/>
      <c r="N42" s="49"/>
      <c r="O42" s="49"/>
      <c r="Q42" s="49"/>
      <c r="R42" s="50">
        <v>44325</v>
      </c>
      <c r="S42" s="78">
        <v>49.48</v>
      </c>
      <c r="T42" s="78">
        <v>75.319999999999993</v>
      </c>
    </row>
    <row r="43" spans="1:20" s="2" customFormat="1" ht="17.649999999999999" customHeight="1" x14ac:dyDescent="0.35">
      <c r="A43" s="49"/>
      <c r="B43" s="49"/>
      <c r="C43" s="49"/>
      <c r="D43" s="49"/>
      <c r="E43" s="49"/>
      <c r="F43" s="49"/>
      <c r="G43" s="49"/>
      <c r="H43" s="49"/>
      <c r="I43" s="49"/>
      <c r="J43" s="49"/>
      <c r="K43" s="49"/>
      <c r="L43" s="49"/>
      <c r="M43" s="49"/>
      <c r="N43" s="49"/>
      <c r="O43" s="49"/>
      <c r="Q43" s="49"/>
      <c r="R43" s="50">
        <v>44326</v>
      </c>
      <c r="S43" s="78">
        <v>49.74</v>
      </c>
      <c r="T43" s="78">
        <v>75.180000000000007</v>
      </c>
    </row>
    <row r="44" spans="1:20" s="2" customFormat="1" ht="17.649999999999999" customHeight="1" x14ac:dyDescent="0.35">
      <c r="A44" s="49"/>
      <c r="B44" s="49"/>
      <c r="C44" s="49"/>
      <c r="D44" s="49"/>
      <c r="E44" s="49"/>
      <c r="F44" s="49"/>
      <c r="G44" s="49"/>
      <c r="H44" s="49"/>
      <c r="I44" s="49"/>
      <c r="J44" s="49"/>
      <c r="K44" s="49"/>
      <c r="L44" s="49"/>
      <c r="M44" s="49"/>
      <c r="N44" s="49"/>
      <c r="O44" s="49"/>
      <c r="Q44" s="49"/>
      <c r="R44" s="50">
        <v>44327</v>
      </c>
      <c r="S44" s="78">
        <v>50.04</v>
      </c>
      <c r="T44" s="78">
        <v>75.47</v>
      </c>
    </row>
    <row r="45" spans="1:20" s="2" customFormat="1" ht="17.649999999999999" customHeight="1" x14ac:dyDescent="0.35">
      <c r="A45" s="3" t="s">
        <v>22</v>
      </c>
      <c r="B45" s="49"/>
      <c r="C45" s="49"/>
      <c r="D45" s="49"/>
      <c r="E45" s="49"/>
      <c r="F45" s="49"/>
      <c r="G45" s="49"/>
      <c r="H45" s="49"/>
      <c r="I45" s="49"/>
      <c r="J45" s="49"/>
      <c r="K45" s="49"/>
      <c r="L45" s="49"/>
      <c r="M45" s="49"/>
      <c r="N45" s="49"/>
      <c r="O45" s="49"/>
      <c r="Q45" s="49"/>
      <c r="R45" s="50">
        <v>44328</v>
      </c>
      <c r="S45" s="78">
        <v>50.11</v>
      </c>
      <c r="T45" s="78">
        <v>75.47</v>
      </c>
    </row>
    <row r="46" spans="1:20" s="2" customFormat="1" ht="17.649999999999999" customHeight="1" x14ac:dyDescent="0.35">
      <c r="A46" s="49"/>
      <c r="B46" s="49"/>
      <c r="C46" s="49"/>
      <c r="D46" s="49"/>
      <c r="E46" s="49"/>
      <c r="F46" s="49"/>
      <c r="G46" s="49"/>
      <c r="H46" s="49"/>
      <c r="I46" s="49"/>
      <c r="J46" s="49"/>
      <c r="K46" s="49"/>
      <c r="L46" s="49"/>
      <c r="M46" s="49"/>
      <c r="N46" s="49"/>
      <c r="O46" s="49"/>
      <c r="Q46" s="49"/>
      <c r="R46" s="50">
        <v>44329</v>
      </c>
      <c r="S46" s="78">
        <v>50.17</v>
      </c>
      <c r="T46" s="78">
        <v>76.209999999999994</v>
      </c>
    </row>
    <row r="47" spans="1:20" s="2" customFormat="1" ht="17.649999999999999" customHeight="1" x14ac:dyDescent="0.35">
      <c r="A47" s="49"/>
      <c r="B47" s="49"/>
      <c r="C47" s="49"/>
      <c r="D47" s="49"/>
      <c r="E47" s="49"/>
      <c r="F47" s="49"/>
      <c r="G47" s="49"/>
      <c r="H47" s="49"/>
      <c r="I47" s="49"/>
      <c r="J47" s="49"/>
      <c r="K47" s="49"/>
      <c r="L47" s="49"/>
      <c r="M47" s="49"/>
      <c r="N47" s="49"/>
      <c r="O47" s="49"/>
      <c r="Q47" s="49"/>
      <c r="R47" s="50">
        <v>44330</v>
      </c>
      <c r="S47" s="78">
        <v>50.29</v>
      </c>
      <c r="T47" s="78">
        <v>77.09</v>
      </c>
    </row>
    <row r="48" spans="1:20" s="2" customFormat="1" ht="17.649999999999999" customHeight="1" x14ac:dyDescent="0.35">
      <c r="A48" s="49"/>
      <c r="B48" s="49"/>
      <c r="C48" s="49"/>
      <c r="D48" s="49"/>
      <c r="E48" s="49"/>
      <c r="F48" s="49"/>
      <c r="G48" s="49"/>
      <c r="H48" s="49"/>
      <c r="I48" s="49"/>
      <c r="J48" s="49"/>
      <c r="K48" s="49"/>
      <c r="L48" s="49"/>
      <c r="M48" s="49"/>
      <c r="N48" s="49"/>
      <c r="O48" s="49"/>
      <c r="Q48" s="49"/>
      <c r="R48" s="50">
        <v>44331</v>
      </c>
      <c r="S48" s="78">
        <v>50.11</v>
      </c>
      <c r="T48" s="78">
        <v>77.790000000000006</v>
      </c>
    </row>
    <row r="49" spans="1:20" s="2" customFormat="1" ht="17.649999999999999" customHeight="1" x14ac:dyDescent="0.35">
      <c r="A49" s="49"/>
      <c r="B49" s="49"/>
      <c r="C49" s="49"/>
      <c r="D49" s="49"/>
      <c r="E49" s="49"/>
      <c r="F49" s="49"/>
      <c r="G49" s="49"/>
      <c r="H49" s="49"/>
      <c r="I49" s="49"/>
      <c r="J49" s="49"/>
      <c r="K49" s="49"/>
      <c r="L49" s="49"/>
      <c r="M49" s="49"/>
      <c r="N49" s="49"/>
      <c r="O49" s="49"/>
      <c r="Q49" s="49"/>
      <c r="R49" s="50">
        <v>44332</v>
      </c>
      <c r="S49" s="78">
        <v>50.4</v>
      </c>
      <c r="T49" s="78">
        <v>77.66</v>
      </c>
    </row>
    <row r="50" spans="1:20" s="2" customFormat="1" ht="17.649999999999999" customHeight="1" x14ac:dyDescent="0.35">
      <c r="A50" s="49"/>
      <c r="B50" s="49"/>
      <c r="C50" s="49"/>
      <c r="D50" s="49"/>
      <c r="E50" s="49"/>
      <c r="F50" s="49"/>
      <c r="G50" s="49"/>
      <c r="H50" s="49"/>
      <c r="I50" s="49"/>
      <c r="J50" s="49"/>
      <c r="K50" s="49"/>
      <c r="L50" s="49"/>
      <c r="M50" s="49"/>
      <c r="N50" s="49"/>
      <c r="O50" s="49"/>
      <c r="Q50" s="49"/>
      <c r="R50" s="50">
        <v>44333</v>
      </c>
      <c r="S50" s="78">
        <v>50.6</v>
      </c>
      <c r="T50" s="78">
        <v>77.66</v>
      </c>
    </row>
    <row r="51" spans="1:20" s="2" customFormat="1" ht="17.649999999999999" customHeight="1" x14ac:dyDescent="0.35">
      <c r="A51" s="49"/>
      <c r="B51" s="49"/>
      <c r="C51" s="49"/>
      <c r="D51" s="49"/>
      <c r="E51" s="49"/>
      <c r="F51" s="49"/>
      <c r="G51" s="49"/>
      <c r="H51" s="49"/>
      <c r="I51" s="49"/>
      <c r="J51" s="49"/>
      <c r="K51" s="49"/>
      <c r="L51" s="49"/>
      <c r="M51" s="49"/>
      <c r="N51" s="49"/>
      <c r="O51" s="49"/>
      <c r="Q51" s="49"/>
      <c r="R51" s="50">
        <v>44334</v>
      </c>
      <c r="S51" s="78">
        <v>51.06</v>
      </c>
      <c r="T51" s="78">
        <v>77.599999999999994</v>
      </c>
    </row>
    <row r="52" spans="1:20" s="2" customFormat="1" ht="17.649999999999999" customHeight="1" x14ac:dyDescent="0.35">
      <c r="A52" s="49"/>
      <c r="B52" s="49"/>
      <c r="C52" s="49"/>
      <c r="D52" s="49"/>
      <c r="E52" s="49"/>
      <c r="F52" s="49"/>
      <c r="G52" s="49"/>
      <c r="H52" s="49"/>
      <c r="I52" s="49"/>
      <c r="J52" s="49"/>
      <c r="K52" s="49"/>
      <c r="L52" s="49"/>
      <c r="M52" s="49"/>
      <c r="N52" s="49"/>
      <c r="O52" s="49"/>
      <c r="Q52" s="49"/>
      <c r="R52" s="50">
        <v>44335</v>
      </c>
      <c r="S52" s="78">
        <v>51.53</v>
      </c>
      <c r="T52" s="78">
        <v>78.989999999999995</v>
      </c>
    </row>
    <row r="53" spans="1:20" s="2" customFormat="1" ht="17.649999999999999" customHeight="1" x14ac:dyDescent="0.35">
      <c r="A53" s="49"/>
      <c r="B53" s="49"/>
      <c r="C53" s="49"/>
      <c r="D53" s="49"/>
      <c r="E53" s="49"/>
      <c r="F53" s="49"/>
      <c r="G53" s="49"/>
      <c r="H53" s="49"/>
      <c r="I53" s="49"/>
      <c r="J53" s="49"/>
      <c r="K53" s="49"/>
      <c r="L53" s="49"/>
      <c r="M53" s="49"/>
      <c r="N53" s="49"/>
      <c r="O53" s="49"/>
      <c r="Q53" s="49"/>
      <c r="R53" s="50">
        <v>44336</v>
      </c>
      <c r="S53" s="78">
        <v>51.64</v>
      </c>
      <c r="T53" s="78">
        <v>79.44</v>
      </c>
    </row>
    <row r="54" spans="1:20" s="2" customFormat="1" ht="17.649999999999999" customHeight="1" x14ac:dyDescent="0.35">
      <c r="A54" s="49"/>
      <c r="B54" s="49"/>
      <c r="C54" s="49"/>
      <c r="D54" s="49"/>
      <c r="E54" s="49"/>
      <c r="F54" s="49"/>
      <c r="G54" s="49"/>
      <c r="H54" s="49"/>
      <c r="I54" s="49"/>
      <c r="J54" s="49"/>
      <c r="K54" s="49"/>
      <c r="L54" s="49"/>
      <c r="M54" s="49"/>
      <c r="N54" s="49"/>
      <c r="O54" s="49"/>
      <c r="Q54" s="49"/>
      <c r="R54" s="50">
        <v>44337</v>
      </c>
      <c r="S54" s="78">
        <v>51.88</v>
      </c>
      <c r="T54" s="78">
        <v>81.02</v>
      </c>
    </row>
    <row r="55" spans="1:20" s="2" customFormat="1" ht="17.649999999999999" customHeight="1" x14ac:dyDescent="0.35">
      <c r="A55" s="49"/>
      <c r="B55" s="49"/>
      <c r="C55" s="49"/>
      <c r="D55" s="49"/>
      <c r="E55" s="49"/>
      <c r="F55" s="49"/>
      <c r="G55" s="49"/>
      <c r="H55" s="49"/>
      <c r="I55" s="49"/>
      <c r="J55" s="49"/>
      <c r="K55" s="49"/>
      <c r="L55" s="49"/>
      <c r="M55" s="49"/>
      <c r="N55" s="49"/>
      <c r="O55" s="49"/>
      <c r="Q55" s="49"/>
      <c r="R55" s="50">
        <v>44338</v>
      </c>
      <c r="S55" s="78">
        <v>52.24</v>
      </c>
      <c r="T55" s="78">
        <v>81.36</v>
      </c>
    </row>
    <row r="56" spans="1:20" s="2" customFormat="1" ht="17.649999999999999" customHeight="1" x14ac:dyDescent="0.35">
      <c r="A56" s="49"/>
      <c r="B56" s="49"/>
      <c r="C56" s="49"/>
      <c r="D56" s="49"/>
      <c r="E56" s="49"/>
      <c r="F56" s="49"/>
      <c r="G56" s="49"/>
      <c r="H56" s="49"/>
      <c r="I56" s="49"/>
      <c r="J56" s="49"/>
      <c r="K56" s="49"/>
      <c r="L56" s="49"/>
      <c r="M56" s="49"/>
      <c r="N56" s="49"/>
      <c r="O56" s="49"/>
      <c r="Q56" s="49"/>
      <c r="R56" s="50">
        <v>44339</v>
      </c>
      <c r="S56" s="78">
        <v>52.62</v>
      </c>
      <c r="T56" s="78">
        <v>81.3</v>
      </c>
    </row>
    <row r="57" spans="1:20" s="2" customFormat="1" ht="17.649999999999999" customHeight="1" x14ac:dyDescent="0.35">
      <c r="A57" s="49"/>
      <c r="B57" s="49"/>
      <c r="C57" s="49"/>
      <c r="D57" s="49"/>
      <c r="E57" s="49"/>
      <c r="F57" s="49"/>
      <c r="G57" s="49"/>
      <c r="H57" s="49"/>
      <c r="I57" s="49"/>
      <c r="J57" s="49"/>
      <c r="K57" s="49"/>
      <c r="L57" s="49"/>
      <c r="M57" s="49"/>
      <c r="N57" s="49"/>
      <c r="O57" s="49"/>
      <c r="Q57" s="49"/>
      <c r="R57" s="50">
        <v>44340</v>
      </c>
      <c r="S57" s="78">
        <v>52.87</v>
      </c>
      <c r="T57" s="78">
        <v>81.760000000000005</v>
      </c>
    </row>
    <row r="58" spans="1:20" s="2" customFormat="1" ht="17.649999999999999" customHeight="1" x14ac:dyDescent="0.35">
      <c r="A58" s="49"/>
      <c r="B58" s="49"/>
      <c r="C58" s="49"/>
      <c r="D58" s="49"/>
      <c r="E58" s="49"/>
      <c r="F58" s="49"/>
      <c r="G58" s="49"/>
      <c r="H58" s="49"/>
      <c r="I58" s="49"/>
      <c r="J58" s="49"/>
      <c r="K58" s="49"/>
      <c r="L58" s="49"/>
      <c r="M58" s="49"/>
      <c r="N58" s="49"/>
      <c r="O58" s="49"/>
      <c r="Q58" s="49"/>
      <c r="R58" s="50">
        <v>44341</v>
      </c>
      <c r="S58" s="78">
        <v>52.96</v>
      </c>
      <c r="T58" s="78">
        <v>82.79</v>
      </c>
    </row>
    <row r="59" spans="1:20" s="2" customFormat="1" ht="17.649999999999999" customHeight="1" x14ac:dyDescent="0.35">
      <c r="A59" s="49"/>
      <c r="B59" s="49"/>
      <c r="C59" s="49"/>
      <c r="D59" s="49"/>
      <c r="E59" s="49"/>
      <c r="F59" s="49"/>
      <c r="G59" s="49"/>
      <c r="H59" s="49"/>
      <c r="I59" s="49"/>
      <c r="J59" s="49"/>
      <c r="K59" s="49"/>
      <c r="L59" s="49"/>
      <c r="M59" s="49"/>
      <c r="N59" s="49"/>
      <c r="O59" s="49"/>
      <c r="Q59" s="49"/>
      <c r="R59" s="50">
        <v>44342</v>
      </c>
      <c r="S59" s="78">
        <v>53.24</v>
      </c>
      <c r="T59" s="78">
        <v>84.24</v>
      </c>
    </row>
    <row r="60" spans="1:20" s="2" customFormat="1" ht="17.649999999999999" customHeight="1" x14ac:dyDescent="0.35">
      <c r="A60" s="49"/>
      <c r="B60" s="49"/>
      <c r="C60" s="49"/>
      <c r="D60" s="49"/>
      <c r="E60" s="49"/>
      <c r="F60" s="49"/>
      <c r="G60" s="49"/>
      <c r="H60" s="49"/>
      <c r="I60" s="49"/>
      <c r="J60" s="49"/>
      <c r="K60" s="49"/>
      <c r="L60" s="49"/>
      <c r="M60" s="49"/>
      <c r="N60" s="49"/>
      <c r="O60" s="49"/>
      <c r="Q60" s="49"/>
      <c r="R60" s="50">
        <v>44343</v>
      </c>
      <c r="S60" s="78">
        <v>53.4</v>
      </c>
      <c r="T60" s="78">
        <v>84.38</v>
      </c>
    </row>
    <row r="61" spans="1:20" s="2" customFormat="1" ht="17.649999999999999" customHeight="1" x14ac:dyDescent="0.35">
      <c r="A61" s="49"/>
      <c r="B61" s="49"/>
      <c r="C61" s="49"/>
      <c r="D61" s="49"/>
      <c r="E61" s="49"/>
      <c r="F61" s="49"/>
      <c r="G61" s="49"/>
      <c r="H61" s="49"/>
      <c r="I61" s="49"/>
      <c r="J61" s="49"/>
      <c r="K61" s="49"/>
      <c r="L61" s="49"/>
      <c r="M61" s="49"/>
      <c r="N61" s="49"/>
      <c r="O61" s="49"/>
      <c r="Q61" s="49"/>
      <c r="R61" s="50">
        <v>44344</v>
      </c>
      <c r="S61" s="78">
        <v>53.9</v>
      </c>
      <c r="T61" s="78">
        <v>85.03</v>
      </c>
    </row>
    <row r="62" spans="1:20" s="2" customFormat="1" ht="17.649999999999999" customHeight="1" x14ac:dyDescent="0.35">
      <c r="A62" s="49"/>
      <c r="B62" s="49"/>
      <c r="C62" s="49"/>
      <c r="D62" s="49"/>
      <c r="E62" s="49"/>
      <c r="F62" s="49"/>
      <c r="G62" s="49"/>
      <c r="H62" s="49"/>
      <c r="I62" s="49"/>
      <c r="J62" s="49"/>
      <c r="K62" s="49"/>
      <c r="L62" s="49"/>
      <c r="M62" s="49"/>
      <c r="N62" s="49"/>
      <c r="O62" s="49"/>
      <c r="Q62" s="49"/>
      <c r="R62" s="50">
        <v>44345</v>
      </c>
      <c r="S62" s="78">
        <v>54.04</v>
      </c>
      <c r="T62" s="78">
        <v>84.95</v>
      </c>
    </row>
    <row r="63" spans="1:20" s="2" customFormat="1" ht="17.649999999999999" customHeight="1" x14ac:dyDescent="0.35">
      <c r="A63" s="49"/>
      <c r="B63" s="49"/>
      <c r="C63" s="49"/>
      <c r="D63" s="49"/>
      <c r="E63" s="49"/>
      <c r="F63" s="49"/>
      <c r="G63" s="49"/>
      <c r="H63" s="49"/>
      <c r="I63" s="49"/>
      <c r="J63" s="49"/>
      <c r="K63" s="49"/>
      <c r="L63" s="49"/>
      <c r="M63" s="49"/>
      <c r="N63" s="49"/>
      <c r="O63" s="49"/>
      <c r="Q63" s="49"/>
      <c r="R63" s="50">
        <v>44346</v>
      </c>
      <c r="S63" s="78">
        <v>54.11</v>
      </c>
      <c r="T63" s="78">
        <v>84.22</v>
      </c>
    </row>
    <row r="64" spans="1:20" s="2" customFormat="1" ht="17.649999999999999" customHeight="1" x14ac:dyDescent="0.35">
      <c r="A64" s="49"/>
      <c r="B64" s="49"/>
      <c r="C64" s="49"/>
      <c r="D64" s="49"/>
      <c r="E64" s="49"/>
      <c r="F64" s="49"/>
      <c r="G64" s="49"/>
      <c r="H64" s="49"/>
      <c r="I64" s="49"/>
      <c r="J64" s="49"/>
      <c r="K64" s="49"/>
      <c r="L64" s="49"/>
      <c r="M64" s="49"/>
      <c r="N64" s="49"/>
      <c r="O64" s="49"/>
      <c r="Q64" s="49"/>
      <c r="R64" s="50">
        <v>44347</v>
      </c>
      <c r="S64" s="78">
        <v>54.18</v>
      </c>
      <c r="T64" s="78">
        <v>83.34</v>
      </c>
    </row>
    <row r="65" spans="1:20" s="2" customFormat="1" ht="17.649999999999999" customHeight="1" x14ac:dyDescent="0.35">
      <c r="A65" s="49"/>
      <c r="Q65" s="49"/>
      <c r="R65" s="50">
        <v>44348</v>
      </c>
      <c r="S65" s="78">
        <v>54.47</v>
      </c>
      <c r="T65" s="78">
        <v>82.35</v>
      </c>
    </row>
    <row r="66" spans="1:20" s="2" customFormat="1" ht="17.649999999999999" customHeight="1" x14ac:dyDescent="0.35">
      <c r="A66" s="49"/>
      <c r="Q66" s="49"/>
      <c r="R66" s="50">
        <v>44349</v>
      </c>
      <c r="S66" s="78">
        <v>54.51</v>
      </c>
      <c r="T66" s="78">
        <v>82.13</v>
      </c>
    </row>
    <row r="67" spans="1:20" s="2" customFormat="1" ht="17.649999999999999" customHeight="1" x14ac:dyDescent="0.35">
      <c r="Q67" s="49"/>
      <c r="R67" s="50">
        <v>44350</v>
      </c>
      <c r="S67" s="78">
        <v>54.59</v>
      </c>
      <c r="T67" s="78">
        <v>81.81</v>
      </c>
    </row>
    <row r="68" spans="1:20" s="2" customFormat="1" ht="17.649999999999999" customHeight="1" x14ac:dyDescent="0.35">
      <c r="Q68" s="49"/>
      <c r="R68" s="50">
        <v>44351</v>
      </c>
      <c r="S68" s="78">
        <v>54.76</v>
      </c>
      <c r="T68" s="78">
        <v>82.05</v>
      </c>
    </row>
    <row r="69" spans="1:20" s="2" customFormat="1" ht="17.649999999999999" customHeight="1" x14ac:dyDescent="0.35">
      <c r="Q69" s="49"/>
      <c r="R69" s="50">
        <v>44352</v>
      </c>
      <c r="S69" s="78">
        <v>54.97</v>
      </c>
      <c r="T69" s="78">
        <v>82.33</v>
      </c>
    </row>
    <row r="70" spans="1:20" s="2" customFormat="1" ht="17.649999999999999" customHeight="1" x14ac:dyDescent="0.35">
      <c r="Q70" s="49"/>
      <c r="R70" s="50">
        <v>44353</v>
      </c>
      <c r="S70" s="78">
        <v>55.17</v>
      </c>
      <c r="T70" s="78">
        <v>82.18</v>
      </c>
    </row>
    <row r="71" spans="1:20" s="2" customFormat="1" ht="17.649999999999999" customHeight="1" x14ac:dyDescent="0.35">
      <c r="Q71" s="49"/>
      <c r="R71" s="50">
        <v>44354</v>
      </c>
      <c r="S71" s="78">
        <v>55.31</v>
      </c>
      <c r="T71" s="78">
        <v>82.54</v>
      </c>
    </row>
    <row r="72" spans="1:20" s="2" customFormat="1" ht="17.649999999999999" customHeight="1" x14ac:dyDescent="0.35">
      <c r="Q72" s="49"/>
      <c r="R72" s="50">
        <v>44355</v>
      </c>
      <c r="S72" s="78">
        <v>55.56</v>
      </c>
      <c r="T72" s="78">
        <v>82.57</v>
      </c>
    </row>
    <row r="73" spans="1:20" s="2" customFormat="1" ht="17.649999999999999" customHeight="1" x14ac:dyDescent="0.35">
      <c r="Q73" s="49"/>
      <c r="R73" s="50">
        <v>44356</v>
      </c>
      <c r="S73" s="78">
        <v>55.82</v>
      </c>
      <c r="T73" s="78">
        <v>82.82</v>
      </c>
    </row>
    <row r="74" spans="1:20" s="2" customFormat="1" ht="17.649999999999999" customHeight="1" x14ac:dyDescent="0.35">
      <c r="Q74" s="49"/>
      <c r="R74" s="50">
        <v>44357</v>
      </c>
      <c r="S74" s="78">
        <v>55.92</v>
      </c>
      <c r="T74" s="78">
        <v>83.22</v>
      </c>
    </row>
    <row r="75" spans="1:20" s="2" customFormat="1" ht="17.649999999999999" customHeight="1" x14ac:dyDescent="0.35">
      <c r="Q75" s="49"/>
      <c r="R75" s="50">
        <v>44358</v>
      </c>
      <c r="S75" s="78">
        <v>56.22</v>
      </c>
      <c r="T75" s="78">
        <v>83.88</v>
      </c>
    </row>
    <row r="76" spans="1:20" s="2" customFormat="1" ht="17.649999999999999" customHeight="1" x14ac:dyDescent="0.35">
      <c r="Q76" s="49"/>
      <c r="R76" s="50">
        <v>44359</v>
      </c>
      <c r="S76" s="78">
        <v>56.47</v>
      </c>
      <c r="T76" s="78">
        <v>83.91</v>
      </c>
    </row>
    <row r="77" spans="1:20" s="2" customFormat="1" ht="17.649999999999999" customHeight="1" x14ac:dyDescent="0.35">
      <c r="Q77" s="49"/>
      <c r="R77" s="50">
        <v>44360</v>
      </c>
      <c r="S77" s="78">
        <v>56.57</v>
      </c>
      <c r="T77" s="78">
        <v>83.32</v>
      </c>
    </row>
    <row r="78" spans="1:20" s="2" customFormat="1" ht="17.649999999999999" customHeight="1" x14ac:dyDescent="0.35">
      <c r="Q78" s="49"/>
      <c r="R78" s="50">
        <v>44361</v>
      </c>
      <c r="S78" s="78">
        <v>56.91</v>
      </c>
      <c r="T78" s="78">
        <v>82.44</v>
      </c>
    </row>
    <row r="79" spans="1:20" s="2" customFormat="1" ht="17.649999999999999" customHeight="1" x14ac:dyDescent="0.35">
      <c r="Q79" s="49"/>
      <c r="R79" s="50">
        <v>44362</v>
      </c>
      <c r="S79" s="78">
        <v>57.14</v>
      </c>
      <c r="T79" s="78">
        <v>82.22</v>
      </c>
    </row>
    <row r="80" spans="1:20" s="2" customFormat="1" ht="17.649999999999999" customHeight="1" x14ac:dyDescent="0.35">
      <c r="Q80" s="49"/>
      <c r="R80" s="50">
        <v>44363</v>
      </c>
      <c r="S80" s="78">
        <v>57.12</v>
      </c>
      <c r="T80" s="78">
        <v>82.33</v>
      </c>
    </row>
    <row r="81" spans="17:20" s="2" customFormat="1" ht="17.649999999999999" customHeight="1" x14ac:dyDescent="0.35">
      <c r="Q81" s="49"/>
      <c r="R81" s="50">
        <v>44364</v>
      </c>
      <c r="S81" s="78">
        <v>57.23</v>
      </c>
      <c r="T81" s="78">
        <v>83.39</v>
      </c>
    </row>
    <row r="82" spans="17:20" s="2" customFormat="1" ht="17.649999999999999" customHeight="1" x14ac:dyDescent="0.35">
      <c r="Q82" s="49"/>
      <c r="R82" s="50">
        <v>44365</v>
      </c>
      <c r="S82" s="78">
        <v>57.47</v>
      </c>
      <c r="T82" s="78">
        <v>84</v>
      </c>
    </row>
    <row r="83" spans="17:20" s="2" customFormat="1" ht="17.649999999999999" customHeight="1" x14ac:dyDescent="0.35">
      <c r="Q83" s="49"/>
      <c r="R83" s="50">
        <v>44366</v>
      </c>
      <c r="S83" s="78">
        <v>57.99</v>
      </c>
      <c r="T83" s="78">
        <v>84.18</v>
      </c>
    </row>
    <row r="84" spans="17:20" s="2" customFormat="1" ht="17.649999999999999" customHeight="1" x14ac:dyDescent="0.35">
      <c r="Q84" s="49"/>
      <c r="R84" s="50">
        <v>44367</v>
      </c>
      <c r="S84" s="78">
        <v>58.26</v>
      </c>
      <c r="T84" s="78">
        <v>83.9</v>
      </c>
    </row>
    <row r="85" spans="17:20" s="2" customFormat="1" ht="17.649999999999999" customHeight="1" x14ac:dyDescent="0.35">
      <c r="Q85" s="49"/>
      <c r="R85" s="50">
        <v>44368</v>
      </c>
      <c r="S85" s="78">
        <v>58.46</v>
      </c>
      <c r="T85" s="78">
        <v>83.85</v>
      </c>
    </row>
    <row r="86" spans="17:20" s="2" customFormat="1" ht="17.649999999999999" customHeight="1" x14ac:dyDescent="0.35">
      <c r="Q86" s="49"/>
      <c r="R86" s="50">
        <v>44369</v>
      </c>
      <c r="S86" s="78">
        <v>58.44</v>
      </c>
      <c r="T86" s="78">
        <v>84.9</v>
      </c>
    </row>
    <row r="87" spans="17:20" s="2" customFormat="1" ht="17.649999999999999" customHeight="1" x14ac:dyDescent="0.35">
      <c r="Q87" s="49"/>
      <c r="R87" s="50">
        <v>44370</v>
      </c>
      <c r="S87" s="78">
        <v>58.78</v>
      </c>
      <c r="T87" s="78">
        <v>84.65</v>
      </c>
    </row>
    <row r="88" spans="17:20" s="2" customFormat="1" ht="17.649999999999999" customHeight="1" x14ac:dyDescent="0.35">
      <c r="Q88" s="49"/>
      <c r="R88" s="50">
        <v>44371</v>
      </c>
      <c r="S88" s="78">
        <v>59.09</v>
      </c>
      <c r="T88" s="78">
        <v>84.72</v>
      </c>
    </row>
    <row r="89" spans="17:20" s="2" customFormat="1" ht="17.649999999999999" customHeight="1" x14ac:dyDescent="0.35">
      <c r="Q89" s="49"/>
      <c r="R89" s="50">
        <v>44372</v>
      </c>
      <c r="S89" s="78">
        <v>58.9</v>
      </c>
      <c r="T89" s="78">
        <v>84.87</v>
      </c>
    </row>
    <row r="90" spans="17:20" s="2" customFormat="1" ht="17.649999999999999" customHeight="1" x14ac:dyDescent="0.35">
      <c r="Q90" s="49"/>
      <c r="R90" s="50">
        <v>44373</v>
      </c>
      <c r="S90" s="78">
        <v>58.74</v>
      </c>
      <c r="T90" s="78">
        <v>84.32</v>
      </c>
    </row>
    <row r="91" spans="17:20" s="2" customFormat="1" ht="17.649999999999999" customHeight="1" x14ac:dyDescent="0.35">
      <c r="Q91" s="49"/>
      <c r="R91" s="50">
        <v>44374</v>
      </c>
      <c r="S91" s="78">
        <v>58.82</v>
      </c>
      <c r="T91" s="78">
        <v>83.04</v>
      </c>
    </row>
    <row r="92" spans="17:20" s="2" customFormat="1" ht="17.649999999999999" customHeight="1" x14ac:dyDescent="0.35">
      <c r="Q92" s="49"/>
      <c r="R92" s="50">
        <v>44375</v>
      </c>
      <c r="S92" s="78">
        <v>59.08</v>
      </c>
      <c r="T92" s="78">
        <v>83.06</v>
      </c>
    </row>
    <row r="93" spans="17:20" s="2" customFormat="1" ht="17.649999999999999" customHeight="1" x14ac:dyDescent="0.35">
      <c r="Q93" s="49"/>
      <c r="R93" s="50">
        <v>44376</v>
      </c>
      <c r="S93" s="78">
        <v>59.31</v>
      </c>
      <c r="T93" s="78">
        <v>83.28</v>
      </c>
    </row>
    <row r="94" spans="17:20" s="2" customFormat="1" ht="17.649999999999999" customHeight="1" x14ac:dyDescent="0.35">
      <c r="Q94" s="49"/>
      <c r="R94" s="50">
        <v>44377</v>
      </c>
      <c r="S94" s="78">
        <v>59.16</v>
      </c>
      <c r="T94" s="78">
        <v>83.01</v>
      </c>
    </row>
    <row r="95" spans="17:20" s="2" customFormat="1" ht="17.649999999999999" customHeight="1" x14ac:dyDescent="0.35">
      <c r="Q95" s="49"/>
      <c r="R95" s="50">
        <v>44378</v>
      </c>
      <c r="S95" s="78">
        <v>59.62</v>
      </c>
      <c r="T95" s="78">
        <v>82.99</v>
      </c>
    </row>
    <row r="96" spans="17:20" s="2" customFormat="1" ht="17.649999999999999" customHeight="1" x14ac:dyDescent="0.35">
      <c r="Q96" s="49"/>
      <c r="R96" s="50">
        <v>44379</v>
      </c>
      <c r="S96" s="78">
        <v>59.51</v>
      </c>
      <c r="T96" s="78">
        <v>82.85</v>
      </c>
    </row>
    <row r="97" spans="17:20" s="2" customFormat="1" ht="17.649999999999999" customHeight="1" x14ac:dyDescent="0.35">
      <c r="Q97" s="49"/>
      <c r="R97" s="50">
        <v>44380</v>
      </c>
      <c r="S97" s="78">
        <v>59.59</v>
      </c>
      <c r="T97" s="78">
        <v>83.11</v>
      </c>
    </row>
    <row r="98" spans="17:20" s="2" customFormat="1" ht="17.649999999999999" customHeight="1" x14ac:dyDescent="0.35">
      <c r="Q98" s="49"/>
      <c r="R98" s="50">
        <v>44381</v>
      </c>
      <c r="S98" s="78">
        <v>59.94</v>
      </c>
      <c r="T98" s="78">
        <v>82.8</v>
      </c>
    </row>
    <row r="99" spans="17:20" s="2" customFormat="1" ht="17.649999999999999" customHeight="1" x14ac:dyDescent="0.35">
      <c r="Q99" s="49"/>
      <c r="R99" s="50">
        <v>44382</v>
      </c>
      <c r="S99" s="78">
        <v>60.23</v>
      </c>
      <c r="T99" s="78">
        <v>82.5</v>
      </c>
    </row>
    <row r="100" spans="17:20" s="2" customFormat="1" ht="17.649999999999999" customHeight="1" x14ac:dyDescent="0.35">
      <c r="Q100" s="49"/>
      <c r="R100" s="50">
        <v>44383</v>
      </c>
      <c r="S100" s="78">
        <v>60.51</v>
      </c>
      <c r="T100" s="78">
        <v>81.94</v>
      </c>
    </row>
    <row r="101" spans="17:20" s="2" customFormat="1" ht="17.649999999999999" customHeight="1" x14ac:dyDescent="0.35">
      <c r="Q101" s="49"/>
      <c r="R101" s="50">
        <v>44384</v>
      </c>
      <c r="S101" s="78">
        <v>60.62</v>
      </c>
      <c r="T101" s="78">
        <v>81.97</v>
      </c>
    </row>
    <row r="102" spans="17:20" s="2" customFormat="1" ht="17.649999999999999" customHeight="1" x14ac:dyDescent="0.35">
      <c r="Q102" s="49"/>
      <c r="R102" s="50">
        <v>44385</v>
      </c>
      <c r="S102" s="78">
        <v>60.47</v>
      </c>
      <c r="T102" s="78">
        <v>81.849999999999994</v>
      </c>
    </row>
    <row r="103" spans="17:20" s="2" customFormat="1" ht="17.649999999999999" customHeight="1" x14ac:dyDescent="0.35">
      <c r="Q103" s="49"/>
      <c r="R103" s="50">
        <v>44386</v>
      </c>
      <c r="S103" s="78">
        <v>60.32</v>
      </c>
      <c r="T103" s="78">
        <v>81.849999999999994</v>
      </c>
    </row>
    <row r="104" spans="17:20" s="2" customFormat="1" ht="17.649999999999999" customHeight="1" x14ac:dyDescent="0.35">
      <c r="Q104" s="49"/>
      <c r="R104" s="50">
        <v>44387</v>
      </c>
      <c r="S104" s="78">
        <v>60.3</v>
      </c>
      <c r="T104" s="78">
        <v>81.66</v>
      </c>
    </row>
    <row r="105" spans="17:20" s="2" customFormat="1" ht="17.649999999999999" customHeight="1" x14ac:dyDescent="0.35">
      <c r="Q105" s="49"/>
      <c r="R105" s="50">
        <v>44388</v>
      </c>
      <c r="S105" s="78">
        <v>60.27</v>
      </c>
      <c r="T105" s="78">
        <v>80.84</v>
      </c>
    </row>
    <row r="106" spans="17:20" s="2" customFormat="1" ht="17.649999999999999" customHeight="1" x14ac:dyDescent="0.35">
      <c r="Q106" s="49"/>
      <c r="R106" s="50">
        <v>44389</v>
      </c>
      <c r="S106" s="78">
        <v>60.52</v>
      </c>
      <c r="T106" s="78">
        <v>80.56</v>
      </c>
    </row>
    <row r="107" spans="17:20" s="2" customFormat="1" ht="17.649999999999999" customHeight="1" x14ac:dyDescent="0.35">
      <c r="Q107" s="49"/>
      <c r="R107" s="50">
        <v>44390</v>
      </c>
      <c r="S107" s="78">
        <v>60.71</v>
      </c>
      <c r="T107" s="78">
        <v>79.349999999999994</v>
      </c>
    </row>
    <row r="108" spans="17:20" s="2" customFormat="1" ht="17.649999999999999" customHeight="1" x14ac:dyDescent="0.35">
      <c r="Q108" s="49"/>
      <c r="R108" s="50">
        <v>44391</v>
      </c>
      <c r="S108" s="78">
        <v>61.21</v>
      </c>
      <c r="T108" s="78">
        <v>78.83</v>
      </c>
    </row>
    <row r="109" spans="17:20" s="2" customFormat="1" ht="17.649999999999999" customHeight="1" x14ac:dyDescent="0.35">
      <c r="Q109" s="49"/>
      <c r="R109" s="50">
        <v>44392</v>
      </c>
      <c r="S109" s="78">
        <v>61.53</v>
      </c>
      <c r="T109" s="78">
        <v>78.930000000000007</v>
      </c>
    </row>
    <row r="110" spans="17:20" s="2" customFormat="1" ht="17.649999999999999" customHeight="1" x14ac:dyDescent="0.35">
      <c r="Q110" s="49"/>
      <c r="R110" s="50">
        <v>44393</v>
      </c>
      <c r="S110" s="78">
        <v>61.72</v>
      </c>
      <c r="T110" s="78">
        <v>78.59</v>
      </c>
    </row>
    <row r="111" spans="17:20" s="2" customFormat="1" ht="17.649999999999999" customHeight="1" x14ac:dyDescent="0.35">
      <c r="Q111" s="49"/>
      <c r="R111" s="50">
        <v>44394</v>
      </c>
      <c r="S111" s="78">
        <v>62.02</v>
      </c>
      <c r="T111" s="78">
        <v>78.83</v>
      </c>
    </row>
    <row r="112" spans="17:20" s="2" customFormat="1" ht="17.649999999999999" customHeight="1" x14ac:dyDescent="0.35">
      <c r="Q112" s="49"/>
      <c r="R112" s="50">
        <v>44395</v>
      </c>
      <c r="S112" s="78">
        <v>62.18</v>
      </c>
      <c r="T112" s="78">
        <v>77.959999999999994</v>
      </c>
    </row>
    <row r="113" spans="17:20" s="2" customFormat="1" ht="17.649999999999999" customHeight="1" x14ac:dyDescent="0.35">
      <c r="Q113" s="49"/>
      <c r="R113" s="50">
        <v>44396</v>
      </c>
      <c r="S113" s="78">
        <v>62.09</v>
      </c>
      <c r="T113" s="78">
        <v>77.13</v>
      </c>
    </row>
    <row r="114" spans="17:20" s="2" customFormat="1" ht="17.649999999999999" customHeight="1" x14ac:dyDescent="0.35">
      <c r="Q114" s="49"/>
      <c r="R114" s="50">
        <v>44397</v>
      </c>
      <c r="S114" s="78">
        <v>61.77</v>
      </c>
      <c r="T114" s="78">
        <v>75.7</v>
      </c>
    </row>
    <row r="115" spans="17:20" s="2" customFormat="1" ht="17.649999999999999" customHeight="1" x14ac:dyDescent="0.35">
      <c r="Q115" s="49"/>
      <c r="R115" s="50">
        <v>44398</v>
      </c>
      <c r="S115" s="78">
        <v>61.71</v>
      </c>
      <c r="T115" s="78">
        <v>74.989999999999995</v>
      </c>
    </row>
    <row r="116" spans="17:20" s="2" customFormat="1" ht="17.649999999999999" customHeight="1" x14ac:dyDescent="0.35">
      <c r="Q116" s="49"/>
      <c r="R116" s="50">
        <v>44399</v>
      </c>
      <c r="S116" s="78">
        <v>61.36</v>
      </c>
      <c r="T116" s="78">
        <v>74.42</v>
      </c>
    </row>
    <row r="117" spans="17:20" s="2" customFormat="1" ht="17.649999999999999" customHeight="1" x14ac:dyDescent="0.35">
      <c r="Q117" s="49"/>
      <c r="R117" s="50">
        <v>44400</v>
      </c>
      <c r="S117" s="78">
        <v>61.29</v>
      </c>
      <c r="T117" s="78">
        <v>74.2</v>
      </c>
    </row>
    <row r="118" spans="17:20" s="2" customFormat="1" ht="17.649999999999999" customHeight="1" x14ac:dyDescent="0.35">
      <c r="Q118" s="49"/>
      <c r="R118" s="50">
        <v>44401</v>
      </c>
      <c r="S118" s="78">
        <v>61.23</v>
      </c>
      <c r="T118" s="78">
        <v>74.739999999999995</v>
      </c>
    </row>
    <row r="119" spans="17:20" s="2" customFormat="1" ht="17.649999999999999" customHeight="1" x14ac:dyDescent="0.35">
      <c r="Q119" s="49"/>
      <c r="R119" s="50">
        <v>44402</v>
      </c>
      <c r="S119" s="78">
        <v>61.19</v>
      </c>
      <c r="T119" s="78">
        <v>74.42</v>
      </c>
    </row>
    <row r="120" spans="17:20" s="2" customFormat="1" ht="17.649999999999999" customHeight="1" x14ac:dyDescent="0.35">
      <c r="Q120" s="49"/>
      <c r="R120" s="50">
        <v>44403</v>
      </c>
      <c r="S120" s="78">
        <v>61.5</v>
      </c>
      <c r="T120" s="78">
        <v>73.62</v>
      </c>
    </row>
    <row r="121" spans="17:20" s="2" customFormat="1" ht="17.649999999999999" customHeight="1" x14ac:dyDescent="0.35">
      <c r="Q121" s="49"/>
      <c r="R121" s="50">
        <v>44404</v>
      </c>
      <c r="S121" s="78">
        <v>61.38</v>
      </c>
      <c r="T121" s="78">
        <v>73.94</v>
      </c>
    </row>
    <row r="122" spans="17:20" s="2" customFormat="1" ht="17.649999999999999" customHeight="1" x14ac:dyDescent="0.35">
      <c r="Q122" s="49"/>
      <c r="R122" s="50">
        <v>44405</v>
      </c>
      <c r="S122" s="78">
        <v>61.47</v>
      </c>
      <c r="T122" s="78">
        <v>74.010000000000005</v>
      </c>
    </row>
    <row r="123" spans="17:20" s="2" customFormat="1" ht="17.649999999999999" customHeight="1" x14ac:dyDescent="0.35">
      <c r="Q123" s="49"/>
      <c r="R123" s="50">
        <v>44406</v>
      </c>
      <c r="S123" s="78">
        <v>61.49</v>
      </c>
      <c r="T123" s="78">
        <v>73.95</v>
      </c>
    </row>
    <row r="124" spans="17:20" s="2" customFormat="1" ht="17.649999999999999" customHeight="1" x14ac:dyDescent="0.35">
      <c r="Q124" s="49"/>
      <c r="R124" s="50">
        <v>44407</v>
      </c>
      <c r="S124" s="78">
        <v>61.06</v>
      </c>
      <c r="T124" s="78">
        <v>74.22</v>
      </c>
    </row>
    <row r="125" spans="17:20" s="2" customFormat="1" ht="17.649999999999999" customHeight="1" x14ac:dyDescent="0.35">
      <c r="Q125" s="49"/>
      <c r="R125" s="50">
        <v>44408</v>
      </c>
      <c r="S125" s="78">
        <v>60.92</v>
      </c>
      <c r="T125" s="78">
        <v>74.010000000000005</v>
      </c>
    </row>
    <row r="126" spans="17:20" s="2" customFormat="1" ht="17.649999999999999" customHeight="1" x14ac:dyDescent="0.35">
      <c r="Q126" s="49"/>
      <c r="R126" s="50">
        <v>44409</v>
      </c>
      <c r="S126" s="78">
        <v>61.3</v>
      </c>
      <c r="T126" s="78">
        <v>73.38</v>
      </c>
    </row>
    <row r="127" spans="17:20" s="2" customFormat="1" ht="17.649999999999999" customHeight="1" x14ac:dyDescent="0.35">
      <c r="Q127" s="49"/>
      <c r="R127" s="50">
        <v>44410</v>
      </c>
      <c r="S127" s="78">
        <v>61.37</v>
      </c>
      <c r="T127" s="78">
        <v>73.58</v>
      </c>
    </row>
    <row r="128" spans="17:20" s="2" customFormat="1" ht="17.649999999999999" customHeight="1" x14ac:dyDescent="0.35">
      <c r="Q128" s="49"/>
      <c r="R128" s="50">
        <v>44411</v>
      </c>
      <c r="S128" s="78">
        <v>61.42</v>
      </c>
      <c r="T128" s="78">
        <v>73.47</v>
      </c>
    </row>
    <row r="129" spans="17:20" s="2" customFormat="1" ht="17.649999999999999" customHeight="1" x14ac:dyDescent="0.35">
      <c r="Q129" s="49"/>
      <c r="R129" s="50">
        <v>44412</v>
      </c>
      <c r="S129" s="78">
        <v>61.44</v>
      </c>
      <c r="T129" s="78">
        <v>73.63</v>
      </c>
    </row>
    <row r="130" spans="17:20" s="2" customFormat="1" ht="17.649999999999999" customHeight="1" x14ac:dyDescent="0.35">
      <c r="Q130" s="49"/>
      <c r="R130" s="50">
        <v>44413</v>
      </c>
      <c r="S130" s="78">
        <v>61.42</v>
      </c>
      <c r="T130" s="78">
        <v>74.11</v>
      </c>
    </row>
    <row r="131" spans="17:20" s="2" customFormat="1" ht="17.649999999999999" customHeight="1" x14ac:dyDescent="0.35">
      <c r="Q131" s="49"/>
      <c r="R131" s="50">
        <v>44414</v>
      </c>
      <c r="S131" s="78">
        <v>61.43</v>
      </c>
      <c r="T131" s="78">
        <v>74.78</v>
      </c>
    </row>
    <row r="132" spans="17:20" s="2" customFormat="1" ht="17.649999999999999" customHeight="1" x14ac:dyDescent="0.35">
      <c r="Q132" s="49"/>
      <c r="R132" s="50">
        <v>44415</v>
      </c>
      <c r="S132" s="78">
        <v>61.47</v>
      </c>
      <c r="T132" s="78">
        <v>75.25</v>
      </c>
    </row>
    <row r="133" spans="17:20" s="2" customFormat="1" ht="17.649999999999999" customHeight="1" x14ac:dyDescent="0.35">
      <c r="Q133" s="49"/>
      <c r="R133" s="50">
        <v>44416</v>
      </c>
      <c r="S133" s="78">
        <v>61.51</v>
      </c>
      <c r="T133" s="78">
        <v>74.91</v>
      </c>
    </row>
    <row r="134" spans="17:20" s="2" customFormat="1" ht="17.649999999999999" customHeight="1" x14ac:dyDescent="0.35">
      <c r="Q134" s="49"/>
      <c r="R134" s="50">
        <v>44417</v>
      </c>
      <c r="S134" s="78">
        <v>61.56</v>
      </c>
      <c r="T134" s="78">
        <v>74.260000000000005</v>
      </c>
    </row>
    <row r="135" spans="17:20" s="2" customFormat="1" ht="17.649999999999999" customHeight="1" x14ac:dyDescent="0.35">
      <c r="Q135" s="49"/>
      <c r="R135" s="50">
        <v>44418</v>
      </c>
      <c r="S135" s="78">
        <v>61.76</v>
      </c>
      <c r="T135" s="78">
        <v>74.709999999999994</v>
      </c>
    </row>
    <row r="136" spans="17:20" s="2" customFormat="1" ht="17.649999999999999" customHeight="1" x14ac:dyDescent="0.35">
      <c r="Q136" s="49"/>
      <c r="R136" s="50">
        <v>44419</v>
      </c>
      <c r="S136" s="78">
        <v>61.63</v>
      </c>
      <c r="T136" s="78">
        <v>73.95</v>
      </c>
    </row>
    <row r="137" spans="17:20" s="2" customFormat="1" ht="17.649999999999999" customHeight="1" x14ac:dyDescent="0.35">
      <c r="Q137" s="49"/>
      <c r="R137" s="50">
        <v>44420</v>
      </c>
      <c r="S137" s="78">
        <v>61.72</v>
      </c>
      <c r="T137" s="78">
        <v>73.510000000000005</v>
      </c>
    </row>
    <row r="138" spans="17:20" s="2" customFormat="1" ht="17.649999999999999" customHeight="1" x14ac:dyDescent="0.35">
      <c r="Q138" s="49"/>
      <c r="R138" s="50">
        <v>44421</v>
      </c>
      <c r="S138" s="78">
        <v>61.8</v>
      </c>
      <c r="T138" s="78">
        <v>73.59</v>
      </c>
    </row>
    <row r="139" spans="17:20" s="2" customFormat="1" ht="17.649999999999999" customHeight="1" x14ac:dyDescent="0.35">
      <c r="Q139" s="49"/>
      <c r="R139" s="50">
        <v>44422</v>
      </c>
      <c r="S139" s="78">
        <v>61.48</v>
      </c>
      <c r="T139" s="78">
        <v>73.17</v>
      </c>
    </row>
    <row r="140" spans="17:20" s="2" customFormat="1" ht="17.649999999999999" customHeight="1" x14ac:dyDescent="0.35">
      <c r="Q140" s="49"/>
      <c r="R140" s="50">
        <v>44423</v>
      </c>
      <c r="S140" s="78">
        <v>61.27</v>
      </c>
      <c r="T140" s="78">
        <v>72.760000000000005</v>
      </c>
    </row>
    <row r="141" spans="17:20" s="2" customFormat="1" ht="17.649999999999999" customHeight="1" x14ac:dyDescent="0.35">
      <c r="Q141" s="49"/>
      <c r="R141" s="50">
        <v>44424</v>
      </c>
      <c r="S141" s="78">
        <v>60.76</v>
      </c>
      <c r="T141" s="78">
        <v>73.08</v>
      </c>
    </row>
    <row r="142" spans="17:20" s="2" customFormat="1" ht="17.649999999999999" customHeight="1" x14ac:dyDescent="0.35">
      <c r="Q142" s="49"/>
      <c r="R142" s="50">
        <v>44425</v>
      </c>
      <c r="S142" s="78">
        <v>60.6</v>
      </c>
      <c r="T142" s="78">
        <v>73.069999999999993</v>
      </c>
    </row>
    <row r="143" spans="17:20" s="2" customFormat="1" ht="17.649999999999999" customHeight="1" x14ac:dyDescent="0.35">
      <c r="Q143" s="49"/>
      <c r="R143" s="50">
        <v>44426</v>
      </c>
      <c r="S143" s="78">
        <v>60.4</v>
      </c>
      <c r="T143" s="78">
        <v>72.59</v>
      </c>
    </row>
    <row r="144" spans="17:20" s="2" customFormat="1" ht="17.649999999999999" customHeight="1" x14ac:dyDescent="0.35">
      <c r="Q144" s="49"/>
      <c r="R144" s="50">
        <v>44427</v>
      </c>
      <c r="S144" s="78">
        <v>60.18</v>
      </c>
      <c r="T144" s="78">
        <v>71.3</v>
      </c>
    </row>
    <row r="145" spans="17:20" s="2" customFormat="1" ht="17.649999999999999" customHeight="1" x14ac:dyDescent="0.35">
      <c r="Q145" s="49"/>
      <c r="R145" s="50">
        <v>44428</v>
      </c>
      <c r="S145" s="78">
        <v>59.87</v>
      </c>
      <c r="T145" s="78">
        <v>71.31</v>
      </c>
    </row>
    <row r="146" spans="17:20" s="2" customFormat="1" ht="17.649999999999999" customHeight="1" x14ac:dyDescent="0.35">
      <c r="Q146" s="49"/>
      <c r="R146" s="50">
        <v>44429</v>
      </c>
      <c r="S146" s="78">
        <v>59.31</v>
      </c>
      <c r="T146" s="78">
        <v>71.63</v>
      </c>
    </row>
    <row r="147" spans="17:20" s="2" customFormat="1" ht="17.649999999999999" customHeight="1" x14ac:dyDescent="0.35">
      <c r="Q147" s="49"/>
      <c r="R147" s="50">
        <v>44430</v>
      </c>
      <c r="S147" s="78">
        <v>58.93</v>
      </c>
      <c r="T147" s="78">
        <v>70.81</v>
      </c>
    </row>
    <row r="148" spans="17:20" s="2" customFormat="1" ht="17.649999999999999" customHeight="1" x14ac:dyDescent="0.35">
      <c r="Q148" s="49"/>
      <c r="R148" s="50">
        <v>44431</v>
      </c>
      <c r="S148" s="78">
        <v>58.76</v>
      </c>
      <c r="T148" s="78">
        <v>71.02</v>
      </c>
    </row>
    <row r="149" spans="17:20" s="2" customFormat="1" ht="17.649999999999999" customHeight="1" x14ac:dyDescent="0.35">
      <c r="Q149" s="49"/>
      <c r="R149" s="50">
        <v>44432</v>
      </c>
      <c r="S149" s="78">
        <v>58.59</v>
      </c>
      <c r="T149" s="78">
        <v>70.540000000000006</v>
      </c>
    </row>
    <row r="150" spans="17:20" s="2" customFormat="1" ht="17.649999999999999" customHeight="1" x14ac:dyDescent="0.35">
      <c r="Q150" s="49"/>
      <c r="R150" s="50">
        <v>44433</v>
      </c>
      <c r="S150" s="78">
        <v>58.3</v>
      </c>
      <c r="T150" s="78">
        <v>69.59</v>
      </c>
    </row>
    <row r="151" spans="17:20" s="2" customFormat="1" ht="17.649999999999999" customHeight="1" x14ac:dyDescent="0.35">
      <c r="Q151" s="49"/>
      <c r="R151" s="50">
        <v>44434</v>
      </c>
      <c r="S151" s="78">
        <v>57.79</v>
      </c>
      <c r="T151" s="78">
        <v>69.3</v>
      </c>
    </row>
    <row r="152" spans="17:20" s="2" customFormat="1" ht="17.649999999999999" customHeight="1" x14ac:dyDescent="0.35">
      <c r="Q152" s="49"/>
      <c r="R152" s="50">
        <v>44435</v>
      </c>
      <c r="S152" s="78">
        <v>57.38</v>
      </c>
      <c r="T152" s="78">
        <v>69.8</v>
      </c>
    </row>
    <row r="153" spans="17:20" s="2" customFormat="1" ht="17.649999999999999" customHeight="1" x14ac:dyDescent="0.35">
      <c r="Q153" s="49"/>
      <c r="R153" s="50">
        <v>44436</v>
      </c>
      <c r="S153" s="78">
        <v>56.99</v>
      </c>
      <c r="T153" s="78">
        <v>70.75</v>
      </c>
    </row>
    <row r="154" spans="17:20" s="2" customFormat="1" ht="17.649999999999999" customHeight="1" x14ac:dyDescent="0.35">
      <c r="Q154" s="49"/>
      <c r="R154" s="50">
        <v>44437</v>
      </c>
      <c r="S154" s="78">
        <v>56.67</v>
      </c>
      <c r="T154" s="78">
        <v>71.02</v>
      </c>
    </row>
    <row r="155" spans="17:20" s="2" customFormat="1" ht="17.649999999999999" customHeight="1" x14ac:dyDescent="0.35">
      <c r="Q155" s="49"/>
      <c r="R155" s="50">
        <v>44438</v>
      </c>
      <c r="S155" s="78">
        <v>56.2</v>
      </c>
      <c r="T155" s="78">
        <v>71.48</v>
      </c>
    </row>
    <row r="156" spans="17:20" s="2" customFormat="1" ht="17.649999999999999" customHeight="1" x14ac:dyDescent="0.35">
      <c r="Q156" s="49"/>
      <c r="R156" s="50">
        <v>44439</v>
      </c>
      <c r="S156" s="78">
        <v>56.17</v>
      </c>
      <c r="T156" s="78">
        <v>72.97</v>
      </c>
    </row>
    <row r="157" spans="17:20" s="2" customFormat="1" ht="17.649999999999999" customHeight="1" x14ac:dyDescent="0.35">
      <c r="Q157" s="49"/>
      <c r="R157" s="50">
        <v>44440</v>
      </c>
      <c r="S157" s="78">
        <v>56.27</v>
      </c>
      <c r="T157" s="78">
        <v>73.19</v>
      </c>
    </row>
    <row r="158" spans="17:20" s="2" customFormat="1" ht="17.649999999999999" customHeight="1" x14ac:dyDescent="0.35">
      <c r="Q158" s="49"/>
      <c r="R158" s="50">
        <v>44441</v>
      </c>
      <c r="S158" s="78">
        <v>55.86</v>
      </c>
      <c r="T158" s="78">
        <v>73.489999999999995</v>
      </c>
    </row>
    <row r="159" spans="17:20" s="2" customFormat="1" ht="17.649999999999999" customHeight="1" x14ac:dyDescent="0.35">
      <c r="Q159" s="49"/>
      <c r="R159" s="50">
        <v>44442</v>
      </c>
      <c r="S159" s="78">
        <v>55.51</v>
      </c>
      <c r="T159" s="78">
        <v>74.13</v>
      </c>
    </row>
    <row r="160" spans="17:20" s="2" customFormat="1" ht="17.649999999999999" customHeight="1" x14ac:dyDescent="0.35">
      <c r="Q160" s="49"/>
      <c r="R160" s="50">
        <v>44443</v>
      </c>
      <c r="S160" s="78">
        <v>55.24</v>
      </c>
      <c r="T160" s="78">
        <v>74.19</v>
      </c>
    </row>
    <row r="161" spans="17:20" s="2" customFormat="1" ht="17.649999999999999" customHeight="1" x14ac:dyDescent="0.35">
      <c r="Q161" s="49"/>
      <c r="R161" s="50">
        <v>44444</v>
      </c>
      <c r="S161" s="78">
        <v>55.1</v>
      </c>
      <c r="T161" s="78">
        <v>74.150000000000006</v>
      </c>
    </row>
    <row r="162" spans="17:20" s="2" customFormat="1" ht="17.649999999999999" customHeight="1" x14ac:dyDescent="0.35">
      <c r="Q162" s="49"/>
      <c r="R162" s="50">
        <v>44445</v>
      </c>
      <c r="S162" s="78">
        <v>54.71</v>
      </c>
      <c r="T162" s="78">
        <v>74.39</v>
      </c>
    </row>
    <row r="163" spans="17:20" s="2" customFormat="1" ht="17.649999999999999" customHeight="1" x14ac:dyDescent="0.35">
      <c r="Q163" s="49"/>
      <c r="R163" s="50">
        <v>44446</v>
      </c>
      <c r="S163" s="78">
        <v>54.57</v>
      </c>
      <c r="T163" s="78">
        <v>74.66</v>
      </c>
    </row>
    <row r="164" spans="17:20" s="2" customFormat="1" ht="17.649999999999999" customHeight="1" x14ac:dyDescent="0.35">
      <c r="Q164" s="49"/>
      <c r="R164" s="50">
        <v>44447</v>
      </c>
      <c r="S164" s="78">
        <v>54.32</v>
      </c>
      <c r="T164" s="78">
        <v>74.66</v>
      </c>
    </row>
    <row r="165" spans="17:20" s="2" customFormat="1" ht="17.649999999999999" customHeight="1" x14ac:dyDescent="0.35">
      <c r="Q165" s="49"/>
      <c r="R165" s="50">
        <v>44448</v>
      </c>
      <c r="S165" s="78">
        <v>54.09</v>
      </c>
      <c r="T165" s="78">
        <v>74.02</v>
      </c>
    </row>
    <row r="166" spans="17:20" s="2" customFormat="1" ht="17.649999999999999" customHeight="1" x14ac:dyDescent="0.35">
      <c r="Q166" s="49"/>
      <c r="R166" s="50">
        <v>44449</v>
      </c>
      <c r="S166" s="78">
        <v>53.69</v>
      </c>
      <c r="T166" s="78">
        <v>74.23</v>
      </c>
    </row>
    <row r="167" spans="17:20" s="2" customFormat="1" ht="17.649999999999999" customHeight="1" x14ac:dyDescent="0.35">
      <c r="Q167" s="49"/>
      <c r="R167" s="50">
        <v>44450</v>
      </c>
      <c r="S167" s="78">
        <v>53.56</v>
      </c>
      <c r="T167" s="78">
        <v>74.569999999999993</v>
      </c>
    </row>
    <row r="168" spans="17:20" s="2" customFormat="1" ht="17.649999999999999" customHeight="1" x14ac:dyDescent="0.35">
      <c r="Q168" s="49"/>
      <c r="R168" s="50">
        <v>44451</v>
      </c>
      <c r="S168" s="78">
        <v>53.34</v>
      </c>
      <c r="T168" s="78">
        <v>75.010000000000005</v>
      </c>
    </row>
    <row r="169" spans="17:20" s="2" customFormat="1" ht="17.649999999999999" customHeight="1" x14ac:dyDescent="0.35">
      <c r="Q169" s="49"/>
      <c r="R169" s="50">
        <v>44452</v>
      </c>
      <c r="S169" s="78">
        <v>52.98</v>
      </c>
      <c r="T169" s="78">
        <v>75.36</v>
      </c>
    </row>
    <row r="170" spans="17:20" s="2" customFormat="1" ht="17.649999999999999" customHeight="1" x14ac:dyDescent="0.35">
      <c r="Q170" s="49"/>
      <c r="R170" s="50">
        <v>44453</v>
      </c>
      <c r="S170" s="78">
        <v>52.91</v>
      </c>
      <c r="T170" s="78">
        <v>74.53</v>
      </c>
    </row>
    <row r="171" spans="17:20" s="2" customFormat="1" ht="17.649999999999999" customHeight="1" x14ac:dyDescent="0.35">
      <c r="Q171" s="49"/>
      <c r="R171" s="50">
        <v>44454</v>
      </c>
      <c r="S171" s="78">
        <v>52.72</v>
      </c>
      <c r="T171" s="78">
        <v>73.73</v>
      </c>
    </row>
    <row r="172" spans="17:20" s="2" customFormat="1" ht="17.649999999999999" customHeight="1" x14ac:dyDescent="0.35">
      <c r="Q172" s="49"/>
      <c r="R172" s="50">
        <v>44455</v>
      </c>
      <c r="S172" s="78">
        <v>52.34</v>
      </c>
      <c r="T172" s="78">
        <v>74.11</v>
      </c>
    </row>
    <row r="173" spans="17:20" s="2" customFormat="1" ht="17.649999999999999" customHeight="1" x14ac:dyDescent="0.35">
      <c r="Q173" s="49"/>
      <c r="R173" s="50">
        <v>44456</v>
      </c>
      <c r="S173" s="78">
        <v>51.7</v>
      </c>
      <c r="T173" s="78">
        <v>75.33</v>
      </c>
    </row>
    <row r="174" spans="17:20" s="2" customFormat="1" ht="17.649999999999999" customHeight="1" x14ac:dyDescent="0.35">
      <c r="Q174" s="49"/>
      <c r="R174" s="50">
        <v>44457</v>
      </c>
      <c r="S174" s="78">
        <v>51.3</v>
      </c>
      <c r="T174" s="78">
        <v>75.430000000000007</v>
      </c>
    </row>
    <row r="175" spans="17:20" s="2" customFormat="1" ht="17.649999999999999" customHeight="1" x14ac:dyDescent="0.35">
      <c r="Q175" s="49"/>
      <c r="R175" s="50">
        <v>44458</v>
      </c>
      <c r="S175" s="78">
        <v>50.87</v>
      </c>
      <c r="T175" s="78">
        <v>74.83</v>
      </c>
    </row>
    <row r="176" spans="17:20" s="2" customFormat="1" ht="17.649999999999999" customHeight="1" x14ac:dyDescent="0.35">
      <c r="Q176" s="49"/>
      <c r="R176" s="50">
        <v>44459</v>
      </c>
      <c r="S176" s="78">
        <v>50.38</v>
      </c>
      <c r="T176" s="78">
        <v>73.599999999999994</v>
      </c>
    </row>
    <row r="177" spans="17:20" s="2" customFormat="1" ht="17.649999999999999" customHeight="1" x14ac:dyDescent="0.35">
      <c r="Q177" s="49"/>
      <c r="R177" s="50">
        <v>44460</v>
      </c>
      <c r="S177" s="78">
        <v>49.97</v>
      </c>
      <c r="T177" s="78">
        <v>74.08</v>
      </c>
    </row>
    <row r="178" spans="17:20" s="2" customFormat="1" ht="17.649999999999999" customHeight="1" x14ac:dyDescent="0.35">
      <c r="Q178" s="49"/>
      <c r="R178" s="50">
        <v>44461</v>
      </c>
      <c r="S178" s="78">
        <v>49.52</v>
      </c>
      <c r="T178" s="78">
        <v>73.84</v>
      </c>
    </row>
    <row r="179" spans="17:20" s="2" customFormat="1" ht="17.649999999999999" customHeight="1" x14ac:dyDescent="0.35">
      <c r="Q179" s="49"/>
      <c r="R179" s="50">
        <v>44462</v>
      </c>
      <c r="S179" s="78">
        <v>49.23</v>
      </c>
      <c r="T179" s="78">
        <v>73.989999999999995</v>
      </c>
    </row>
    <row r="180" spans="17:20" s="2" customFormat="1" ht="17.649999999999999" customHeight="1" x14ac:dyDescent="0.35">
      <c r="Q180" s="49"/>
      <c r="R180" s="50">
        <v>44463</v>
      </c>
      <c r="S180" s="78">
        <v>48.99</v>
      </c>
      <c r="T180" s="78">
        <v>74.739999999999995</v>
      </c>
    </row>
    <row r="181" spans="17:20" s="2" customFormat="1" ht="17.649999999999999" customHeight="1" x14ac:dyDescent="0.35">
      <c r="Q181" s="49"/>
      <c r="R181" s="50">
        <v>44464</v>
      </c>
      <c r="S181" s="78">
        <v>48.8</v>
      </c>
      <c r="T181" s="78">
        <v>75.05</v>
      </c>
    </row>
    <row r="182" spans="17:20" s="2" customFormat="1" ht="17.649999999999999" customHeight="1" x14ac:dyDescent="0.35">
      <c r="Q182" s="49"/>
      <c r="R182" s="50">
        <v>44465</v>
      </c>
      <c r="S182" s="78">
        <v>48.53</v>
      </c>
      <c r="T182" s="78">
        <v>74.34</v>
      </c>
    </row>
    <row r="183" spans="17:20" s="2" customFormat="1" ht="17.649999999999999" customHeight="1" x14ac:dyDescent="0.35">
      <c r="Q183" s="49"/>
      <c r="R183" s="50">
        <v>44466</v>
      </c>
      <c r="S183" s="78">
        <v>48.14</v>
      </c>
      <c r="T183" s="78">
        <v>73.91</v>
      </c>
    </row>
    <row r="184" spans="17:20" s="2" customFormat="1" ht="17.649999999999999" customHeight="1" x14ac:dyDescent="0.35">
      <c r="Q184" s="49"/>
      <c r="R184" s="50">
        <v>44467</v>
      </c>
      <c r="S184" s="78">
        <v>47.81</v>
      </c>
      <c r="T184" s="78">
        <v>74.489999999999995</v>
      </c>
    </row>
    <row r="185" spans="17:20" s="2" customFormat="1" ht="17.649999999999999" customHeight="1" x14ac:dyDescent="0.35">
      <c r="Q185" s="49"/>
      <c r="R185" s="50">
        <v>44468</v>
      </c>
      <c r="S185" s="78">
        <v>47.1</v>
      </c>
      <c r="T185" s="78">
        <v>74.430000000000007</v>
      </c>
    </row>
    <row r="186" spans="17:20" s="2" customFormat="1" ht="17.649999999999999" customHeight="1" x14ac:dyDescent="0.35">
      <c r="Q186" s="49"/>
      <c r="R186" s="50">
        <v>44469</v>
      </c>
      <c r="S186" s="78">
        <v>46.86</v>
      </c>
      <c r="T186" s="78">
        <v>74.7</v>
      </c>
    </row>
    <row r="187" spans="17:20" s="2" customFormat="1" ht="17.649999999999999" customHeight="1" x14ac:dyDescent="0.35">
      <c r="Q187" s="49"/>
      <c r="R187" s="50">
        <v>44470</v>
      </c>
      <c r="S187" s="78">
        <v>46.88</v>
      </c>
      <c r="T187" s="78">
        <v>74.930000000000007</v>
      </c>
    </row>
    <row r="188" spans="17:20" s="2" customFormat="1" ht="17.649999999999999" customHeight="1" x14ac:dyDescent="0.35">
      <c r="Q188" s="49"/>
      <c r="R188" s="50">
        <v>44471</v>
      </c>
      <c r="S188" s="78">
        <v>46.47</v>
      </c>
      <c r="T188" s="78">
        <v>75.06</v>
      </c>
    </row>
    <row r="189" spans="17:20" s="2" customFormat="1" ht="17.649999999999999" customHeight="1" x14ac:dyDescent="0.35">
      <c r="Q189" s="49"/>
      <c r="R189" s="50">
        <v>44472</v>
      </c>
      <c r="S189" s="78">
        <v>45.94</v>
      </c>
      <c r="T189" s="78">
        <v>74.8</v>
      </c>
    </row>
    <row r="190" spans="17:20" s="2" customFormat="1" ht="17.649999999999999" customHeight="1" x14ac:dyDescent="0.35">
      <c r="Q190" s="49"/>
      <c r="R190" s="50">
        <v>44473</v>
      </c>
      <c r="S190" s="78">
        <v>45.44</v>
      </c>
      <c r="T190" s="78">
        <v>74.83</v>
      </c>
    </row>
    <row r="191" spans="17:20" s="2" customFormat="1" ht="17.649999999999999" customHeight="1" x14ac:dyDescent="0.35">
      <c r="Q191" s="49"/>
      <c r="R191" s="50">
        <v>44474</v>
      </c>
      <c r="S191" s="78">
        <v>45.13</v>
      </c>
      <c r="T191" s="78">
        <v>76.349999999999994</v>
      </c>
    </row>
    <row r="192" spans="17:20" s="2" customFormat="1" ht="17.649999999999999" customHeight="1" x14ac:dyDescent="0.35">
      <c r="Q192" s="49"/>
      <c r="R192" s="50">
        <v>44475</v>
      </c>
      <c r="S192" s="78">
        <v>45.19</v>
      </c>
      <c r="T192" s="78">
        <v>76.56</v>
      </c>
    </row>
    <row r="193" spans="17:20" s="2" customFormat="1" ht="17.649999999999999" customHeight="1" x14ac:dyDescent="0.35">
      <c r="Q193" s="49"/>
      <c r="R193" s="50">
        <v>44476</v>
      </c>
      <c r="S193" s="78">
        <v>45.04</v>
      </c>
      <c r="T193" s="78">
        <v>77.55</v>
      </c>
    </row>
    <row r="194" spans="17:20" s="2" customFormat="1" ht="17.649999999999999" customHeight="1" x14ac:dyDescent="0.35">
      <c r="Q194" s="49"/>
      <c r="R194" s="50">
        <v>44477</v>
      </c>
      <c r="S194" s="78">
        <v>44.73</v>
      </c>
      <c r="T194" s="78">
        <v>78.25</v>
      </c>
    </row>
    <row r="195" spans="17:20" s="2" customFormat="1" ht="17.649999999999999" customHeight="1" x14ac:dyDescent="0.35">
      <c r="Q195" s="49"/>
      <c r="R195" s="50">
        <v>44478</v>
      </c>
      <c r="S195" s="78">
        <v>44.29</v>
      </c>
      <c r="T195" s="78">
        <v>78.37</v>
      </c>
    </row>
    <row r="196" spans="17:20" s="2" customFormat="1" ht="17.649999999999999" customHeight="1" x14ac:dyDescent="0.35">
      <c r="Q196" s="49"/>
      <c r="R196" s="50">
        <v>44479</v>
      </c>
      <c r="S196" s="78">
        <v>43.92</v>
      </c>
      <c r="T196" s="78">
        <v>77.88</v>
      </c>
    </row>
    <row r="197" spans="17:20" s="2" customFormat="1" ht="17.649999999999999" customHeight="1" x14ac:dyDescent="0.35">
      <c r="Q197" s="49"/>
      <c r="R197" s="50">
        <v>44480</v>
      </c>
      <c r="S197" s="78">
        <v>43.68</v>
      </c>
      <c r="T197" s="78">
        <v>77.59</v>
      </c>
    </row>
    <row r="198" spans="17:20" s="2" customFormat="1" ht="17.649999999999999" customHeight="1" x14ac:dyDescent="0.35">
      <c r="Q198" s="49"/>
      <c r="R198" s="50">
        <v>44481</v>
      </c>
      <c r="S198" s="78">
        <v>43.23</v>
      </c>
      <c r="T198" s="78">
        <v>77.87</v>
      </c>
    </row>
    <row r="199" spans="17:20" s="2" customFormat="1" ht="17.649999999999999" customHeight="1" x14ac:dyDescent="0.35">
      <c r="Q199" s="49"/>
      <c r="R199" s="50">
        <v>44482</v>
      </c>
      <c r="S199" s="78">
        <v>42.77</v>
      </c>
      <c r="T199" s="78">
        <v>77.75</v>
      </c>
    </row>
    <row r="200" spans="17:20" s="2" customFormat="1" ht="17.649999999999999" customHeight="1" x14ac:dyDescent="0.35">
      <c r="Q200" s="49"/>
      <c r="R200" s="50">
        <v>44483</v>
      </c>
      <c r="S200" s="78">
        <v>42.39</v>
      </c>
      <c r="T200" s="78">
        <v>77.59</v>
      </c>
    </row>
    <row r="201" spans="17:20" s="2" customFormat="1" ht="17.649999999999999" customHeight="1" x14ac:dyDescent="0.35">
      <c r="Q201" s="49"/>
      <c r="R201" s="50">
        <v>44484</v>
      </c>
      <c r="S201" s="78">
        <v>42.14</v>
      </c>
      <c r="T201" s="78">
        <v>77.930000000000007</v>
      </c>
    </row>
    <row r="202" spans="17:20" s="2" customFormat="1" ht="17.649999999999999" customHeight="1" x14ac:dyDescent="0.35">
      <c r="Q202" s="49"/>
      <c r="R202" s="50">
        <v>44485</v>
      </c>
      <c r="S202" s="78">
        <v>41.91</v>
      </c>
      <c r="T202" s="78">
        <v>77.87</v>
      </c>
    </row>
    <row r="203" spans="17:20" s="2" customFormat="1" ht="17.649999999999999" customHeight="1" x14ac:dyDescent="0.35">
      <c r="Q203" s="49"/>
      <c r="R203" s="50">
        <v>44486</v>
      </c>
      <c r="S203" s="78">
        <v>41.86</v>
      </c>
      <c r="T203" s="78">
        <v>77.69</v>
      </c>
    </row>
    <row r="204" spans="17:20" s="2" customFormat="1" ht="17.649999999999999" customHeight="1" x14ac:dyDescent="0.35">
      <c r="Q204" s="49"/>
      <c r="R204" s="50">
        <v>44487</v>
      </c>
      <c r="S204" s="78">
        <v>41.88</v>
      </c>
      <c r="T204" s="78">
        <v>78.69</v>
      </c>
    </row>
    <row r="205" spans="17:20" s="2" customFormat="1" ht="17.649999999999999" customHeight="1" x14ac:dyDescent="0.35">
      <c r="Q205" s="49"/>
      <c r="R205" s="50">
        <v>44488</v>
      </c>
      <c r="S205" s="78">
        <v>41.78</v>
      </c>
      <c r="T205" s="78">
        <v>79.62</v>
      </c>
    </row>
    <row r="206" spans="17:20" s="2" customFormat="1" ht="17.649999999999999" customHeight="1" x14ac:dyDescent="0.35">
      <c r="Q206" s="49"/>
      <c r="R206" s="50">
        <v>44489</v>
      </c>
      <c r="S206" s="78">
        <v>41.86</v>
      </c>
      <c r="T206" s="78">
        <v>79.41</v>
      </c>
    </row>
    <row r="207" spans="17:20" s="2" customFormat="1" ht="17.649999999999999" customHeight="1" x14ac:dyDescent="0.35">
      <c r="Q207" s="49"/>
      <c r="R207" s="50">
        <v>44490</v>
      </c>
      <c r="S207" s="78">
        <v>41.69</v>
      </c>
      <c r="T207" s="78">
        <v>79.430000000000007</v>
      </c>
    </row>
    <row r="208" spans="17:20" s="2" customFormat="1" ht="17.649999999999999" customHeight="1" x14ac:dyDescent="0.35">
      <c r="Q208" s="49"/>
      <c r="R208" s="50">
        <v>44491</v>
      </c>
      <c r="S208" s="78">
        <v>41.34</v>
      </c>
      <c r="T208" s="78">
        <v>79.66</v>
      </c>
    </row>
    <row r="209" spans="17:20" s="2" customFormat="1" ht="17.649999999999999" customHeight="1" x14ac:dyDescent="0.35">
      <c r="Q209" s="49"/>
      <c r="R209" s="50">
        <v>44492</v>
      </c>
      <c r="S209" s="78">
        <v>41.3</v>
      </c>
      <c r="T209" s="78">
        <v>80.069999999999993</v>
      </c>
    </row>
    <row r="210" spans="17:20" s="2" customFormat="1" ht="17.649999999999999" customHeight="1" x14ac:dyDescent="0.35">
      <c r="Q210" s="49"/>
      <c r="R210" s="50">
        <v>44493</v>
      </c>
      <c r="S210" s="78">
        <v>41.08</v>
      </c>
      <c r="T210" s="78">
        <v>79.959999999999994</v>
      </c>
    </row>
    <row r="211" spans="17:20" s="2" customFormat="1" ht="17.649999999999999" customHeight="1" x14ac:dyDescent="0.35">
      <c r="Q211" s="49"/>
      <c r="R211" s="50">
        <v>44494</v>
      </c>
      <c r="S211" s="78">
        <v>40.83</v>
      </c>
      <c r="T211" s="78">
        <v>79.959999999999994</v>
      </c>
    </row>
    <row r="212" spans="17:20" s="2" customFormat="1" ht="17.649999999999999" customHeight="1" x14ac:dyDescent="0.35">
      <c r="Q212" s="49"/>
      <c r="R212" s="50">
        <v>44495</v>
      </c>
      <c r="S212" s="78">
        <v>40.619999999999997</v>
      </c>
      <c r="T212" s="78">
        <v>80.98</v>
      </c>
    </row>
    <row r="213" spans="17:20" s="2" customFormat="1" ht="17.649999999999999" customHeight="1" x14ac:dyDescent="0.35">
      <c r="Q213" s="49"/>
      <c r="R213" s="50">
        <v>44496</v>
      </c>
      <c r="S213" s="78">
        <v>40.51</v>
      </c>
      <c r="T213" s="78">
        <v>81.78</v>
      </c>
    </row>
    <row r="214" spans="17:20" s="2" customFormat="1" ht="17.649999999999999" customHeight="1" x14ac:dyDescent="0.35">
      <c r="Q214" s="49"/>
      <c r="R214" s="50">
        <v>44497</v>
      </c>
      <c r="S214" s="78">
        <v>40.31</v>
      </c>
      <c r="T214" s="78">
        <v>81.95</v>
      </c>
    </row>
    <row r="215" spans="17:20" s="2" customFormat="1" ht="17.649999999999999" customHeight="1" x14ac:dyDescent="0.35">
      <c r="Q215" s="49"/>
      <c r="R215" s="50">
        <v>44498</v>
      </c>
      <c r="S215" s="78">
        <v>40.159999999999997</v>
      </c>
      <c r="T215" s="78">
        <v>82.23</v>
      </c>
    </row>
    <row r="216" spans="17:20" s="2" customFormat="1" ht="17.649999999999999" customHeight="1" x14ac:dyDescent="0.35">
      <c r="Q216" s="49"/>
      <c r="R216" s="50">
        <v>44499</v>
      </c>
      <c r="S216" s="78">
        <v>39.57</v>
      </c>
      <c r="T216" s="78">
        <v>82.33</v>
      </c>
    </row>
    <row r="217" spans="17:20" s="2" customFormat="1" ht="17.649999999999999" customHeight="1" x14ac:dyDescent="0.35">
      <c r="Q217" s="49"/>
      <c r="R217" s="50">
        <v>44500</v>
      </c>
      <c r="S217" s="78">
        <v>39.119999999999997</v>
      </c>
      <c r="T217" s="78">
        <v>81.83</v>
      </c>
    </row>
    <row r="218" spans="17:20" s="2" customFormat="1" ht="17.649999999999999" customHeight="1" x14ac:dyDescent="0.35">
      <c r="Q218" s="49"/>
      <c r="R218" s="50">
        <v>44501</v>
      </c>
      <c r="S218" s="78">
        <v>39.11</v>
      </c>
      <c r="T218" s="78">
        <v>82.65</v>
      </c>
    </row>
    <row r="219" spans="17:20" s="2" customFormat="1" ht="17.649999999999999" customHeight="1" x14ac:dyDescent="0.35">
      <c r="Q219" s="49"/>
      <c r="R219" s="50">
        <v>44502</v>
      </c>
      <c r="S219" s="78">
        <v>38.79</v>
      </c>
      <c r="T219" s="78">
        <v>82.35</v>
      </c>
    </row>
    <row r="220" spans="17:20" s="2" customFormat="1" ht="17.649999999999999" customHeight="1" x14ac:dyDescent="0.35">
      <c r="Q220" s="49"/>
      <c r="R220" s="50">
        <v>44503</v>
      </c>
      <c r="S220" s="78">
        <v>38.51</v>
      </c>
      <c r="T220" s="78">
        <v>82.06</v>
      </c>
    </row>
    <row r="221" spans="17:20" s="2" customFormat="1" ht="17.649999999999999" customHeight="1" x14ac:dyDescent="0.35">
      <c r="Q221" s="49"/>
      <c r="R221" s="50">
        <v>44504</v>
      </c>
      <c r="S221" s="78">
        <v>38.17</v>
      </c>
      <c r="T221" s="78">
        <v>82.71</v>
      </c>
    </row>
    <row r="222" spans="17:20" s="2" customFormat="1" ht="17.649999999999999" customHeight="1" x14ac:dyDescent="0.35">
      <c r="Q222" s="49"/>
      <c r="R222" s="50">
        <v>44505</v>
      </c>
      <c r="S222" s="78">
        <v>37.86</v>
      </c>
      <c r="T222" s="78">
        <v>83</v>
      </c>
    </row>
    <row r="223" spans="17:20" s="2" customFormat="1" ht="17.649999999999999" customHeight="1" x14ac:dyDescent="0.35">
      <c r="Q223" s="49"/>
      <c r="R223" s="50">
        <v>44506</v>
      </c>
      <c r="S223" s="78">
        <v>37.58</v>
      </c>
      <c r="T223" s="78">
        <v>83.11</v>
      </c>
    </row>
    <row r="224" spans="17:20" s="2" customFormat="1" ht="17.649999999999999" customHeight="1" x14ac:dyDescent="0.35">
      <c r="Q224" s="49"/>
      <c r="R224" s="50">
        <v>44507</v>
      </c>
      <c r="S224" s="78">
        <v>37.369999999999997</v>
      </c>
      <c r="T224" s="78">
        <v>83.15</v>
      </c>
    </row>
    <row r="225" spans="17:20" s="2" customFormat="1" ht="17.649999999999999" customHeight="1" x14ac:dyDescent="0.35">
      <c r="Q225" s="49"/>
      <c r="R225" s="50">
        <v>44508</v>
      </c>
      <c r="S225" s="78">
        <v>37.11</v>
      </c>
      <c r="T225" s="78">
        <v>82.52</v>
      </c>
    </row>
    <row r="226" spans="17:20" s="2" customFormat="1" ht="17.649999999999999" customHeight="1" x14ac:dyDescent="0.35">
      <c r="Q226" s="49"/>
      <c r="R226" s="50">
        <v>44509</v>
      </c>
      <c r="S226" s="78">
        <v>37.11</v>
      </c>
      <c r="T226" s="78">
        <v>82.66</v>
      </c>
    </row>
    <row r="227" spans="17:20" s="2" customFormat="1" ht="17.649999999999999" customHeight="1" x14ac:dyDescent="0.35">
      <c r="Q227" s="49"/>
      <c r="R227" s="50">
        <v>44510</v>
      </c>
      <c r="S227" s="78">
        <v>36.97</v>
      </c>
      <c r="T227" s="78">
        <v>83.32</v>
      </c>
    </row>
    <row r="228" spans="17:20" s="2" customFormat="1" ht="17.649999999999999" customHeight="1" x14ac:dyDescent="0.35">
      <c r="Q228" s="49"/>
      <c r="R228" s="50">
        <v>44511</v>
      </c>
      <c r="S228" s="78">
        <v>36.99</v>
      </c>
      <c r="T228" s="78">
        <v>83.18</v>
      </c>
    </row>
    <row r="229" spans="17:20" s="2" customFormat="1" ht="17.649999999999999" customHeight="1" x14ac:dyDescent="0.35">
      <c r="Q229" s="49"/>
      <c r="R229" s="50">
        <v>44512</v>
      </c>
      <c r="S229" s="78">
        <v>37.020000000000003</v>
      </c>
      <c r="T229" s="78">
        <v>84.18</v>
      </c>
    </row>
    <row r="230" spans="17:20" s="2" customFormat="1" ht="17.649999999999999" customHeight="1" x14ac:dyDescent="0.35">
      <c r="Q230" s="49"/>
      <c r="R230" s="50">
        <v>44513</v>
      </c>
      <c r="S230" s="78">
        <v>37.32</v>
      </c>
      <c r="T230" s="78">
        <v>84.26</v>
      </c>
    </row>
    <row r="231" spans="17:20" s="2" customFormat="1" ht="17.649999999999999" customHeight="1" x14ac:dyDescent="0.35">
      <c r="Q231" s="49"/>
      <c r="R231" s="50">
        <v>44514</v>
      </c>
      <c r="S231" s="78">
        <v>37.46</v>
      </c>
      <c r="T231" s="78">
        <v>83.42</v>
      </c>
    </row>
    <row r="232" spans="17:20" s="2" customFormat="1" ht="17.649999999999999" customHeight="1" x14ac:dyDescent="0.35">
      <c r="Q232" s="49"/>
      <c r="R232" s="50">
        <v>44515</v>
      </c>
      <c r="S232" s="78">
        <v>37.229999999999997</v>
      </c>
      <c r="T232" s="78">
        <v>83.24</v>
      </c>
    </row>
    <row r="233" spans="17:20" s="2" customFormat="1" ht="17.649999999999999" customHeight="1" x14ac:dyDescent="0.35">
      <c r="Q233" s="49"/>
      <c r="R233" s="50">
        <v>44516</v>
      </c>
      <c r="S233" s="78">
        <v>37.19</v>
      </c>
      <c r="T233" s="78">
        <v>83.68</v>
      </c>
    </row>
    <row r="234" spans="17:20" s="2" customFormat="1" ht="17.649999999999999" customHeight="1" x14ac:dyDescent="0.35">
      <c r="Q234" s="49"/>
      <c r="R234" s="50">
        <v>44517</v>
      </c>
      <c r="S234" s="78">
        <v>37.270000000000003</v>
      </c>
      <c r="T234" s="78">
        <v>84.53</v>
      </c>
    </row>
    <row r="235" spans="17:20" s="2" customFormat="1" ht="17.649999999999999" customHeight="1" x14ac:dyDescent="0.35">
      <c r="Q235" s="49"/>
      <c r="R235" s="50">
        <v>44518</v>
      </c>
      <c r="S235" s="78">
        <v>37.369999999999997</v>
      </c>
      <c r="T235" s="78">
        <v>85.52</v>
      </c>
    </row>
    <row r="236" spans="17:20" s="2" customFormat="1" ht="17.649999999999999" customHeight="1" x14ac:dyDescent="0.35">
      <c r="Q236" s="49"/>
      <c r="R236" s="50">
        <v>44519</v>
      </c>
      <c r="S236" s="78">
        <v>37.43</v>
      </c>
      <c r="T236" s="78">
        <v>85.67</v>
      </c>
    </row>
    <row r="237" spans="17:20" s="2" customFormat="1" ht="17.649999999999999" customHeight="1" x14ac:dyDescent="0.35">
      <c r="Q237" s="49"/>
      <c r="R237" s="50">
        <v>44520</v>
      </c>
      <c r="S237" s="78">
        <v>37.36</v>
      </c>
      <c r="T237" s="78">
        <v>85.45</v>
      </c>
    </row>
    <row r="238" spans="17:20" s="2" customFormat="1" ht="17.649999999999999" customHeight="1" x14ac:dyDescent="0.35">
      <c r="Q238" s="49"/>
      <c r="R238" s="50">
        <v>44521</v>
      </c>
      <c r="S238" s="78">
        <v>37.36</v>
      </c>
      <c r="T238" s="78">
        <v>83.71</v>
      </c>
    </row>
    <row r="239" spans="17:20" s="2" customFormat="1" ht="17.649999999999999" customHeight="1" x14ac:dyDescent="0.35">
      <c r="Q239" s="49"/>
      <c r="R239" s="50">
        <v>44522</v>
      </c>
      <c r="S239" s="78">
        <v>37.39</v>
      </c>
      <c r="T239" s="78">
        <v>83.67</v>
      </c>
    </row>
    <row r="240" spans="17:20" s="2" customFormat="1" ht="17.649999999999999" customHeight="1" x14ac:dyDescent="0.35">
      <c r="Q240" s="49"/>
      <c r="R240" s="50">
        <v>44523</v>
      </c>
      <c r="S240" s="78">
        <v>37.659999999999997</v>
      </c>
      <c r="T240" s="78">
        <v>84.04</v>
      </c>
    </row>
    <row r="241" spans="17:20" s="2" customFormat="1" ht="17.649999999999999" customHeight="1" x14ac:dyDescent="0.35">
      <c r="Q241" s="49"/>
      <c r="R241" s="50">
        <v>44524</v>
      </c>
      <c r="S241" s="78">
        <v>37.880000000000003</v>
      </c>
      <c r="T241" s="78">
        <v>83.74</v>
      </c>
    </row>
    <row r="242" spans="17:20" s="2" customFormat="1" ht="17.649999999999999" customHeight="1" x14ac:dyDescent="0.35">
      <c r="Q242" s="49"/>
      <c r="R242" s="50">
        <v>44525</v>
      </c>
      <c r="S242" s="78">
        <v>38.119999999999997</v>
      </c>
      <c r="T242" s="78">
        <v>83.9</v>
      </c>
    </row>
    <row r="243" spans="17:20" s="2" customFormat="1" ht="17.649999999999999" customHeight="1" x14ac:dyDescent="0.35">
      <c r="Q243" s="49"/>
      <c r="R243" s="50">
        <v>44526</v>
      </c>
      <c r="S243" s="78">
        <v>38.26</v>
      </c>
      <c r="T243" s="78">
        <v>83.26</v>
      </c>
    </row>
    <row r="244" spans="17:20" s="2" customFormat="1" ht="17.649999999999999" customHeight="1" x14ac:dyDescent="0.35">
      <c r="Q244" s="49"/>
      <c r="R244" s="50">
        <v>44527</v>
      </c>
      <c r="S244" s="78">
        <v>38.24</v>
      </c>
      <c r="T244" s="78">
        <v>82.99</v>
      </c>
    </row>
    <row r="245" spans="17:20" s="2" customFormat="1" ht="17.649999999999999" customHeight="1" x14ac:dyDescent="0.35">
      <c r="Q245" s="49"/>
      <c r="R245" s="50">
        <v>44528</v>
      </c>
      <c r="S245" s="78">
        <v>38.17</v>
      </c>
      <c r="T245" s="78">
        <v>82.19</v>
      </c>
    </row>
    <row r="246" spans="17:20" s="2" customFormat="1" ht="17.649999999999999" customHeight="1" x14ac:dyDescent="0.35">
      <c r="Q246" s="49"/>
      <c r="R246" s="50">
        <v>44529</v>
      </c>
      <c r="S246" s="78">
        <v>38.11</v>
      </c>
      <c r="T246" s="78">
        <v>80.61</v>
      </c>
    </row>
    <row r="247" spans="17:20" s="2" customFormat="1" ht="17.649999999999999" customHeight="1" x14ac:dyDescent="0.35">
      <c r="Q247" s="49"/>
      <c r="R247" s="50">
        <v>44530</v>
      </c>
      <c r="S247" s="78">
        <v>37.869999999999997</v>
      </c>
      <c r="T247" s="78">
        <v>80.75</v>
      </c>
    </row>
    <row r="248" spans="17:20" s="2" customFormat="1" ht="17.649999999999999" customHeight="1" x14ac:dyDescent="0.35">
      <c r="Q248" s="49"/>
      <c r="R248" s="50">
        <v>44531</v>
      </c>
      <c r="S248" s="78">
        <v>38.39</v>
      </c>
      <c r="T248" s="78">
        <v>80.53</v>
      </c>
    </row>
    <row r="249" spans="17:20" s="2" customFormat="1" ht="17.649999999999999" customHeight="1" x14ac:dyDescent="0.35">
      <c r="Q249" s="49"/>
      <c r="R249" s="50">
        <v>44532</v>
      </c>
      <c r="S249" s="78">
        <v>38.39</v>
      </c>
      <c r="T249" s="78">
        <v>80.47</v>
      </c>
    </row>
    <row r="250" spans="17:20" s="2" customFormat="1" ht="17.649999999999999" customHeight="1" x14ac:dyDescent="0.35">
      <c r="Q250" s="49"/>
      <c r="R250" s="50">
        <v>44533</v>
      </c>
      <c r="S250" s="78">
        <v>38.46</v>
      </c>
      <c r="T250" s="78">
        <v>81.06</v>
      </c>
    </row>
    <row r="251" spans="17:20" s="2" customFormat="1" ht="17.649999999999999" customHeight="1" x14ac:dyDescent="0.35">
      <c r="Q251" s="49"/>
      <c r="R251" s="50">
        <v>44534</v>
      </c>
      <c r="S251" s="78">
        <v>38.29</v>
      </c>
      <c r="T251" s="78">
        <v>81.31</v>
      </c>
    </row>
    <row r="252" spans="17:20" s="2" customFormat="1" ht="17.649999999999999" customHeight="1" x14ac:dyDescent="0.35">
      <c r="Q252" s="49"/>
      <c r="R252" s="50">
        <v>44535</v>
      </c>
      <c r="S252" s="78">
        <v>38.5</v>
      </c>
      <c r="T252" s="78">
        <v>81.37</v>
      </c>
    </row>
    <row r="253" spans="17:20" s="2" customFormat="1" ht="17.649999999999999" customHeight="1" x14ac:dyDescent="0.35">
      <c r="Q253" s="49"/>
      <c r="R253" s="50">
        <v>44536</v>
      </c>
      <c r="S253" s="78">
        <v>38.43</v>
      </c>
      <c r="T253" s="78">
        <v>81.400000000000006</v>
      </c>
    </row>
    <row r="254" spans="17:20" s="2" customFormat="1" ht="17.649999999999999" customHeight="1" x14ac:dyDescent="0.35">
      <c r="Q254" s="49"/>
      <c r="R254" s="50">
        <v>44537</v>
      </c>
      <c r="S254" s="78">
        <v>38.520000000000003</v>
      </c>
      <c r="T254" s="78">
        <v>82.7</v>
      </c>
    </row>
    <row r="255" spans="17:20" s="2" customFormat="1" ht="17.649999999999999" customHeight="1" x14ac:dyDescent="0.35">
      <c r="Q255" s="49"/>
      <c r="R255" s="50">
        <v>44538</v>
      </c>
      <c r="S255" s="78">
        <v>38.380000000000003</v>
      </c>
      <c r="T255" s="78">
        <v>83.5</v>
      </c>
    </row>
    <row r="256" spans="17:20" s="2" customFormat="1" ht="17.649999999999999" customHeight="1" x14ac:dyDescent="0.35">
      <c r="Q256" s="49"/>
      <c r="R256" s="50">
        <v>44539</v>
      </c>
      <c r="S256" s="78">
        <v>38.33</v>
      </c>
      <c r="T256" s="78">
        <v>83.93</v>
      </c>
    </row>
    <row r="257" spans="17:20" s="2" customFormat="1" ht="17.649999999999999" customHeight="1" x14ac:dyDescent="0.35">
      <c r="Q257" s="49"/>
      <c r="R257" s="50">
        <v>44540</v>
      </c>
      <c r="S257" s="78">
        <v>38.22</v>
      </c>
      <c r="T257" s="78">
        <v>84.77</v>
      </c>
    </row>
    <row r="258" spans="17:20" s="2" customFormat="1" ht="17.649999999999999" customHeight="1" x14ac:dyDescent="0.35">
      <c r="Q258" s="49"/>
      <c r="R258" s="50">
        <v>44541</v>
      </c>
      <c r="S258" s="78">
        <v>38.119999999999997</v>
      </c>
      <c r="T258" s="78">
        <v>85.07</v>
      </c>
    </row>
    <row r="259" spans="17:20" s="2" customFormat="1" ht="17.649999999999999" customHeight="1" x14ac:dyDescent="0.35">
      <c r="Q259" s="49"/>
      <c r="R259" s="50">
        <v>44542</v>
      </c>
      <c r="S259" s="78">
        <v>38.29</v>
      </c>
      <c r="T259" s="78">
        <v>84.75</v>
      </c>
    </row>
    <row r="260" spans="17:20" s="2" customFormat="1" ht="17.649999999999999" customHeight="1" x14ac:dyDescent="0.35">
      <c r="Q260" s="49"/>
      <c r="R260" s="50">
        <v>44543</v>
      </c>
      <c r="S260" s="78">
        <v>38.18</v>
      </c>
      <c r="T260" s="78">
        <v>85.2</v>
      </c>
    </row>
    <row r="261" spans="17:20" s="2" customFormat="1" ht="17.649999999999999" customHeight="1" x14ac:dyDescent="0.35">
      <c r="Q261" s="49"/>
      <c r="R261" s="50">
        <v>44544</v>
      </c>
      <c r="S261" s="78">
        <v>38.299999999999997</v>
      </c>
      <c r="T261" s="78">
        <v>85.91</v>
      </c>
    </row>
    <row r="262" spans="17:20" s="2" customFormat="1" ht="17.649999999999999" customHeight="1" x14ac:dyDescent="0.35">
      <c r="Q262" s="49"/>
      <c r="R262" s="50">
        <v>44545</v>
      </c>
      <c r="S262" s="78">
        <v>38.520000000000003</v>
      </c>
      <c r="T262" s="78">
        <v>85.39</v>
      </c>
    </row>
    <row r="263" spans="17:20" s="2" customFormat="1" ht="17.649999999999999" customHeight="1" x14ac:dyDescent="0.35">
      <c r="Q263" s="49"/>
      <c r="R263" s="50">
        <v>44546</v>
      </c>
      <c r="S263" s="78">
        <v>38.880000000000003</v>
      </c>
      <c r="T263" s="78">
        <v>85.21</v>
      </c>
    </row>
    <row r="264" spans="17:20" s="2" customFormat="1" ht="17.649999999999999" customHeight="1" x14ac:dyDescent="0.35">
      <c r="Q264" s="49"/>
      <c r="R264" s="50">
        <v>44547</v>
      </c>
      <c r="S264" s="78">
        <v>38.92</v>
      </c>
      <c r="T264" s="78">
        <v>85.12</v>
      </c>
    </row>
    <row r="265" spans="17:20" s="2" customFormat="1" ht="17.649999999999999" customHeight="1" x14ac:dyDescent="0.35">
      <c r="Q265" s="49"/>
      <c r="R265" s="50">
        <v>44548</v>
      </c>
      <c r="S265" s="78">
        <v>39</v>
      </c>
      <c r="T265" s="78">
        <v>85.64</v>
      </c>
    </row>
    <row r="266" spans="17:20" s="2" customFormat="1" ht="17.649999999999999" customHeight="1" x14ac:dyDescent="0.35">
      <c r="Q266" s="49"/>
      <c r="R266" s="50">
        <v>44549</v>
      </c>
      <c r="S266" s="78">
        <v>39.06</v>
      </c>
      <c r="T266" s="78">
        <v>85.65</v>
      </c>
    </row>
    <row r="267" spans="17:20" s="2" customFormat="1" ht="17.649999999999999" customHeight="1" x14ac:dyDescent="0.35">
      <c r="Q267" s="49"/>
      <c r="R267" s="50">
        <v>44550</v>
      </c>
      <c r="S267" s="78">
        <v>39.08</v>
      </c>
      <c r="T267" s="78">
        <v>85.3</v>
      </c>
    </row>
    <row r="268" spans="17:20" s="2" customFormat="1" ht="17.649999999999999" customHeight="1" x14ac:dyDescent="0.35">
      <c r="Q268" s="49"/>
      <c r="R268" s="50">
        <v>44551</v>
      </c>
      <c r="S268" s="78">
        <v>39.159999999999997</v>
      </c>
      <c r="T268" s="78">
        <v>85.82</v>
      </c>
    </row>
    <row r="269" spans="17:20" s="2" customFormat="1" ht="17.649999999999999" customHeight="1" x14ac:dyDescent="0.35">
      <c r="Q269" s="49"/>
      <c r="R269" s="50">
        <v>44552</v>
      </c>
      <c r="S269" s="78">
        <v>39.159999999999997</v>
      </c>
      <c r="T269" s="78">
        <v>86.63</v>
      </c>
    </row>
    <row r="270" spans="17:20" s="2" customFormat="1" ht="17.649999999999999" customHeight="1" x14ac:dyDescent="0.35">
      <c r="Q270" s="49"/>
      <c r="R270" s="50">
        <v>44553</v>
      </c>
      <c r="S270" s="78">
        <v>39.26</v>
      </c>
      <c r="T270" s="78">
        <v>87.1</v>
      </c>
    </row>
    <row r="271" spans="17:20" s="2" customFormat="1" ht="17.649999999999999" customHeight="1" x14ac:dyDescent="0.35">
      <c r="Q271" s="49"/>
      <c r="R271" s="50">
        <v>44554</v>
      </c>
      <c r="S271" s="78">
        <v>39.21</v>
      </c>
      <c r="T271" s="78">
        <v>88.21</v>
      </c>
    </row>
    <row r="272" spans="17:20" s="2" customFormat="1" ht="17.649999999999999" customHeight="1" x14ac:dyDescent="0.35">
      <c r="Q272" s="49"/>
      <c r="R272" s="50">
        <v>44555</v>
      </c>
      <c r="S272" s="78">
        <v>39.090000000000003</v>
      </c>
      <c r="T272" s="78">
        <v>88.32</v>
      </c>
    </row>
    <row r="273" spans="17:20" s="2" customFormat="1" ht="17.649999999999999" customHeight="1" x14ac:dyDescent="0.35">
      <c r="Q273" s="49"/>
      <c r="R273" s="50">
        <v>44556</v>
      </c>
      <c r="S273" s="78">
        <v>39.04</v>
      </c>
      <c r="T273" s="78">
        <v>88.18</v>
      </c>
    </row>
    <row r="274" spans="17:20" s="2" customFormat="1" ht="17.649999999999999" customHeight="1" x14ac:dyDescent="0.35">
      <c r="Q274" s="49"/>
      <c r="R274" s="50">
        <v>44557</v>
      </c>
      <c r="S274" s="78">
        <v>38.93</v>
      </c>
      <c r="T274" s="78">
        <v>87.98</v>
      </c>
    </row>
    <row r="275" spans="17:20" s="2" customFormat="1" ht="17.649999999999999" customHeight="1" x14ac:dyDescent="0.35">
      <c r="Q275" s="49"/>
      <c r="R275" s="50">
        <v>44558</v>
      </c>
      <c r="S275" s="78">
        <v>39.020000000000003</v>
      </c>
      <c r="T275" s="78">
        <v>87.98</v>
      </c>
    </row>
    <row r="276" spans="17:20" s="2" customFormat="1" ht="17.649999999999999" customHeight="1" x14ac:dyDescent="0.35">
      <c r="Q276" s="49"/>
      <c r="R276" s="50">
        <v>44559</v>
      </c>
      <c r="S276" s="78">
        <v>38.99</v>
      </c>
      <c r="T276" s="78">
        <v>87.26</v>
      </c>
    </row>
    <row r="277" spans="17:20" s="2" customFormat="1" ht="17.649999999999999" customHeight="1" x14ac:dyDescent="0.35">
      <c r="Q277" s="49"/>
      <c r="R277" s="50">
        <v>44560</v>
      </c>
      <c r="S277" s="78">
        <v>38.630000000000003</v>
      </c>
      <c r="T277" s="78">
        <v>88.14</v>
      </c>
    </row>
    <row r="278" spans="17:20" s="2" customFormat="1" ht="17.649999999999999" customHeight="1" x14ac:dyDescent="0.35">
      <c r="Q278" s="49"/>
      <c r="R278" s="50">
        <v>44561</v>
      </c>
      <c r="S278" s="78">
        <v>38.49</v>
      </c>
      <c r="T278" s="78">
        <v>88.35</v>
      </c>
    </row>
    <row r="279" spans="17:20" s="2" customFormat="1" ht="17.649999999999999" customHeight="1" x14ac:dyDescent="0.35">
      <c r="Q279" s="49"/>
      <c r="R279" s="50">
        <v>44562</v>
      </c>
      <c r="S279" s="78">
        <v>39.06</v>
      </c>
      <c r="T279" s="78">
        <v>88.57</v>
      </c>
    </row>
    <row r="280" spans="17:20" s="2" customFormat="1" ht="17.649999999999999" customHeight="1" x14ac:dyDescent="0.35">
      <c r="Q280" s="49"/>
      <c r="R280" s="50">
        <v>44563</v>
      </c>
      <c r="S280" s="78">
        <v>39.119999999999997</v>
      </c>
      <c r="T280" s="78">
        <v>88.26</v>
      </c>
    </row>
    <row r="281" spans="17:20" s="2" customFormat="1" ht="17.649999999999999" customHeight="1" x14ac:dyDescent="0.35">
      <c r="Q281" s="49"/>
      <c r="R281" s="50">
        <v>44564</v>
      </c>
      <c r="S281" s="78">
        <v>39.200000000000003</v>
      </c>
      <c r="T281" s="78">
        <v>86.93</v>
      </c>
    </row>
    <row r="282" spans="17:20" s="2" customFormat="1" ht="17.649999999999999" customHeight="1" x14ac:dyDescent="0.35">
      <c r="Q282" s="49"/>
      <c r="R282" s="50">
        <v>44565</v>
      </c>
      <c r="S282" s="78">
        <v>39.200000000000003</v>
      </c>
      <c r="T282" s="78">
        <v>87.3</v>
      </c>
    </row>
    <row r="283" spans="17:20" s="2" customFormat="1" ht="17.649999999999999" customHeight="1" x14ac:dyDescent="0.35">
      <c r="Q283" s="49"/>
      <c r="R283" s="50">
        <v>44566</v>
      </c>
      <c r="S283" s="78">
        <v>39.299999999999997</v>
      </c>
      <c r="T283" s="78">
        <v>87.02</v>
      </c>
    </row>
    <row r="284" spans="17:20" s="2" customFormat="1" ht="17.649999999999999" customHeight="1" x14ac:dyDescent="0.35">
      <c r="Q284" s="49"/>
      <c r="R284" s="50">
        <v>44567</v>
      </c>
      <c r="S284" s="78">
        <v>39.57</v>
      </c>
      <c r="T284" s="78">
        <v>86.75</v>
      </c>
    </row>
    <row r="285" spans="17:20" s="2" customFormat="1" ht="17.649999999999999" customHeight="1" x14ac:dyDescent="0.35">
      <c r="Q285" s="49"/>
      <c r="R285" s="50">
        <v>44568</v>
      </c>
      <c r="S285" s="78">
        <v>39.71</v>
      </c>
      <c r="T285" s="78">
        <v>87.65</v>
      </c>
    </row>
    <row r="286" spans="17:20" s="2" customFormat="1" ht="17.649999999999999" customHeight="1" x14ac:dyDescent="0.35">
      <c r="Q286" s="49"/>
      <c r="R286" s="50">
        <v>44569</v>
      </c>
      <c r="S286" s="78">
        <v>39.74</v>
      </c>
      <c r="T286" s="78">
        <v>87.78</v>
      </c>
    </row>
    <row r="287" spans="17:20" s="2" customFormat="1" ht="17.649999999999999" customHeight="1" x14ac:dyDescent="0.35">
      <c r="Q287" s="49"/>
      <c r="R287" s="50">
        <v>44570</v>
      </c>
      <c r="S287" s="78">
        <v>39.729999999999997</v>
      </c>
      <c r="T287" s="78">
        <v>87.93</v>
      </c>
    </row>
    <row r="288" spans="17:20" s="2" customFormat="1" ht="17.649999999999999" customHeight="1" x14ac:dyDescent="0.35">
      <c r="Q288" s="49"/>
      <c r="R288" s="50">
        <v>44571</v>
      </c>
      <c r="S288" s="78">
        <v>40</v>
      </c>
      <c r="T288" s="78">
        <v>88.47</v>
      </c>
    </row>
    <row r="289" spans="17:20" s="2" customFormat="1" ht="17.649999999999999" customHeight="1" x14ac:dyDescent="0.35">
      <c r="Q289" s="49"/>
      <c r="R289" s="50">
        <v>44572</v>
      </c>
      <c r="S289" s="78">
        <v>40</v>
      </c>
      <c r="T289" s="78">
        <v>89.52</v>
      </c>
    </row>
    <row r="290" spans="17:20" s="2" customFormat="1" ht="17.649999999999999" customHeight="1" x14ac:dyDescent="0.35">
      <c r="Q290" s="49"/>
      <c r="R290" s="50">
        <v>44573</v>
      </c>
      <c r="S290" s="78">
        <v>40.03</v>
      </c>
      <c r="T290" s="78">
        <v>89.77</v>
      </c>
    </row>
    <row r="291" spans="17:20" s="2" customFormat="1" ht="17.649999999999999" customHeight="1" x14ac:dyDescent="0.35">
      <c r="Q291" s="49"/>
      <c r="R291" s="50">
        <v>44574</v>
      </c>
      <c r="S291" s="78">
        <v>40.07</v>
      </c>
      <c r="T291" s="78">
        <v>90.48</v>
      </c>
    </row>
    <row r="292" spans="17:20" s="2" customFormat="1" ht="17.649999999999999" customHeight="1" x14ac:dyDescent="0.35">
      <c r="Q292" s="49"/>
      <c r="R292" s="50">
        <v>44575</v>
      </c>
      <c r="S292" s="78">
        <v>40.01</v>
      </c>
      <c r="T292" s="78">
        <v>91.66</v>
      </c>
    </row>
    <row r="293" spans="17:20" s="2" customFormat="1" ht="17.649999999999999" customHeight="1" x14ac:dyDescent="0.35">
      <c r="Q293" s="49"/>
      <c r="R293" s="50">
        <v>44576</v>
      </c>
      <c r="S293" s="78">
        <v>39.94</v>
      </c>
      <c r="T293" s="78">
        <v>92.06</v>
      </c>
    </row>
    <row r="294" spans="17:20" s="2" customFormat="1" ht="17.649999999999999" customHeight="1" x14ac:dyDescent="0.35">
      <c r="Q294" s="49"/>
      <c r="R294" s="50">
        <v>44577</v>
      </c>
      <c r="S294" s="78">
        <v>39.880000000000003</v>
      </c>
      <c r="T294" s="78">
        <v>91.17</v>
      </c>
    </row>
    <row r="295" spans="17:20" s="2" customFormat="1" ht="17.649999999999999" customHeight="1" x14ac:dyDescent="0.35">
      <c r="Q295" s="49"/>
      <c r="R295" s="50">
        <v>44578</v>
      </c>
      <c r="S295" s="78">
        <v>40.119999999999997</v>
      </c>
      <c r="T295" s="78">
        <v>90.89</v>
      </c>
    </row>
    <row r="296" spans="17:20" s="2" customFormat="1" ht="17.649999999999999" customHeight="1" x14ac:dyDescent="0.35">
      <c r="Q296" s="49"/>
      <c r="R296" s="50">
        <v>44579</v>
      </c>
      <c r="S296" s="78">
        <v>40.08</v>
      </c>
      <c r="T296" s="78">
        <v>91.59</v>
      </c>
    </row>
    <row r="297" spans="17:20" s="2" customFormat="1" ht="17.649999999999999" customHeight="1" x14ac:dyDescent="0.35">
      <c r="Q297" s="49"/>
      <c r="R297" s="50">
        <v>44580</v>
      </c>
      <c r="S297" s="78">
        <v>39.9</v>
      </c>
      <c r="T297" s="78">
        <v>92.25</v>
      </c>
    </row>
    <row r="298" spans="17:20" s="2" customFormat="1" ht="17.649999999999999" customHeight="1" x14ac:dyDescent="0.35">
      <c r="Q298" s="49"/>
      <c r="R298" s="50">
        <v>44581</v>
      </c>
      <c r="S298" s="78">
        <v>39.94</v>
      </c>
      <c r="T298" s="78">
        <v>92.81</v>
      </c>
    </row>
    <row r="299" spans="17:20" s="2" customFormat="1" ht="17.649999999999999" customHeight="1" x14ac:dyDescent="0.35">
      <c r="Q299" s="49"/>
      <c r="R299" s="50">
        <v>44582</v>
      </c>
      <c r="S299" s="78">
        <v>39.72</v>
      </c>
      <c r="T299" s="78">
        <v>94.18</v>
      </c>
    </row>
    <row r="300" spans="17:20" s="2" customFormat="1" ht="17.649999999999999" customHeight="1" x14ac:dyDescent="0.35">
      <c r="Q300" s="49"/>
      <c r="R300" s="50">
        <v>44583</v>
      </c>
      <c r="S300" s="78">
        <v>39.44</v>
      </c>
      <c r="T300" s="78">
        <v>95.25</v>
      </c>
    </row>
    <row r="301" spans="17:20" s="2" customFormat="1" ht="17.649999999999999" customHeight="1" x14ac:dyDescent="0.35">
      <c r="Q301" s="49"/>
      <c r="R301" s="50">
        <v>44584</v>
      </c>
      <c r="S301" s="78">
        <v>39.479999999999997</v>
      </c>
      <c r="T301" s="78">
        <v>95.55</v>
      </c>
    </row>
    <row r="302" spans="17:20" s="2" customFormat="1" ht="17.649999999999999" customHeight="1" x14ac:dyDescent="0.35">
      <c r="Q302" s="49"/>
      <c r="R302" s="50">
        <v>44585</v>
      </c>
      <c r="S302" s="78">
        <v>39.47</v>
      </c>
      <c r="T302" s="78">
        <v>96.01</v>
      </c>
    </row>
    <row r="303" spans="17:20" s="2" customFormat="1" ht="17.649999999999999" customHeight="1" x14ac:dyDescent="0.35">
      <c r="Q303" s="49"/>
      <c r="R303" s="50">
        <v>44586</v>
      </c>
      <c r="S303" s="78">
        <v>39.590000000000003</v>
      </c>
      <c r="T303" s="78">
        <v>98.1</v>
      </c>
    </row>
    <row r="304" spans="17:20" s="2" customFormat="1" ht="17.649999999999999" customHeight="1" x14ac:dyDescent="0.35">
      <c r="Q304" s="49"/>
      <c r="R304" s="50">
        <v>44587</v>
      </c>
      <c r="S304" s="78">
        <v>39.619999999999997</v>
      </c>
      <c r="T304" s="78">
        <v>99.93</v>
      </c>
    </row>
    <row r="305" spans="17:20" s="2" customFormat="1" ht="17.649999999999999" customHeight="1" x14ac:dyDescent="0.35">
      <c r="Q305" s="49"/>
      <c r="R305" s="50">
        <v>44588</v>
      </c>
      <c r="S305" s="78">
        <v>39.5</v>
      </c>
      <c r="T305" s="78">
        <v>102.25</v>
      </c>
    </row>
    <row r="306" spans="17:20" s="2" customFormat="1" ht="17.649999999999999" customHeight="1" x14ac:dyDescent="0.35">
      <c r="Q306" s="49"/>
      <c r="R306" s="50">
        <v>44589</v>
      </c>
      <c r="S306" s="78">
        <v>39.33</v>
      </c>
      <c r="T306" s="78">
        <v>103.72</v>
      </c>
    </row>
    <row r="307" spans="17:20" s="2" customFormat="1" ht="17.649999999999999" customHeight="1" x14ac:dyDescent="0.35">
      <c r="Q307" s="49"/>
      <c r="R307" s="50">
        <v>44590</v>
      </c>
      <c r="S307" s="78">
        <v>39.42</v>
      </c>
      <c r="T307" s="78">
        <v>105.4</v>
      </c>
    </row>
    <row r="308" spans="17:20" s="2" customFormat="1" ht="17.649999999999999" customHeight="1" x14ac:dyDescent="0.35">
      <c r="Q308" s="49"/>
      <c r="R308" s="50">
        <v>44591</v>
      </c>
      <c r="S308" s="78">
        <v>38.96</v>
      </c>
      <c r="T308" s="78">
        <v>104.72</v>
      </c>
    </row>
    <row r="309" spans="17:20" s="2" customFormat="1" ht="17.649999999999999" customHeight="1" x14ac:dyDescent="0.35">
      <c r="Q309" s="49"/>
      <c r="R309" s="50">
        <v>44592</v>
      </c>
      <c r="S309" s="78">
        <v>38.81</v>
      </c>
      <c r="T309" s="78">
        <v>105.61</v>
      </c>
    </row>
    <row r="310" spans="17:20" s="2" customFormat="1" ht="17.649999999999999" customHeight="1" x14ac:dyDescent="0.35">
      <c r="Q310" s="49"/>
      <c r="R310" s="50">
        <v>44593</v>
      </c>
      <c r="S310" s="78">
        <v>38.72</v>
      </c>
      <c r="T310" s="78">
        <v>106.91</v>
      </c>
    </row>
    <row r="311" spans="17:20" s="2" customFormat="1" ht="17.649999999999999" customHeight="1" x14ac:dyDescent="0.35">
      <c r="Q311" s="49"/>
      <c r="R311" s="50">
        <v>44594</v>
      </c>
      <c r="S311" s="78">
        <v>38.869999999999997</v>
      </c>
      <c r="T311" s="78">
        <v>108.33</v>
      </c>
    </row>
    <row r="312" spans="17:20" s="2" customFormat="1" ht="17.649999999999999" customHeight="1" x14ac:dyDescent="0.35">
      <c r="Q312" s="49"/>
      <c r="R312" s="50">
        <v>44595</v>
      </c>
      <c r="S312" s="78">
        <v>38.840000000000003</v>
      </c>
      <c r="T312" s="78">
        <v>109.43</v>
      </c>
    </row>
    <row r="313" spans="17:20" s="2" customFormat="1" ht="17.649999999999999" customHeight="1" x14ac:dyDescent="0.35">
      <c r="Q313" s="49"/>
      <c r="R313" s="50">
        <v>44596</v>
      </c>
      <c r="S313" s="78">
        <v>38.61</v>
      </c>
      <c r="T313" s="78">
        <v>110.15</v>
      </c>
    </row>
    <row r="314" spans="17:20" s="2" customFormat="1" ht="17.649999999999999" customHeight="1" x14ac:dyDescent="0.35">
      <c r="Q314" s="49"/>
      <c r="R314" s="50">
        <v>44597</v>
      </c>
      <c r="S314" s="78">
        <v>38.46</v>
      </c>
      <c r="T314" s="78">
        <v>110.16</v>
      </c>
    </row>
    <row r="315" spans="17:20" s="2" customFormat="1" ht="17.649999999999999" customHeight="1" x14ac:dyDescent="0.35">
      <c r="Q315" s="49"/>
      <c r="R315" s="50">
        <v>44598</v>
      </c>
      <c r="S315" s="78">
        <v>38.44</v>
      </c>
      <c r="T315" s="78">
        <v>110.51</v>
      </c>
    </row>
    <row r="316" spans="17:20" s="2" customFormat="1" ht="17.649999999999999" customHeight="1" x14ac:dyDescent="0.35">
      <c r="Q316" s="49"/>
      <c r="R316" s="50">
        <v>44599</v>
      </c>
      <c r="S316" s="78">
        <v>38.53</v>
      </c>
      <c r="T316" s="78">
        <v>111.74</v>
      </c>
    </row>
    <row r="317" spans="17:20" s="2" customFormat="1" ht="17.649999999999999" customHeight="1" x14ac:dyDescent="0.35">
      <c r="Q317" s="49"/>
      <c r="R317" s="50">
        <v>44600</v>
      </c>
      <c r="S317" s="78">
        <v>38.630000000000003</v>
      </c>
      <c r="T317" s="78">
        <v>112</v>
      </c>
    </row>
    <row r="318" spans="17:20" s="2" customFormat="1" ht="17.649999999999999" customHeight="1" x14ac:dyDescent="0.35">
      <c r="Q318" s="49"/>
      <c r="R318" s="50">
        <v>44601</v>
      </c>
      <c r="S318" s="78">
        <v>38.53</v>
      </c>
      <c r="T318" s="78">
        <v>112.38</v>
      </c>
    </row>
    <row r="319" spans="17:20" s="2" customFormat="1" ht="17.649999999999999" customHeight="1" x14ac:dyDescent="0.35">
      <c r="Q319" s="49"/>
      <c r="R319" s="50">
        <v>44602</v>
      </c>
      <c r="S319" s="78">
        <v>38.56</v>
      </c>
      <c r="T319" s="78">
        <v>112.46</v>
      </c>
    </row>
    <row r="320" spans="17:20" s="2" customFormat="1" ht="17.649999999999999" customHeight="1" x14ac:dyDescent="0.35">
      <c r="Q320" s="49"/>
      <c r="R320" s="50">
        <v>44603</v>
      </c>
      <c r="S320" s="78">
        <v>38.21</v>
      </c>
      <c r="T320" s="78">
        <v>113.75</v>
      </c>
    </row>
    <row r="321" spans="17:20" s="2" customFormat="1" ht="17.649999999999999" customHeight="1" x14ac:dyDescent="0.35">
      <c r="Q321" s="49"/>
      <c r="R321" s="50">
        <v>44604</v>
      </c>
      <c r="S321" s="78">
        <v>38.14</v>
      </c>
      <c r="T321" s="78">
        <v>114.64</v>
      </c>
    </row>
    <row r="322" spans="17:20" s="2" customFormat="1" ht="17.649999999999999" customHeight="1" x14ac:dyDescent="0.35">
      <c r="Q322" s="49"/>
      <c r="R322" s="50">
        <v>44605</v>
      </c>
      <c r="S322" s="78">
        <v>38.090000000000003</v>
      </c>
      <c r="T322" s="78">
        <v>114.39</v>
      </c>
    </row>
    <row r="323" spans="17:20" s="2" customFormat="1" ht="17.649999999999999" customHeight="1" x14ac:dyDescent="0.35">
      <c r="Q323" s="49"/>
      <c r="R323" s="50">
        <v>44606</v>
      </c>
      <c r="S323" s="78">
        <v>38.21</v>
      </c>
      <c r="T323" s="78">
        <v>115.15</v>
      </c>
    </row>
    <row r="324" spans="17:20" s="2" customFormat="1" ht="17.649999999999999" customHeight="1" x14ac:dyDescent="0.35">
      <c r="Q324" s="49"/>
      <c r="R324" s="50">
        <v>44607</v>
      </c>
      <c r="S324" s="78">
        <v>38.08</v>
      </c>
      <c r="T324" s="78">
        <v>116.3</v>
      </c>
    </row>
    <row r="325" spans="17:20" s="2" customFormat="1" ht="17.649999999999999" customHeight="1" x14ac:dyDescent="0.35">
      <c r="Q325" s="49"/>
      <c r="R325" s="50">
        <v>44608</v>
      </c>
      <c r="S325" s="78">
        <v>37.94</v>
      </c>
      <c r="T325" s="78">
        <v>117.02</v>
      </c>
    </row>
    <row r="326" spans="17:20" s="2" customFormat="1" ht="17.649999999999999" customHeight="1" x14ac:dyDescent="0.35">
      <c r="Q326" s="49"/>
      <c r="R326" s="50">
        <v>44609</v>
      </c>
      <c r="S326" s="78">
        <v>37.96</v>
      </c>
      <c r="T326" s="78">
        <v>118.35</v>
      </c>
    </row>
    <row r="327" spans="17:20" s="2" customFormat="1" ht="17.649999999999999" customHeight="1" x14ac:dyDescent="0.35">
      <c r="Q327" s="49"/>
      <c r="R327" s="50">
        <v>44610</v>
      </c>
      <c r="S327" s="78">
        <v>37.97</v>
      </c>
      <c r="T327" s="78">
        <v>120.38</v>
      </c>
    </row>
    <row r="328" spans="17:20" s="2" customFormat="1" ht="17.649999999999999" customHeight="1" x14ac:dyDescent="0.35">
      <c r="Q328" s="49"/>
      <c r="R328" s="50">
        <v>44611</v>
      </c>
      <c r="S328" s="78">
        <v>38.03</v>
      </c>
      <c r="T328" s="78">
        <v>121.56</v>
      </c>
    </row>
    <row r="329" spans="17:20" s="2" customFormat="1" ht="17.649999999999999" customHeight="1" x14ac:dyDescent="0.35">
      <c r="Q329" s="49"/>
      <c r="R329" s="50">
        <v>44612</v>
      </c>
      <c r="S329" s="78">
        <v>38</v>
      </c>
      <c r="T329" s="78">
        <v>121.05</v>
      </c>
    </row>
    <row r="330" spans="17:20" s="2" customFormat="1" ht="17.649999999999999" customHeight="1" x14ac:dyDescent="0.35">
      <c r="Q330" s="49"/>
      <c r="R330" s="50">
        <v>44613</v>
      </c>
      <c r="S330" s="78">
        <v>37.880000000000003</v>
      </c>
      <c r="T330" s="78">
        <v>121.84</v>
      </c>
    </row>
    <row r="331" spans="17:20" s="2" customFormat="1" ht="17.649999999999999" customHeight="1" x14ac:dyDescent="0.35">
      <c r="Q331" s="49"/>
      <c r="R331" s="50">
        <v>44614</v>
      </c>
      <c r="S331" s="78">
        <v>37.92</v>
      </c>
      <c r="T331" s="78">
        <v>123.97</v>
      </c>
    </row>
    <row r="332" spans="17:20" s="2" customFormat="1" ht="17.649999999999999" customHeight="1" x14ac:dyDescent="0.35">
      <c r="Q332" s="49"/>
      <c r="R332" s="50">
        <v>44615</v>
      </c>
      <c r="S332" s="78">
        <v>37.79</v>
      </c>
      <c r="T332" s="78">
        <v>127.45</v>
      </c>
    </row>
    <row r="333" spans="17:20" s="2" customFormat="1" ht="17.649999999999999" customHeight="1" x14ac:dyDescent="0.35">
      <c r="Q333" s="49"/>
      <c r="R333" s="50">
        <v>44616</v>
      </c>
      <c r="S333" s="78">
        <v>39.1</v>
      </c>
      <c r="T333" s="78">
        <v>130.91999999999999</v>
      </c>
    </row>
    <row r="334" spans="17:20" s="2" customFormat="1" ht="17.649999999999999" customHeight="1" x14ac:dyDescent="0.35">
      <c r="Q334" s="49"/>
      <c r="R334" s="50">
        <v>44617</v>
      </c>
      <c r="S334" s="78">
        <v>39.479999999999997</v>
      </c>
      <c r="T334" s="78">
        <v>136.01</v>
      </c>
    </row>
    <row r="335" spans="17:20" s="2" customFormat="1" ht="17.649999999999999" customHeight="1" x14ac:dyDescent="0.35">
      <c r="Q335" s="49"/>
      <c r="R335" s="50">
        <v>44618</v>
      </c>
      <c r="S335" s="78">
        <v>39.83</v>
      </c>
      <c r="T335" s="78">
        <v>140.05000000000001</v>
      </c>
    </row>
    <row r="336" spans="17:20" s="2" customFormat="1" ht="17.649999999999999" customHeight="1" x14ac:dyDescent="0.35">
      <c r="Q336" s="49"/>
      <c r="R336" s="50">
        <v>44619</v>
      </c>
      <c r="S336" s="78">
        <v>40.32</v>
      </c>
      <c r="T336" s="78">
        <v>141.62</v>
      </c>
    </row>
    <row r="337" spans="17:20" s="2" customFormat="1" ht="17.649999999999999" customHeight="1" x14ac:dyDescent="0.35">
      <c r="Q337" s="49"/>
      <c r="R337" s="50">
        <v>44620</v>
      </c>
      <c r="S337" s="78">
        <v>40.61</v>
      </c>
      <c r="T337" s="78">
        <v>145.62</v>
      </c>
    </row>
    <row r="338" spans="17:20" s="2" customFormat="1" ht="17.649999999999999" customHeight="1" x14ac:dyDescent="0.35">
      <c r="Q338" s="49"/>
      <c r="R338" s="50">
        <v>44621</v>
      </c>
      <c r="S338" s="78">
        <v>41.01</v>
      </c>
      <c r="T338" s="78">
        <v>150.66</v>
      </c>
    </row>
    <row r="339" spans="17:20" s="2" customFormat="1" ht="17.649999999999999" customHeight="1" x14ac:dyDescent="0.35">
      <c r="Q339" s="49"/>
      <c r="R339" s="50">
        <v>44622</v>
      </c>
      <c r="S339" s="78">
        <v>41.47</v>
      </c>
      <c r="T339" s="78">
        <v>155.44</v>
      </c>
    </row>
    <row r="340" spans="17:20" s="2" customFormat="1" ht="17.649999999999999" customHeight="1" x14ac:dyDescent="0.35">
      <c r="Q340" s="49"/>
      <c r="R340" s="50">
        <v>44623</v>
      </c>
      <c r="S340" s="78">
        <v>41.94</v>
      </c>
      <c r="T340" s="78">
        <v>159.11000000000001</v>
      </c>
    </row>
    <row r="341" spans="17:20" s="2" customFormat="1" ht="17.649999999999999" customHeight="1" x14ac:dyDescent="0.35">
      <c r="Q341" s="49"/>
      <c r="R341" s="50">
        <v>44624</v>
      </c>
      <c r="S341" s="78">
        <v>42.32</v>
      </c>
      <c r="T341" s="78">
        <v>162.19</v>
      </c>
    </row>
    <row r="342" spans="17:20" s="2" customFormat="1" ht="17.649999999999999" customHeight="1" x14ac:dyDescent="0.35">
      <c r="Q342" s="49"/>
      <c r="R342" s="50">
        <v>44625</v>
      </c>
      <c r="S342" s="78">
        <v>42.8</v>
      </c>
      <c r="T342" s="78">
        <v>164.81</v>
      </c>
    </row>
    <row r="343" spans="17:20" s="2" customFormat="1" ht="17.649999999999999" customHeight="1" x14ac:dyDescent="0.35">
      <c r="Q343" s="49"/>
      <c r="R343" s="50">
        <v>44626</v>
      </c>
      <c r="S343" s="78">
        <v>42.94</v>
      </c>
      <c r="T343" s="78">
        <v>165.66</v>
      </c>
    </row>
    <row r="344" spans="17:20" s="2" customFormat="1" ht="17.649999999999999" customHeight="1" x14ac:dyDescent="0.35">
      <c r="Q344" s="49"/>
      <c r="R344" s="50">
        <v>44627</v>
      </c>
      <c r="S344" s="78">
        <v>43.43</v>
      </c>
      <c r="T344" s="78">
        <v>167.44</v>
      </c>
    </row>
    <row r="345" spans="17:20" s="2" customFormat="1" ht="17.649999999999999" customHeight="1" x14ac:dyDescent="0.35">
      <c r="Q345" s="49"/>
      <c r="R345" s="50">
        <v>44628</v>
      </c>
      <c r="S345" s="78">
        <v>43.94</v>
      </c>
      <c r="T345" s="78">
        <v>169.74</v>
      </c>
    </row>
    <row r="346" spans="17:20" s="2" customFormat="1" ht="17.649999999999999" customHeight="1" x14ac:dyDescent="0.35">
      <c r="Q346" s="49"/>
      <c r="R346" s="50">
        <v>44629</v>
      </c>
      <c r="S346" s="78">
        <v>44.41</v>
      </c>
      <c r="T346" s="78">
        <v>171.85</v>
      </c>
    </row>
    <row r="347" spans="17:20" s="2" customFormat="1" ht="17.649999999999999" customHeight="1" x14ac:dyDescent="0.35">
      <c r="Q347" s="49"/>
      <c r="R347" s="50">
        <v>44630</v>
      </c>
      <c r="S347" s="78">
        <v>44.67</v>
      </c>
      <c r="T347" s="78">
        <v>173.94</v>
      </c>
    </row>
    <row r="348" spans="17:20" s="2" customFormat="1" ht="17.649999999999999" customHeight="1" x14ac:dyDescent="0.35">
      <c r="Q348" s="49"/>
      <c r="R348" s="50">
        <v>44631</v>
      </c>
      <c r="S348" s="78">
        <v>44.94</v>
      </c>
      <c r="T348" s="78">
        <v>177.43</v>
      </c>
    </row>
    <row r="349" spans="17:20" s="2" customFormat="1" ht="17.649999999999999" customHeight="1" x14ac:dyDescent="0.35">
      <c r="Q349" s="49"/>
      <c r="R349" s="50">
        <v>44632</v>
      </c>
      <c r="S349" s="78">
        <v>45.18</v>
      </c>
      <c r="T349" s="78">
        <v>179.9</v>
      </c>
    </row>
    <row r="350" spans="17:20" s="2" customFormat="1" ht="17.649999999999999" customHeight="1" x14ac:dyDescent="0.35">
      <c r="Q350" s="49"/>
      <c r="R350" s="50">
        <v>44633</v>
      </c>
      <c r="S350" s="78">
        <v>45.61</v>
      </c>
      <c r="T350" s="78">
        <v>180.69</v>
      </c>
    </row>
    <row r="351" spans="17:20" s="2" customFormat="1" ht="17.649999999999999" customHeight="1" x14ac:dyDescent="0.35">
      <c r="Q351" s="49"/>
      <c r="R351" s="50">
        <v>44634</v>
      </c>
      <c r="S351" s="78">
        <v>46.08</v>
      </c>
      <c r="T351" s="78">
        <v>183.13</v>
      </c>
    </row>
    <row r="352" spans="17:20" s="2" customFormat="1" ht="17.649999999999999" customHeight="1" x14ac:dyDescent="0.35">
      <c r="Q352" s="49"/>
      <c r="R352" s="50">
        <v>44635</v>
      </c>
      <c r="S352" s="78">
        <v>46.28</v>
      </c>
      <c r="T352" s="78">
        <v>185.8</v>
      </c>
    </row>
    <row r="353" spans="17:20" s="2" customFormat="1" ht="17.649999999999999" customHeight="1" x14ac:dyDescent="0.35">
      <c r="Q353" s="49"/>
      <c r="R353" s="50">
        <v>44636</v>
      </c>
      <c r="S353" s="78">
        <v>46.44</v>
      </c>
      <c r="T353" s="78">
        <v>189.54</v>
      </c>
    </row>
    <row r="354" spans="17:20" s="2" customFormat="1" ht="17.649999999999999" customHeight="1" x14ac:dyDescent="0.35">
      <c r="Q354" s="49"/>
      <c r="R354" s="50">
        <v>44637</v>
      </c>
      <c r="S354" s="78">
        <v>46.71</v>
      </c>
      <c r="T354" s="78">
        <v>191.71</v>
      </c>
    </row>
    <row r="355" spans="17:20" s="2" customFormat="1" ht="17.649999999999999" customHeight="1" x14ac:dyDescent="0.35">
      <c r="Q355" s="49"/>
      <c r="R355" s="50">
        <v>44638</v>
      </c>
      <c r="S355" s="78">
        <v>47.01</v>
      </c>
      <c r="T355" s="78">
        <v>193.91</v>
      </c>
    </row>
    <row r="356" spans="17:20" s="2" customFormat="1" ht="17.649999999999999" customHeight="1" x14ac:dyDescent="0.35">
      <c r="Q356" s="49"/>
      <c r="R356" s="50">
        <v>44639</v>
      </c>
      <c r="S356" s="78">
        <v>47.17</v>
      </c>
      <c r="T356" s="78">
        <v>195.19</v>
      </c>
    </row>
    <row r="357" spans="17:20" s="2" customFormat="1" ht="17.649999999999999" customHeight="1" x14ac:dyDescent="0.35">
      <c r="Q357" s="49"/>
      <c r="R357" s="50">
        <v>44640</v>
      </c>
      <c r="S357" s="78">
        <v>47.48</v>
      </c>
      <c r="T357" s="78">
        <v>196.05</v>
      </c>
    </row>
    <row r="358" spans="17:20" s="2" customFormat="1" ht="17.649999999999999" customHeight="1" x14ac:dyDescent="0.35">
      <c r="Q358" s="49"/>
      <c r="R358" s="50">
        <v>44641</v>
      </c>
      <c r="S358" s="78">
        <v>47.74</v>
      </c>
      <c r="T358" s="78">
        <v>197.46</v>
      </c>
    </row>
    <row r="359" spans="17:20" s="2" customFormat="1" ht="17.649999999999999" customHeight="1" x14ac:dyDescent="0.35">
      <c r="Q359" s="49"/>
      <c r="R359" s="50">
        <v>44642</v>
      </c>
      <c r="S359" s="78">
        <v>48.06</v>
      </c>
      <c r="T359" s="78">
        <v>198.61</v>
      </c>
    </row>
    <row r="360" spans="17:20" s="2" customFormat="1" ht="17.649999999999999" customHeight="1" x14ac:dyDescent="0.35">
      <c r="Q360" s="49"/>
      <c r="R360" s="50">
        <v>44643</v>
      </c>
      <c r="S360" s="78">
        <v>48.43</v>
      </c>
      <c r="T360" s="78">
        <v>200.07</v>
      </c>
    </row>
    <row r="361" spans="17:20" s="2" customFormat="1" ht="17.649999999999999" customHeight="1" x14ac:dyDescent="0.35">
      <c r="Q361" s="49"/>
      <c r="R361" s="50">
        <v>44644</v>
      </c>
      <c r="S361" s="78">
        <v>48.81</v>
      </c>
      <c r="T361" s="78">
        <v>202.09</v>
      </c>
    </row>
    <row r="362" spans="17:20" s="2" customFormat="1" ht="17.649999999999999" customHeight="1" x14ac:dyDescent="0.35">
      <c r="Q362" s="49"/>
      <c r="R362" s="50">
        <v>44645</v>
      </c>
      <c r="S362" s="78">
        <v>49.19</v>
      </c>
      <c r="T362" s="78">
        <v>205.5</v>
      </c>
    </row>
    <row r="363" spans="17:20" s="2" customFormat="1" ht="17.649999999999999" customHeight="1" x14ac:dyDescent="0.35">
      <c r="Q363" s="49"/>
      <c r="R363" s="50">
        <v>44646</v>
      </c>
      <c r="S363" s="78">
        <v>50.02</v>
      </c>
      <c r="T363" s="78">
        <v>208.07</v>
      </c>
    </row>
    <row r="364" spans="17:20" s="2" customFormat="1" ht="17.649999999999999" customHeight="1" x14ac:dyDescent="0.35">
      <c r="Q364" s="49"/>
      <c r="R364" s="50">
        <v>44647</v>
      </c>
      <c r="S364" s="78">
        <v>50.64</v>
      </c>
      <c r="T364" s="78">
        <v>209.3</v>
      </c>
    </row>
    <row r="365" spans="17:20" s="2" customFormat="1" ht="17.649999999999999" customHeight="1" x14ac:dyDescent="0.35">
      <c r="Q365" s="49"/>
      <c r="R365" s="50">
        <v>44648</v>
      </c>
      <c r="S365" s="78">
        <v>51.02</v>
      </c>
      <c r="T365" s="78">
        <v>211.77</v>
      </c>
    </row>
    <row r="366" spans="17:20" s="2" customFormat="1" ht="17.649999999999999" customHeight="1" x14ac:dyDescent="0.35">
      <c r="Q366" s="49"/>
      <c r="R366" s="50">
        <v>44649</v>
      </c>
      <c r="S366" s="78">
        <v>51.41</v>
      </c>
      <c r="T366" s="78">
        <v>213.95</v>
      </c>
    </row>
    <row r="367" spans="17:20" s="2" customFormat="1" ht="17.649999999999999" customHeight="1" x14ac:dyDescent="0.35">
      <c r="Q367" s="49"/>
      <c r="R367" s="50">
        <v>44650</v>
      </c>
      <c r="S367" s="78">
        <v>51.8</v>
      </c>
      <c r="T367" s="78">
        <v>214.91</v>
      </c>
    </row>
    <row r="368" spans="17:20" s="2" customFormat="1" ht="17.649999999999999" customHeight="1" x14ac:dyDescent="0.35">
      <c r="Q368" s="49"/>
      <c r="R368" s="50">
        <v>44651</v>
      </c>
      <c r="S368" s="78">
        <v>52.06</v>
      </c>
      <c r="T368" s="78">
        <v>216.89</v>
      </c>
    </row>
    <row r="369" spans="17:20" s="2" customFormat="1" ht="17.649999999999999" customHeight="1" x14ac:dyDescent="0.35">
      <c r="Q369" s="49"/>
      <c r="R369" s="50">
        <v>44652</v>
      </c>
      <c r="S369" s="78">
        <v>51.99</v>
      </c>
      <c r="T369" s="78">
        <v>218.27</v>
      </c>
    </row>
    <row r="370" spans="17:20" s="2" customFormat="1" ht="17.649999999999999" customHeight="1" x14ac:dyDescent="0.35">
      <c r="Q370" s="49"/>
      <c r="R370" s="50">
        <v>44653</v>
      </c>
      <c r="S370" s="78">
        <v>52.07</v>
      </c>
      <c r="T370" s="78">
        <v>219.94</v>
      </c>
    </row>
    <row r="371" spans="17:20" s="2" customFormat="1" ht="17.649999999999999" customHeight="1" x14ac:dyDescent="0.35">
      <c r="Q371" s="49"/>
      <c r="R371" s="50">
        <v>44654</v>
      </c>
      <c r="S371" s="78">
        <v>52.22</v>
      </c>
      <c r="T371" s="78">
        <v>222.03</v>
      </c>
    </row>
    <row r="372" spans="17:20" s="2" customFormat="1" ht="17.649999999999999" customHeight="1" x14ac:dyDescent="0.35">
      <c r="Q372" s="49"/>
      <c r="R372" s="50">
        <v>44655</v>
      </c>
      <c r="S372" s="78">
        <v>52.39</v>
      </c>
      <c r="T372" s="78">
        <v>222.85</v>
      </c>
    </row>
    <row r="373" spans="17:20" s="2" customFormat="1" ht="17.649999999999999" customHeight="1" x14ac:dyDescent="0.35">
      <c r="Q373" s="49"/>
      <c r="R373" s="50">
        <v>44656</v>
      </c>
      <c r="S373" s="78">
        <v>52.36</v>
      </c>
      <c r="T373" s="78">
        <v>224.14</v>
      </c>
    </row>
    <row r="374" spans="17:20" s="2" customFormat="1" ht="17.649999999999999" customHeight="1" x14ac:dyDescent="0.35">
      <c r="Q374" s="49"/>
      <c r="R374" s="50">
        <v>44657</v>
      </c>
      <c r="S374" s="78">
        <v>52.26</v>
      </c>
      <c r="T374" s="78">
        <v>225.31</v>
      </c>
    </row>
    <row r="375" spans="17:20" s="2" customFormat="1" ht="17.649999999999999" customHeight="1" x14ac:dyDescent="0.35">
      <c r="Q375" s="49"/>
      <c r="R375" s="50">
        <v>44658</v>
      </c>
      <c r="S375" s="78">
        <v>52.28</v>
      </c>
      <c r="T375" s="78">
        <v>226.7</v>
      </c>
    </row>
    <row r="376" spans="17:20" s="2" customFormat="1" ht="17.649999999999999" customHeight="1" x14ac:dyDescent="0.35">
      <c r="Q376" s="49"/>
      <c r="R376" s="50">
        <v>44659</v>
      </c>
      <c r="S376" s="78">
        <v>52.24</v>
      </c>
      <c r="T376" s="78">
        <v>228.71</v>
      </c>
    </row>
    <row r="377" spans="17:20" s="2" customFormat="1" ht="17.649999999999999" customHeight="1" x14ac:dyDescent="0.35">
      <c r="Q377" s="49"/>
      <c r="R377" s="50">
        <v>44660</v>
      </c>
      <c r="S377" s="78">
        <v>52.48</v>
      </c>
      <c r="T377" s="78">
        <v>229.99</v>
      </c>
    </row>
    <row r="378" spans="17:20" s="2" customFormat="1" ht="17.649999999999999" customHeight="1" x14ac:dyDescent="0.35">
      <c r="Q378" s="49"/>
      <c r="R378" s="50">
        <v>44661</v>
      </c>
      <c r="S378" s="78">
        <v>52.6</v>
      </c>
      <c r="T378" s="78">
        <v>230.2</v>
      </c>
    </row>
    <row r="379" spans="17:20" s="2" customFormat="1" ht="17.649999999999999" customHeight="1" x14ac:dyDescent="0.35">
      <c r="Q379" s="49"/>
      <c r="R379" s="50">
        <v>44662</v>
      </c>
      <c r="S379" s="78">
        <v>52.9</v>
      </c>
      <c r="T379" s="78">
        <v>230.27</v>
      </c>
    </row>
    <row r="380" spans="17:20" s="2" customFormat="1" ht="17.649999999999999" customHeight="1" x14ac:dyDescent="0.35">
      <c r="Q380" s="49"/>
      <c r="R380" s="50">
        <v>44663</v>
      </c>
      <c r="S380" s="78">
        <v>52.9</v>
      </c>
      <c r="T380" s="78">
        <v>231.91</v>
      </c>
    </row>
    <row r="381" spans="17:20" s="2" customFormat="1" ht="17.649999999999999" customHeight="1" x14ac:dyDescent="0.35">
      <c r="Q381" s="49"/>
      <c r="R381" s="50">
        <v>44664</v>
      </c>
      <c r="S381" s="78">
        <v>53.03</v>
      </c>
      <c r="T381" s="78">
        <v>232.89</v>
      </c>
    </row>
    <row r="382" spans="17:20" s="2" customFormat="1" ht="17.649999999999999" customHeight="1" x14ac:dyDescent="0.35">
      <c r="Q382" s="49"/>
      <c r="R382" s="50">
        <v>44665</v>
      </c>
      <c r="S382" s="78">
        <v>53.18</v>
      </c>
      <c r="T382" s="78">
        <v>234.36</v>
      </c>
    </row>
    <row r="383" spans="17:20" s="2" customFormat="1" ht="17.649999999999999" customHeight="1" x14ac:dyDescent="0.35">
      <c r="Q383" s="49"/>
      <c r="R383" s="50">
        <v>44666</v>
      </c>
      <c r="S383" s="78">
        <v>53.4</v>
      </c>
      <c r="T383" s="78">
        <v>235.44</v>
      </c>
    </row>
    <row r="384" spans="17:20" s="2" customFormat="1" ht="17.649999999999999" customHeight="1" x14ac:dyDescent="0.35">
      <c r="Q384" s="49"/>
      <c r="R384" s="50">
        <v>44667</v>
      </c>
      <c r="S384" s="78">
        <v>53.7</v>
      </c>
      <c r="T384" s="78">
        <v>236.78</v>
      </c>
    </row>
    <row r="385" spans="17:20" s="2" customFormat="1" ht="17.649999999999999" customHeight="1" x14ac:dyDescent="0.35">
      <c r="Q385" s="49"/>
      <c r="R385" s="50">
        <v>44668</v>
      </c>
      <c r="S385" s="78">
        <v>53.83</v>
      </c>
      <c r="T385" s="78">
        <v>237.25</v>
      </c>
    </row>
    <row r="386" spans="17:20" s="2" customFormat="1" ht="17.649999999999999" customHeight="1" x14ac:dyDescent="0.35">
      <c r="Q386" s="49"/>
      <c r="R386" s="50">
        <v>44669</v>
      </c>
      <c r="S386" s="78">
        <v>53.9</v>
      </c>
      <c r="T386" s="78">
        <v>238.14</v>
      </c>
    </row>
    <row r="387" spans="17:20" s="2" customFormat="1" ht="17.649999999999999" customHeight="1" x14ac:dyDescent="0.35">
      <c r="Q387" s="49"/>
      <c r="R387" s="50">
        <v>44670</v>
      </c>
      <c r="S387" s="78">
        <v>54.28</v>
      </c>
      <c r="T387" s="78">
        <v>238.8</v>
      </c>
    </row>
    <row r="388" spans="17:20" s="2" customFormat="1" ht="17.649999999999999" customHeight="1" x14ac:dyDescent="0.35">
      <c r="Q388" s="49"/>
      <c r="R388" s="50">
        <v>44671</v>
      </c>
      <c r="S388" s="78">
        <v>54.51</v>
      </c>
      <c r="T388" s="78">
        <v>239.4</v>
      </c>
    </row>
    <row r="389" spans="17:20" s="2" customFormat="1" ht="17.649999999999999" customHeight="1" x14ac:dyDescent="0.35">
      <c r="Q389" s="49"/>
      <c r="R389" s="50">
        <v>44672</v>
      </c>
      <c r="S389" s="78">
        <v>54.84</v>
      </c>
      <c r="T389" s="78">
        <v>238.76</v>
      </c>
    </row>
    <row r="390" spans="17:20" s="2" customFormat="1" ht="17.649999999999999" customHeight="1" x14ac:dyDescent="0.35">
      <c r="Q390" s="49"/>
      <c r="R390" s="50">
        <v>44673</v>
      </c>
      <c r="S390" s="78">
        <v>55.21</v>
      </c>
      <c r="T390" s="78">
        <v>239.88</v>
      </c>
    </row>
    <row r="391" spans="17:20" s="2" customFormat="1" ht="17.649999999999999" customHeight="1" x14ac:dyDescent="0.35">
      <c r="Q391" s="49"/>
      <c r="R391" s="50">
        <v>44674</v>
      </c>
      <c r="S391" s="78">
        <v>55.6</v>
      </c>
      <c r="T391" s="78">
        <v>240.19</v>
      </c>
    </row>
    <row r="392" spans="17:20" s="2" customFormat="1" ht="17.649999999999999" customHeight="1" x14ac:dyDescent="0.35">
      <c r="Q392" s="49"/>
      <c r="R392" s="50">
        <v>44675</v>
      </c>
      <c r="S392" s="78">
        <v>56.07</v>
      </c>
      <c r="T392" s="78">
        <v>238.68</v>
      </c>
    </row>
    <row r="393" spans="17:20" s="2" customFormat="1" ht="17.649999999999999" customHeight="1" x14ac:dyDescent="0.35">
      <c r="Q393" s="49"/>
      <c r="R393" s="50">
        <v>44676</v>
      </c>
      <c r="S393" s="78">
        <v>56.59</v>
      </c>
      <c r="T393" s="78">
        <v>238.19</v>
      </c>
    </row>
    <row r="394" spans="17:20" s="2" customFormat="1" ht="17.649999999999999" customHeight="1" x14ac:dyDescent="0.35">
      <c r="Q394" s="49"/>
      <c r="R394" s="50">
        <v>44677</v>
      </c>
      <c r="S394" s="78">
        <v>56.78</v>
      </c>
      <c r="T394" s="78">
        <v>237.08</v>
      </c>
    </row>
    <row r="395" spans="17:20" s="2" customFormat="1" ht="17.649999999999999" customHeight="1" x14ac:dyDescent="0.35">
      <c r="Q395" s="49"/>
      <c r="R395" s="50">
        <v>44678</v>
      </c>
      <c r="S395" s="78">
        <v>57.18</v>
      </c>
      <c r="T395" s="78">
        <v>236.21</v>
      </c>
    </row>
    <row r="396" spans="17:20" s="2" customFormat="1" ht="17.649999999999999" customHeight="1" x14ac:dyDescent="0.35">
      <c r="Q396" s="49"/>
      <c r="R396" s="50">
        <v>44679</v>
      </c>
      <c r="S396" s="78">
        <v>57.53</v>
      </c>
      <c r="T396" s="78">
        <v>236.14</v>
      </c>
    </row>
    <row r="397" spans="17:20" s="2" customFormat="1" ht="17.649999999999999" customHeight="1" x14ac:dyDescent="0.35">
      <c r="Q397" s="49"/>
      <c r="R397" s="50">
        <v>44680</v>
      </c>
      <c r="S397" s="78">
        <v>57.66</v>
      </c>
      <c r="T397" s="78">
        <v>235.38</v>
      </c>
    </row>
    <row r="398" spans="17:20" s="2" customFormat="1" ht="17.649999999999999" customHeight="1" x14ac:dyDescent="0.35">
      <c r="Q398" s="49"/>
      <c r="R398" s="50">
        <v>44681</v>
      </c>
      <c r="S398" s="78">
        <v>57.92</v>
      </c>
      <c r="T398" s="78">
        <v>236.55</v>
      </c>
    </row>
    <row r="399" spans="17:20" s="2" customFormat="1" ht="17.649999999999999" customHeight="1" x14ac:dyDescent="0.35">
      <c r="Q399" s="49"/>
      <c r="R399" s="50">
        <v>44682</v>
      </c>
      <c r="S399" s="78">
        <v>58.4</v>
      </c>
      <c r="T399" s="78">
        <v>235.7</v>
      </c>
    </row>
    <row r="400" spans="17:20" s="2" customFormat="1" ht="17.649999999999999" customHeight="1" x14ac:dyDescent="0.35">
      <c r="Q400" s="49"/>
      <c r="R400" s="50">
        <v>44683</v>
      </c>
      <c r="S400" s="78">
        <v>58.72</v>
      </c>
      <c r="T400" s="78">
        <v>234.66</v>
      </c>
    </row>
    <row r="401" spans="17:20" s="2" customFormat="1" ht="17.649999999999999" customHeight="1" x14ac:dyDescent="0.35">
      <c r="Q401" s="49"/>
      <c r="R401" s="50">
        <v>44684</v>
      </c>
      <c r="S401" s="78">
        <v>58.76</v>
      </c>
      <c r="T401" s="78">
        <v>233.63</v>
      </c>
    </row>
    <row r="402" spans="17:20" s="2" customFormat="1" ht="17.649999999999999" customHeight="1" x14ac:dyDescent="0.35">
      <c r="Q402" s="49"/>
      <c r="R402" s="50">
        <v>44685</v>
      </c>
      <c r="S402" s="78">
        <v>58.89</v>
      </c>
      <c r="T402" s="78">
        <v>233.48</v>
      </c>
    </row>
    <row r="403" spans="17:20" s="2" customFormat="1" ht="17.649999999999999" customHeight="1" x14ac:dyDescent="0.35">
      <c r="Q403" s="49"/>
      <c r="R403" s="50">
        <v>44686</v>
      </c>
      <c r="S403" s="78">
        <v>59.18</v>
      </c>
      <c r="T403" s="78">
        <v>234.06</v>
      </c>
    </row>
    <row r="404" spans="17:20" s="2" customFormat="1" ht="17.649999999999999" customHeight="1" x14ac:dyDescent="0.35">
      <c r="Q404" s="49"/>
      <c r="R404" s="50">
        <v>44687</v>
      </c>
      <c r="S404" s="78">
        <v>59.1</v>
      </c>
      <c r="T404" s="78">
        <v>235.47</v>
      </c>
    </row>
    <row r="405" spans="17:20" s="2" customFormat="1" ht="17.649999999999999" customHeight="1" x14ac:dyDescent="0.35">
      <c r="Q405" s="49"/>
      <c r="R405" s="50">
        <v>44688</v>
      </c>
      <c r="S405" s="78">
        <v>59.32</v>
      </c>
      <c r="T405" s="78">
        <v>235.68</v>
      </c>
    </row>
    <row r="406" spans="17:20" s="2" customFormat="1" ht="17.649999999999999" customHeight="1" x14ac:dyDescent="0.35">
      <c r="Q406" s="49"/>
      <c r="R406" s="50">
        <v>44689</v>
      </c>
      <c r="S406" s="78">
        <v>59.38</v>
      </c>
      <c r="T406" s="78">
        <v>234.61</v>
      </c>
    </row>
    <row r="407" spans="17:20" s="2" customFormat="1" ht="17.649999999999999" customHeight="1" x14ac:dyDescent="0.35">
      <c r="Q407" s="49"/>
      <c r="R407" s="50">
        <v>44690</v>
      </c>
      <c r="S407" s="78">
        <v>59.53</v>
      </c>
      <c r="T407" s="78">
        <v>234.53</v>
      </c>
    </row>
    <row r="408" spans="17:20" s="2" customFormat="1" ht="17.649999999999999" customHeight="1" x14ac:dyDescent="0.35">
      <c r="Q408" s="49"/>
      <c r="R408" s="50">
        <v>44691</v>
      </c>
      <c r="S408" s="78">
        <v>59.8</v>
      </c>
      <c r="T408" s="78">
        <v>234.82</v>
      </c>
    </row>
    <row r="409" spans="17:20" s="2" customFormat="1" ht="17.649999999999999" customHeight="1" x14ac:dyDescent="0.35">
      <c r="Q409" s="49"/>
      <c r="R409" s="50">
        <v>44692</v>
      </c>
      <c r="S409" s="78">
        <v>59.94</v>
      </c>
      <c r="T409" s="78">
        <v>235.57</v>
      </c>
    </row>
    <row r="410" spans="17:20" s="2" customFormat="1" ht="17.649999999999999" customHeight="1" x14ac:dyDescent="0.35">
      <c r="Q410" s="49"/>
      <c r="R410" s="50">
        <v>44693</v>
      </c>
      <c r="S410" s="78">
        <v>60.11</v>
      </c>
      <c r="T410" s="78">
        <v>235.34</v>
      </c>
    </row>
    <row r="411" spans="17:20" s="2" customFormat="1" ht="17.649999999999999" customHeight="1" x14ac:dyDescent="0.35">
      <c r="Q411" s="49"/>
      <c r="R411" s="50">
        <v>44694</v>
      </c>
      <c r="S411" s="78">
        <v>60.19</v>
      </c>
      <c r="T411" s="78">
        <v>235.67</v>
      </c>
    </row>
    <row r="412" spans="17:20" s="2" customFormat="1" ht="17.649999999999999" customHeight="1" x14ac:dyDescent="0.35">
      <c r="Q412" s="49"/>
      <c r="R412" s="50">
        <v>44695</v>
      </c>
      <c r="S412" s="78">
        <v>60.57</v>
      </c>
      <c r="T412" s="78">
        <v>235.29</v>
      </c>
    </row>
    <row r="413" spans="17:20" s="2" customFormat="1" ht="17.649999999999999" customHeight="1" x14ac:dyDescent="0.35">
      <c r="Q413" s="49"/>
      <c r="R413" s="50">
        <v>44696</v>
      </c>
      <c r="S413" s="78">
        <v>60.7</v>
      </c>
      <c r="T413" s="78">
        <v>234.02</v>
      </c>
    </row>
    <row r="414" spans="17:20" s="2" customFormat="1" ht="17.649999999999999" customHeight="1" x14ac:dyDescent="0.35">
      <c r="Q414" s="49"/>
      <c r="R414" s="50">
        <v>44697</v>
      </c>
      <c r="S414" s="78">
        <v>61.08</v>
      </c>
      <c r="T414" s="78">
        <v>233.35</v>
      </c>
    </row>
    <row r="415" spans="17:20" s="2" customFormat="1" ht="17.649999999999999" customHeight="1" x14ac:dyDescent="0.35">
      <c r="Q415" s="49"/>
      <c r="R415" s="50">
        <v>44698</v>
      </c>
      <c r="S415" s="78">
        <v>61.2</v>
      </c>
      <c r="T415" s="78">
        <v>232.81</v>
      </c>
    </row>
    <row r="416" spans="17:20" s="2" customFormat="1" ht="17.649999999999999" customHeight="1" x14ac:dyDescent="0.35">
      <c r="Q416" s="49"/>
      <c r="R416" s="50">
        <v>44699</v>
      </c>
      <c r="S416" s="78">
        <v>61.46</v>
      </c>
      <c r="T416" s="78">
        <v>232.12</v>
      </c>
    </row>
    <row r="417" spans="1:22" ht="17.649999999999999" customHeight="1" x14ac:dyDescent="0.35">
      <c r="A417" s="2"/>
      <c r="R417" s="50">
        <v>44700</v>
      </c>
      <c r="S417" s="78">
        <v>61.71</v>
      </c>
      <c r="T417" s="78">
        <v>231.4</v>
      </c>
    </row>
    <row r="418" spans="1:22" ht="17.649999999999999" customHeight="1" x14ac:dyDescent="0.35">
      <c r="A418" s="2"/>
      <c r="R418" s="50">
        <v>44701</v>
      </c>
      <c r="S418" s="78">
        <v>61.83</v>
      </c>
      <c r="T418" s="78">
        <v>231.41</v>
      </c>
    </row>
    <row r="419" spans="1:22" ht="17.649999999999999" customHeight="1" x14ac:dyDescent="0.35">
      <c r="R419" s="50">
        <v>44702</v>
      </c>
      <c r="S419" s="78">
        <v>62.03</v>
      </c>
      <c r="T419" s="78">
        <v>231.87</v>
      </c>
    </row>
    <row r="420" spans="1:22" ht="17.649999999999999" customHeight="1" x14ac:dyDescent="0.35">
      <c r="R420" s="50">
        <v>44703</v>
      </c>
      <c r="S420" s="78">
        <v>62.39</v>
      </c>
      <c r="T420" s="78">
        <v>231.01</v>
      </c>
    </row>
    <row r="421" spans="1:22" ht="17.649999999999999" customHeight="1" x14ac:dyDescent="0.35">
      <c r="R421" s="50">
        <v>44704</v>
      </c>
      <c r="S421" s="78">
        <v>62.39</v>
      </c>
      <c r="T421" s="78">
        <v>229.58</v>
      </c>
    </row>
    <row r="422" spans="1:22" ht="17.649999999999999" customHeight="1" x14ac:dyDescent="0.35">
      <c r="R422" s="50">
        <v>44705</v>
      </c>
      <c r="S422" s="78">
        <v>62.73</v>
      </c>
      <c r="T422" s="78">
        <v>227.26</v>
      </c>
      <c r="V422" s="49">
        <v>100</v>
      </c>
    </row>
    <row r="423" spans="1:22" ht="17.649999999999999" customHeight="1" x14ac:dyDescent="0.35">
      <c r="R423" s="50">
        <v>44706</v>
      </c>
      <c r="S423" s="78">
        <v>61.72</v>
      </c>
      <c r="T423" s="78">
        <v>224.86</v>
      </c>
    </row>
    <row r="424" spans="1:22" ht="17.649999999999999" customHeight="1" x14ac:dyDescent="0.35">
      <c r="R424" s="50">
        <v>44707</v>
      </c>
      <c r="S424" s="78">
        <v>61.69</v>
      </c>
      <c r="T424" s="78">
        <v>220.62</v>
      </c>
    </row>
    <row r="425" spans="1:22" ht="17.649999999999999" customHeight="1" x14ac:dyDescent="0.35">
      <c r="R425" s="50">
        <v>44708</v>
      </c>
      <c r="S425" s="78">
        <v>61.68</v>
      </c>
      <c r="T425" s="78">
        <v>217.92</v>
      </c>
    </row>
    <row r="426" spans="1:22" ht="17.649999999999999" customHeight="1" x14ac:dyDescent="0.35">
      <c r="R426" s="50">
        <v>44709</v>
      </c>
      <c r="S426" s="78">
        <v>61.3</v>
      </c>
      <c r="T426" s="78">
        <v>216.99</v>
      </c>
    </row>
    <row r="427" spans="1:22" ht="17.649999999999999" customHeight="1" x14ac:dyDescent="0.35">
      <c r="R427" s="50">
        <v>44710</v>
      </c>
      <c r="S427" s="78">
        <v>61.23</v>
      </c>
      <c r="T427" s="78">
        <v>212.81</v>
      </c>
    </row>
    <row r="428" spans="1:22" ht="17.649999999999999" customHeight="1" x14ac:dyDescent="0.35">
      <c r="R428" s="50">
        <v>44711</v>
      </c>
      <c r="S428" s="78">
        <v>60.78</v>
      </c>
      <c r="T428" s="78">
        <v>208.09</v>
      </c>
    </row>
    <row r="429" spans="1:22" ht="17.649999999999999" customHeight="1" x14ac:dyDescent="0.35">
      <c r="R429" s="50">
        <v>44712</v>
      </c>
      <c r="S429" s="78">
        <v>60.47</v>
      </c>
      <c r="T429" s="78">
        <v>204.39</v>
      </c>
    </row>
    <row r="430" spans="1:22" ht="17.649999999999999" customHeight="1" x14ac:dyDescent="0.35">
      <c r="R430" s="50">
        <v>44713</v>
      </c>
      <c r="S430" s="78">
        <v>60.37</v>
      </c>
      <c r="T430" s="78">
        <v>201.4</v>
      </c>
    </row>
    <row r="431" spans="1:22" ht="17.649999999999999" customHeight="1" x14ac:dyDescent="0.35">
      <c r="R431" s="50">
        <v>44714</v>
      </c>
      <c r="S431" s="78">
        <v>60.41</v>
      </c>
      <c r="T431" s="78">
        <v>199.1</v>
      </c>
    </row>
    <row r="432" spans="1:22" ht="17.649999999999999" customHeight="1" x14ac:dyDescent="0.35">
      <c r="R432" s="50">
        <v>44715</v>
      </c>
      <c r="S432" s="78">
        <v>60.01</v>
      </c>
      <c r="T432" s="78">
        <v>197.1</v>
      </c>
    </row>
    <row r="433" spans="1:20" s="2" customFormat="1" ht="17.649999999999999" customHeight="1" x14ac:dyDescent="0.35">
      <c r="A433" s="49"/>
      <c r="Q433" s="49"/>
      <c r="R433" s="50">
        <v>44716</v>
      </c>
      <c r="S433" s="78">
        <v>59.92</v>
      </c>
      <c r="T433" s="78">
        <v>196.05</v>
      </c>
    </row>
    <row r="434" spans="1:20" s="2" customFormat="1" ht="17.649999999999999" customHeight="1" x14ac:dyDescent="0.35">
      <c r="A434" s="49"/>
      <c r="Q434" s="49"/>
      <c r="R434" s="50">
        <v>44717</v>
      </c>
      <c r="S434" s="78">
        <v>59.71</v>
      </c>
      <c r="T434" s="78">
        <v>192.8</v>
      </c>
    </row>
    <row r="435" spans="1:20" s="2" customFormat="1" ht="17.649999999999999" customHeight="1" x14ac:dyDescent="0.35">
      <c r="Q435" s="49"/>
      <c r="R435" s="50">
        <v>44718</v>
      </c>
      <c r="S435" s="78">
        <v>59.5</v>
      </c>
      <c r="T435" s="78">
        <v>191</v>
      </c>
    </row>
    <row r="436" spans="1:20" s="2" customFormat="1" ht="17.649999999999999" customHeight="1" x14ac:dyDescent="0.35">
      <c r="Q436" s="49"/>
      <c r="R436" s="50">
        <v>44719</v>
      </c>
      <c r="S436" s="78">
        <v>59.43</v>
      </c>
      <c r="T436" s="78">
        <v>189.27</v>
      </c>
    </row>
    <row r="437" spans="1:20" s="2" customFormat="1" ht="17.649999999999999" customHeight="1" x14ac:dyDescent="0.35">
      <c r="Q437" s="49"/>
      <c r="R437" s="50">
        <v>44720</v>
      </c>
      <c r="S437" s="78">
        <v>59.28</v>
      </c>
      <c r="T437" s="78">
        <v>187.05</v>
      </c>
    </row>
    <row r="438" spans="1:20" s="2" customFormat="1" ht="17.649999999999999" customHeight="1" x14ac:dyDescent="0.35">
      <c r="Q438" s="49"/>
      <c r="R438" s="50">
        <v>44721</v>
      </c>
      <c r="S438" s="78">
        <v>59.34</v>
      </c>
      <c r="T438" s="78">
        <v>183.77</v>
      </c>
    </row>
    <row r="439" spans="1:20" s="2" customFormat="1" ht="17.649999999999999" customHeight="1" x14ac:dyDescent="0.35">
      <c r="Q439" s="49"/>
      <c r="R439" s="50">
        <v>44722</v>
      </c>
      <c r="S439" s="78">
        <v>59.32</v>
      </c>
      <c r="T439" s="78">
        <v>181.5</v>
      </c>
    </row>
    <row r="440" spans="1:20" s="2" customFormat="1" ht="17.649999999999999" customHeight="1" x14ac:dyDescent="0.35">
      <c r="Q440" s="49"/>
      <c r="R440" s="50">
        <v>44723</v>
      </c>
      <c r="S440" s="78">
        <v>59.46</v>
      </c>
      <c r="T440" s="78">
        <v>180.64</v>
      </c>
    </row>
    <row r="441" spans="1:20" s="2" customFormat="1" ht="17.649999999999999" customHeight="1" x14ac:dyDescent="0.35">
      <c r="Q441" s="49"/>
      <c r="R441" s="50">
        <v>44724</v>
      </c>
      <c r="S441" s="78">
        <v>59.44</v>
      </c>
      <c r="T441" s="78">
        <v>177.68</v>
      </c>
    </row>
    <row r="442" spans="1:20" s="2" customFormat="1" ht="17.649999999999999" customHeight="1" x14ac:dyDescent="0.35">
      <c r="Q442" s="49"/>
      <c r="R442" s="50">
        <v>44725</v>
      </c>
      <c r="S442" s="78">
        <v>59.43</v>
      </c>
      <c r="T442" s="78">
        <v>175.85</v>
      </c>
    </row>
    <row r="443" spans="1:20" s="2" customFormat="1" ht="17.649999999999999" customHeight="1" x14ac:dyDescent="0.35">
      <c r="Q443" s="49"/>
      <c r="R443" s="50">
        <v>44726</v>
      </c>
      <c r="S443" s="78">
        <v>59.36</v>
      </c>
      <c r="T443" s="78">
        <v>172.11</v>
      </c>
    </row>
    <row r="444" spans="1:20" s="2" customFormat="1" ht="17.649999999999999" customHeight="1" x14ac:dyDescent="0.35">
      <c r="Q444" s="49"/>
      <c r="R444" s="50">
        <v>44727</v>
      </c>
      <c r="S444" s="78">
        <v>59.3</v>
      </c>
      <c r="T444" s="78">
        <v>170.11</v>
      </c>
    </row>
    <row r="445" spans="1:20" s="2" customFormat="1" ht="17.649999999999999" customHeight="1" x14ac:dyDescent="0.35">
      <c r="Q445" s="49"/>
      <c r="R445" s="50">
        <v>44728</v>
      </c>
      <c r="S445" s="78">
        <v>59.27</v>
      </c>
      <c r="T445" s="78">
        <v>168.41</v>
      </c>
    </row>
    <row r="446" spans="1:20" s="2" customFormat="1" ht="17.649999999999999" customHeight="1" x14ac:dyDescent="0.35">
      <c r="Q446" s="49"/>
      <c r="R446" s="50">
        <v>44729</v>
      </c>
      <c r="S446" s="78">
        <v>59.43</v>
      </c>
      <c r="T446" s="78">
        <v>167.72</v>
      </c>
    </row>
    <row r="447" spans="1:20" s="2" customFormat="1" ht="17.649999999999999" customHeight="1" x14ac:dyDescent="0.35">
      <c r="Q447" s="49"/>
      <c r="R447" s="50">
        <v>44730</v>
      </c>
      <c r="S447" s="78">
        <v>59.54</v>
      </c>
      <c r="T447" s="78">
        <v>167.36</v>
      </c>
    </row>
    <row r="448" spans="1:20" s="2" customFormat="1" ht="17.649999999999999" customHeight="1" x14ac:dyDescent="0.35">
      <c r="Q448" s="49"/>
      <c r="R448" s="50">
        <v>44731</v>
      </c>
      <c r="S448" s="78">
        <v>59.59</v>
      </c>
      <c r="T448" s="78">
        <v>165.46</v>
      </c>
    </row>
    <row r="449" spans="17:20" s="2" customFormat="1" ht="17.649999999999999" customHeight="1" x14ac:dyDescent="0.35">
      <c r="Q449" s="49"/>
      <c r="R449" s="50">
        <v>44732</v>
      </c>
      <c r="S449" s="78">
        <v>59.5</v>
      </c>
      <c r="T449" s="78">
        <v>164.02</v>
      </c>
    </row>
    <row r="450" spans="17:20" s="2" customFormat="1" ht="17.649999999999999" customHeight="1" x14ac:dyDescent="0.35">
      <c r="Q450" s="49"/>
      <c r="R450" s="50">
        <v>44733</v>
      </c>
      <c r="S450" s="78">
        <v>59.48</v>
      </c>
      <c r="T450" s="78">
        <v>162.35</v>
      </c>
    </row>
    <row r="451" spans="17:20" s="2" customFormat="1" ht="17.649999999999999" customHeight="1" x14ac:dyDescent="0.35">
      <c r="Q451" s="49"/>
      <c r="R451" s="50">
        <v>44734</v>
      </c>
      <c r="S451" s="78">
        <v>59.38</v>
      </c>
      <c r="T451" s="78">
        <v>160.16999999999999</v>
      </c>
    </row>
    <row r="452" spans="17:20" s="2" customFormat="1" ht="17.649999999999999" customHeight="1" x14ac:dyDescent="0.35">
      <c r="Q452" s="49"/>
      <c r="R452" s="50">
        <v>44735</v>
      </c>
      <c r="S452" s="78">
        <v>59.21</v>
      </c>
      <c r="T452" s="78">
        <v>157.87</v>
      </c>
    </row>
    <row r="453" spans="17:20" s="2" customFormat="1" ht="17.649999999999999" customHeight="1" x14ac:dyDescent="0.35">
      <c r="Q453" s="49"/>
      <c r="R453" s="50">
        <v>44736</v>
      </c>
      <c r="S453" s="78">
        <v>58.6</v>
      </c>
      <c r="T453" s="78">
        <v>156.47</v>
      </c>
    </row>
    <row r="454" spans="17:20" s="2" customFormat="1" ht="17.649999999999999" customHeight="1" x14ac:dyDescent="0.35">
      <c r="Q454" s="49"/>
      <c r="R454" s="50">
        <v>44737</v>
      </c>
      <c r="S454" s="78">
        <v>58.2</v>
      </c>
      <c r="T454" s="78">
        <v>155.74</v>
      </c>
    </row>
    <row r="455" spans="17:20" s="2" customFormat="1" ht="17.649999999999999" customHeight="1" x14ac:dyDescent="0.35">
      <c r="Q455" s="49"/>
      <c r="R455" s="50">
        <v>44738</v>
      </c>
      <c r="S455" s="78">
        <v>58.16</v>
      </c>
      <c r="T455" s="78">
        <v>153.44999999999999</v>
      </c>
    </row>
    <row r="456" spans="17:20" s="2" customFormat="1" ht="17.649999999999999" customHeight="1" x14ac:dyDescent="0.35">
      <c r="Q456" s="49"/>
      <c r="R456" s="50">
        <v>44739</v>
      </c>
      <c r="S456" s="78">
        <v>57.99</v>
      </c>
      <c r="T456" s="78">
        <v>152.32</v>
      </c>
    </row>
    <row r="457" spans="17:20" s="2" customFormat="1" ht="17.649999999999999" customHeight="1" x14ac:dyDescent="0.35">
      <c r="Q457" s="49"/>
      <c r="R457" s="50">
        <v>44740</v>
      </c>
      <c r="S457" s="78">
        <v>57.84</v>
      </c>
      <c r="T457" s="78">
        <v>151.96</v>
      </c>
    </row>
    <row r="458" spans="17:20" s="2" customFormat="1" ht="17.649999999999999" customHeight="1" x14ac:dyDescent="0.35">
      <c r="Q458" s="49"/>
      <c r="R458" s="50">
        <v>44741</v>
      </c>
      <c r="S458" s="78">
        <v>57.92</v>
      </c>
      <c r="T458" s="78">
        <v>151.15</v>
      </c>
    </row>
    <row r="459" spans="17:20" s="2" customFormat="1" ht="17.649999999999999" customHeight="1" x14ac:dyDescent="0.35">
      <c r="Q459" s="49"/>
      <c r="R459" s="50">
        <v>44742</v>
      </c>
      <c r="S459" s="78">
        <v>57.6</v>
      </c>
      <c r="T459" s="78">
        <v>150.97999999999999</v>
      </c>
    </row>
    <row r="460" spans="17:20" s="2" customFormat="1" ht="17.649999999999999" customHeight="1" x14ac:dyDescent="0.35">
      <c r="Q460" s="49"/>
      <c r="R460" s="50">
        <v>44743</v>
      </c>
      <c r="S460" s="78">
        <v>57.84</v>
      </c>
      <c r="T460" s="78">
        <v>150.22</v>
      </c>
    </row>
    <row r="461" spans="17:20" s="2" customFormat="1" ht="17.649999999999999" customHeight="1" x14ac:dyDescent="0.35">
      <c r="Q461" s="49"/>
      <c r="R461" s="50">
        <v>44744</v>
      </c>
      <c r="S461" s="78">
        <v>57.81</v>
      </c>
      <c r="T461" s="78">
        <v>148.22</v>
      </c>
    </row>
    <row r="462" spans="17:20" s="2" customFormat="1" ht="17.649999999999999" customHeight="1" x14ac:dyDescent="0.35">
      <c r="Q462" s="49"/>
      <c r="R462" s="50">
        <v>44745</v>
      </c>
      <c r="S462" s="78">
        <v>57.68</v>
      </c>
      <c r="T462" s="78">
        <v>146.74</v>
      </c>
    </row>
    <row r="463" spans="17:20" s="2" customFormat="1" ht="17.649999999999999" customHeight="1" x14ac:dyDescent="0.35">
      <c r="Q463" s="49"/>
      <c r="R463" s="50">
        <v>44746</v>
      </c>
      <c r="S463" s="78">
        <v>57.88</v>
      </c>
      <c r="T463" s="78">
        <v>145.28</v>
      </c>
    </row>
    <row r="464" spans="17:20" s="2" customFormat="1" ht="17.649999999999999" customHeight="1" x14ac:dyDescent="0.35">
      <c r="Q464" s="49"/>
      <c r="R464" s="50">
        <v>44747</v>
      </c>
      <c r="S464" s="78">
        <v>57.94</v>
      </c>
      <c r="T464" s="78">
        <v>144.54</v>
      </c>
    </row>
    <row r="465" spans="17:20" s="2" customFormat="1" ht="17.649999999999999" customHeight="1" x14ac:dyDescent="0.35">
      <c r="Q465" s="49"/>
      <c r="R465" s="50">
        <v>44748</v>
      </c>
      <c r="S465" s="78">
        <v>58</v>
      </c>
      <c r="T465" s="78">
        <v>143.38</v>
      </c>
    </row>
    <row r="466" spans="17:20" s="2" customFormat="1" ht="17.649999999999999" customHeight="1" x14ac:dyDescent="0.35">
      <c r="Q466" s="49"/>
      <c r="R466" s="50">
        <v>44749</v>
      </c>
      <c r="S466" s="78">
        <v>58.11</v>
      </c>
      <c r="T466" s="78">
        <v>141.93</v>
      </c>
    </row>
    <row r="467" spans="17:20" s="2" customFormat="1" ht="17.649999999999999" customHeight="1" x14ac:dyDescent="0.35">
      <c r="Q467" s="49"/>
      <c r="R467" s="50">
        <v>44750</v>
      </c>
      <c r="S467" s="78">
        <v>57.98</v>
      </c>
      <c r="T467" s="78">
        <v>141.16999999999999</v>
      </c>
    </row>
    <row r="468" spans="17:20" s="2" customFormat="1" ht="17.649999999999999" customHeight="1" x14ac:dyDescent="0.35">
      <c r="Q468" s="49"/>
      <c r="R468" s="50">
        <v>44751</v>
      </c>
      <c r="S468" s="78">
        <v>57.68</v>
      </c>
      <c r="T468" s="78">
        <v>140.30000000000001</v>
      </c>
    </row>
    <row r="469" spans="17:20" s="2" customFormat="1" ht="17.649999999999999" customHeight="1" x14ac:dyDescent="0.35">
      <c r="Q469" s="49"/>
      <c r="R469" s="50">
        <v>44752</v>
      </c>
      <c r="S469" s="78">
        <v>57.57</v>
      </c>
      <c r="T469" s="78">
        <v>138.56</v>
      </c>
    </row>
    <row r="470" spans="17:20" s="2" customFormat="1" ht="17.649999999999999" customHeight="1" x14ac:dyDescent="0.35">
      <c r="Q470" s="49"/>
      <c r="R470" s="50">
        <v>44753</v>
      </c>
      <c r="S470" s="78">
        <v>57.58</v>
      </c>
      <c r="T470" s="78">
        <v>137.30000000000001</v>
      </c>
    </row>
    <row r="471" spans="17:20" s="2" customFormat="1" ht="17.649999999999999" customHeight="1" x14ac:dyDescent="0.35">
      <c r="Q471" s="49"/>
      <c r="R471" s="50">
        <v>44754</v>
      </c>
      <c r="S471" s="78">
        <v>57.48</v>
      </c>
      <c r="T471" s="78">
        <v>135.68</v>
      </c>
    </row>
    <row r="472" spans="17:20" s="2" customFormat="1" ht="17.649999999999999" customHeight="1" x14ac:dyDescent="0.35">
      <c r="Q472" s="49"/>
      <c r="R472" s="50">
        <v>44755</v>
      </c>
      <c r="S472" s="78">
        <v>57.34</v>
      </c>
      <c r="T472" s="78">
        <v>134.76</v>
      </c>
    </row>
    <row r="473" spans="17:20" s="2" customFormat="1" ht="17.649999999999999" customHeight="1" x14ac:dyDescent="0.35">
      <c r="Q473" s="49"/>
      <c r="R473" s="50">
        <v>44756</v>
      </c>
      <c r="S473" s="78">
        <v>57.42</v>
      </c>
      <c r="T473" s="78">
        <v>134.72999999999999</v>
      </c>
    </row>
    <row r="474" spans="17:20" s="2" customFormat="1" ht="17.649999999999999" customHeight="1" x14ac:dyDescent="0.35">
      <c r="Q474" s="49"/>
      <c r="R474" s="50">
        <v>44757</v>
      </c>
      <c r="S474" s="78">
        <v>57.36</v>
      </c>
      <c r="T474" s="78">
        <v>135.01</v>
      </c>
    </row>
    <row r="475" spans="17:20" s="2" customFormat="1" ht="17.649999999999999" customHeight="1" x14ac:dyDescent="0.35">
      <c r="Q475" s="49"/>
      <c r="R475" s="50">
        <v>44758</v>
      </c>
      <c r="S475" s="78">
        <v>57.24</v>
      </c>
      <c r="T475" s="78">
        <v>134.47</v>
      </c>
    </row>
    <row r="476" spans="17:20" s="2" customFormat="1" ht="17.649999999999999" customHeight="1" x14ac:dyDescent="0.35">
      <c r="Q476" s="49"/>
      <c r="R476" s="50">
        <v>44759</v>
      </c>
      <c r="S476" s="78">
        <v>57.16</v>
      </c>
      <c r="T476" s="78">
        <v>133.22999999999999</v>
      </c>
    </row>
    <row r="477" spans="17:20" s="2" customFormat="1" ht="17.649999999999999" customHeight="1" x14ac:dyDescent="0.35">
      <c r="Q477" s="49"/>
      <c r="R477" s="50">
        <v>44760</v>
      </c>
      <c r="S477" s="78">
        <v>57.16</v>
      </c>
      <c r="T477" s="78">
        <v>132.29</v>
      </c>
    </row>
    <row r="478" spans="17:20" s="2" customFormat="1" ht="17.649999999999999" customHeight="1" x14ac:dyDescent="0.35">
      <c r="Q478" s="49"/>
      <c r="R478" s="50">
        <v>44761</v>
      </c>
      <c r="S478" s="78">
        <v>57.14</v>
      </c>
      <c r="T478" s="78">
        <v>131.86000000000001</v>
      </c>
    </row>
    <row r="479" spans="17:20" s="2" customFormat="1" ht="17.649999999999999" customHeight="1" x14ac:dyDescent="0.35">
      <c r="Q479" s="49"/>
      <c r="R479" s="50">
        <v>44762</v>
      </c>
      <c r="S479" s="78">
        <v>57.12</v>
      </c>
      <c r="T479" s="78">
        <v>132.1</v>
      </c>
    </row>
    <row r="480" spans="17:20" s="2" customFormat="1" ht="17.649999999999999" customHeight="1" x14ac:dyDescent="0.35">
      <c r="Q480" s="49"/>
      <c r="R480" s="50">
        <v>44763</v>
      </c>
      <c r="S480" s="78">
        <v>56.94</v>
      </c>
      <c r="T480" s="78">
        <v>130.66</v>
      </c>
    </row>
    <row r="481" spans="17:20" s="2" customFormat="1" ht="17.649999999999999" customHeight="1" x14ac:dyDescent="0.35">
      <c r="Q481" s="49"/>
      <c r="R481" s="50">
        <v>44764</v>
      </c>
      <c r="S481" s="78">
        <v>56.62</v>
      </c>
      <c r="T481" s="78">
        <v>130.56</v>
      </c>
    </row>
    <row r="482" spans="17:20" s="2" customFormat="1" ht="17.649999999999999" customHeight="1" x14ac:dyDescent="0.35">
      <c r="Q482" s="49"/>
      <c r="R482" s="50">
        <v>44765</v>
      </c>
      <c r="S482" s="78">
        <v>56.3</v>
      </c>
      <c r="T482" s="78">
        <v>131.22</v>
      </c>
    </row>
    <row r="483" spans="17:20" s="2" customFormat="1" ht="17.649999999999999" customHeight="1" x14ac:dyDescent="0.35">
      <c r="Q483" s="49"/>
      <c r="R483" s="50">
        <v>44766</v>
      </c>
      <c r="S483" s="78">
        <v>55.8</v>
      </c>
      <c r="T483" s="78">
        <v>129.47</v>
      </c>
    </row>
    <row r="484" spans="17:20" s="2" customFormat="1" ht="17.649999999999999" customHeight="1" x14ac:dyDescent="0.35">
      <c r="Q484" s="49"/>
      <c r="R484" s="50">
        <v>44767</v>
      </c>
      <c r="S484" s="78">
        <v>55.67</v>
      </c>
      <c r="T484" s="78">
        <v>128.91</v>
      </c>
    </row>
    <row r="485" spans="17:20" s="2" customFormat="1" ht="17.649999999999999" customHeight="1" x14ac:dyDescent="0.35">
      <c r="Q485" s="49"/>
      <c r="R485" s="50">
        <v>44768</v>
      </c>
      <c r="S485" s="78">
        <v>55.46</v>
      </c>
      <c r="T485" s="78">
        <v>128.62</v>
      </c>
    </row>
    <row r="486" spans="17:20" s="2" customFormat="1" ht="17.649999999999999" customHeight="1" x14ac:dyDescent="0.35">
      <c r="Q486" s="49"/>
      <c r="R486" s="50">
        <v>44769</v>
      </c>
      <c r="S486" s="78">
        <v>55.43</v>
      </c>
      <c r="T486" s="78">
        <v>128.28</v>
      </c>
    </row>
    <row r="487" spans="17:20" s="2" customFormat="1" ht="17.649999999999999" customHeight="1" x14ac:dyDescent="0.35">
      <c r="Q487" s="49"/>
      <c r="R487" s="50">
        <v>44770</v>
      </c>
      <c r="S487" s="78">
        <v>55.53</v>
      </c>
      <c r="T487" s="78">
        <v>127.81</v>
      </c>
    </row>
    <row r="488" spans="17:20" s="2" customFormat="1" ht="17.649999999999999" customHeight="1" x14ac:dyDescent="0.35">
      <c r="Q488" s="49"/>
      <c r="R488" s="50">
        <v>44771</v>
      </c>
      <c r="S488" s="78">
        <v>55.67</v>
      </c>
      <c r="T488" s="78">
        <v>126.69</v>
      </c>
    </row>
    <row r="489" spans="17:20" s="2" customFormat="1" ht="17.649999999999999" customHeight="1" x14ac:dyDescent="0.35">
      <c r="Q489" s="49"/>
      <c r="R489" s="50">
        <v>44772</v>
      </c>
      <c r="S489" s="78">
        <v>55.41</v>
      </c>
      <c r="T489" s="78">
        <v>127.28</v>
      </c>
    </row>
    <row r="490" spans="17:20" s="2" customFormat="1" ht="17.649999999999999" customHeight="1" x14ac:dyDescent="0.35">
      <c r="Q490" s="49"/>
      <c r="R490" s="50">
        <v>44773</v>
      </c>
      <c r="S490" s="78">
        <v>55.3</v>
      </c>
      <c r="T490" s="78">
        <v>127.6</v>
      </c>
    </row>
    <row r="491" spans="17:20" s="2" customFormat="1" ht="17.649999999999999" customHeight="1" x14ac:dyDescent="0.35">
      <c r="Q491" s="49"/>
      <c r="R491" s="50">
        <v>44774</v>
      </c>
      <c r="S491" s="78">
        <v>55.68</v>
      </c>
      <c r="T491" s="78">
        <v>127.31</v>
      </c>
    </row>
    <row r="492" spans="17:20" s="2" customFormat="1" ht="17.649999999999999" customHeight="1" x14ac:dyDescent="0.35">
      <c r="Q492" s="49"/>
      <c r="R492" s="50">
        <v>44775</v>
      </c>
      <c r="S492" s="78">
        <v>55.73</v>
      </c>
      <c r="T492" s="78">
        <v>127.76</v>
      </c>
    </row>
    <row r="493" spans="17:20" s="2" customFormat="1" ht="17.649999999999999" customHeight="1" x14ac:dyDescent="0.35">
      <c r="Q493" s="49"/>
      <c r="R493" s="50">
        <v>44776</v>
      </c>
      <c r="S493" s="78">
        <v>55.76</v>
      </c>
      <c r="T493" s="78">
        <v>128.49</v>
      </c>
    </row>
    <row r="494" spans="17:20" s="2" customFormat="1" ht="17.649999999999999" customHeight="1" x14ac:dyDescent="0.35">
      <c r="Q494" s="49"/>
      <c r="R494" s="50">
        <v>44777</v>
      </c>
      <c r="S494" s="78">
        <v>56.07</v>
      </c>
      <c r="T494" s="78">
        <v>128.91</v>
      </c>
    </row>
    <row r="495" spans="17:20" s="2" customFormat="1" ht="17.649999999999999" customHeight="1" x14ac:dyDescent="0.35">
      <c r="Q495" s="49"/>
      <c r="R495" s="50">
        <v>44778</v>
      </c>
      <c r="S495" s="78">
        <v>56.1</v>
      </c>
      <c r="T495" s="78">
        <v>129.65</v>
      </c>
    </row>
    <row r="496" spans="17:20" s="2" customFormat="1" ht="17.649999999999999" customHeight="1" x14ac:dyDescent="0.35">
      <c r="Q496" s="49"/>
      <c r="R496" s="50">
        <v>44779</v>
      </c>
      <c r="S496" s="78">
        <v>56.23</v>
      </c>
      <c r="T496" s="78">
        <v>130.09</v>
      </c>
    </row>
    <row r="497" spans="17:20" s="2" customFormat="1" ht="17.649999999999999" customHeight="1" x14ac:dyDescent="0.35">
      <c r="Q497" s="49"/>
      <c r="R497" s="50">
        <v>44780</v>
      </c>
      <c r="S497" s="78">
        <v>56.33</v>
      </c>
      <c r="T497" s="78">
        <v>129.65</v>
      </c>
    </row>
    <row r="498" spans="17:20" s="2" customFormat="1" ht="17.649999999999999" customHeight="1" x14ac:dyDescent="0.35">
      <c r="Q498" s="49"/>
      <c r="R498" s="50">
        <v>44781</v>
      </c>
      <c r="S498" s="78">
        <v>56.51</v>
      </c>
      <c r="T498" s="78">
        <v>129.71</v>
      </c>
    </row>
    <row r="499" spans="17:20" s="2" customFormat="1" ht="17.649999999999999" customHeight="1" x14ac:dyDescent="0.35">
      <c r="Q499" s="49"/>
      <c r="R499" s="50">
        <v>44782</v>
      </c>
      <c r="S499" s="78">
        <v>56.76</v>
      </c>
      <c r="T499" s="78">
        <v>130.11000000000001</v>
      </c>
    </row>
    <row r="500" spans="17:20" s="2" customFormat="1" ht="17.649999999999999" customHeight="1" x14ac:dyDescent="0.35">
      <c r="Q500" s="49"/>
      <c r="R500" s="50">
        <v>44783</v>
      </c>
      <c r="S500" s="78">
        <v>56.94</v>
      </c>
      <c r="T500" s="78">
        <v>129.25</v>
      </c>
    </row>
    <row r="501" spans="17:20" s="2" customFormat="1" ht="17.649999999999999" customHeight="1" x14ac:dyDescent="0.35">
      <c r="Q501" s="49"/>
      <c r="R501" s="50">
        <v>44784</v>
      </c>
      <c r="S501" s="78">
        <v>57.29</v>
      </c>
      <c r="T501" s="78">
        <v>128.9</v>
      </c>
    </row>
    <row r="502" spans="17:20" s="2" customFormat="1" ht="17.649999999999999" customHeight="1" x14ac:dyDescent="0.35">
      <c r="Q502" s="49"/>
      <c r="R502" s="50">
        <v>44785</v>
      </c>
      <c r="S502" s="78">
        <v>57.21</v>
      </c>
      <c r="T502" s="78">
        <v>130</v>
      </c>
    </row>
    <row r="503" spans="17:20" s="2" customFormat="1" ht="17.649999999999999" customHeight="1" x14ac:dyDescent="0.35">
      <c r="Q503" s="49"/>
      <c r="R503" s="50">
        <v>44786</v>
      </c>
      <c r="S503" s="78">
        <v>57.24</v>
      </c>
      <c r="T503" s="78">
        <v>130.38</v>
      </c>
    </row>
    <row r="504" spans="17:20" s="2" customFormat="1" ht="17.649999999999999" customHeight="1" x14ac:dyDescent="0.35">
      <c r="Q504" s="49"/>
      <c r="R504" s="50">
        <v>44787</v>
      </c>
      <c r="S504" s="78">
        <v>57.17</v>
      </c>
      <c r="T504" s="78">
        <v>129.83000000000001</v>
      </c>
    </row>
    <row r="505" spans="17:20" s="2" customFormat="1" ht="17.649999999999999" customHeight="1" x14ac:dyDescent="0.35">
      <c r="Q505" s="49"/>
      <c r="R505" s="50">
        <v>44788</v>
      </c>
      <c r="S505" s="78">
        <v>57.29</v>
      </c>
      <c r="T505" s="78">
        <v>129.12</v>
      </c>
    </row>
    <row r="506" spans="17:20" s="2" customFormat="1" ht="17.649999999999999" customHeight="1" x14ac:dyDescent="0.35">
      <c r="Q506" s="49"/>
      <c r="R506" s="50">
        <v>44789</v>
      </c>
      <c r="S506" s="78">
        <v>57.24</v>
      </c>
      <c r="T506" s="78">
        <v>128.35</v>
      </c>
    </row>
    <row r="507" spans="17:20" s="2" customFormat="1" ht="17.649999999999999" customHeight="1" x14ac:dyDescent="0.35">
      <c r="Q507" s="49"/>
      <c r="R507" s="50">
        <v>44790</v>
      </c>
      <c r="S507" s="78">
        <v>57.26</v>
      </c>
      <c r="T507" s="78">
        <v>128.28</v>
      </c>
    </row>
    <row r="508" spans="17:20" s="2" customFormat="1" ht="17.649999999999999" customHeight="1" x14ac:dyDescent="0.35">
      <c r="Q508" s="49"/>
      <c r="R508" s="50">
        <v>44791</v>
      </c>
      <c r="S508" s="78">
        <v>57.4</v>
      </c>
      <c r="T508" s="78">
        <v>127.83</v>
      </c>
    </row>
    <row r="509" spans="17:20" s="2" customFormat="1" ht="17.649999999999999" customHeight="1" x14ac:dyDescent="0.35">
      <c r="Q509" s="49"/>
      <c r="R509" s="50">
        <v>44792</v>
      </c>
      <c r="S509" s="78">
        <v>57.3</v>
      </c>
      <c r="T509" s="78">
        <v>127.76</v>
      </c>
    </row>
    <row r="510" spans="17:20" s="2" customFormat="1" ht="17.649999999999999" customHeight="1" x14ac:dyDescent="0.35">
      <c r="Q510" s="49"/>
      <c r="R510" s="50">
        <v>44793</v>
      </c>
      <c r="S510" s="78">
        <v>57.34</v>
      </c>
      <c r="T510" s="78">
        <v>127.83</v>
      </c>
    </row>
    <row r="511" spans="17:20" s="2" customFormat="1" ht="17.649999999999999" customHeight="1" x14ac:dyDescent="0.35">
      <c r="Q511" s="49"/>
      <c r="R511" s="50">
        <v>44794</v>
      </c>
      <c r="S511" s="78">
        <v>57.33</v>
      </c>
      <c r="T511" s="78">
        <v>127.53</v>
      </c>
    </row>
    <row r="512" spans="17:20" s="2" customFormat="1" ht="17.649999999999999" customHeight="1" x14ac:dyDescent="0.35">
      <c r="Q512" s="49"/>
      <c r="R512" s="50">
        <v>44795</v>
      </c>
      <c r="S512" s="78">
        <v>57.21</v>
      </c>
      <c r="T512" s="78">
        <v>126.19</v>
      </c>
    </row>
    <row r="513" spans="17:20" s="2" customFormat="1" ht="17.649999999999999" customHeight="1" x14ac:dyDescent="0.35">
      <c r="Q513" s="49"/>
      <c r="R513" s="50">
        <v>44796</v>
      </c>
      <c r="S513" s="78">
        <v>57.06</v>
      </c>
      <c r="T513" s="78">
        <v>126.08</v>
      </c>
    </row>
    <row r="514" spans="17:20" s="2" customFormat="1" ht="17.649999999999999" customHeight="1" x14ac:dyDescent="0.35">
      <c r="Q514" s="49"/>
      <c r="R514" s="50">
        <v>44797</v>
      </c>
      <c r="S514" s="78">
        <v>57.21</v>
      </c>
      <c r="T514" s="78">
        <v>125.72</v>
      </c>
    </row>
    <row r="515" spans="17:20" s="2" customFormat="1" ht="17.649999999999999" customHeight="1" x14ac:dyDescent="0.35">
      <c r="Q515" s="49"/>
      <c r="R515" s="50">
        <v>44798</v>
      </c>
      <c r="S515" s="78">
        <v>57.17</v>
      </c>
      <c r="T515" s="78">
        <v>125.65</v>
      </c>
    </row>
    <row r="516" spans="17:20" s="2" customFormat="1" ht="17.649999999999999" customHeight="1" x14ac:dyDescent="0.35">
      <c r="Q516" s="49"/>
      <c r="R516" s="50">
        <v>44799</v>
      </c>
      <c r="S516" s="78">
        <v>57.18</v>
      </c>
      <c r="T516" s="78">
        <v>125.54</v>
      </c>
    </row>
    <row r="517" spans="17:20" s="2" customFormat="1" ht="17.649999999999999" customHeight="1" x14ac:dyDescent="0.35">
      <c r="Q517" s="49"/>
      <c r="R517" s="50">
        <v>44800</v>
      </c>
      <c r="S517" s="78">
        <v>57.13</v>
      </c>
      <c r="T517" s="78">
        <v>125.6</v>
      </c>
    </row>
    <row r="518" spans="17:20" s="2" customFormat="1" ht="17.649999999999999" customHeight="1" x14ac:dyDescent="0.35">
      <c r="Q518" s="49"/>
      <c r="R518" s="50">
        <v>44801</v>
      </c>
      <c r="S518" s="78">
        <v>57.11</v>
      </c>
      <c r="T518" s="78">
        <v>125.47</v>
      </c>
    </row>
    <row r="519" spans="17:20" s="2" customFormat="1" ht="17.649999999999999" customHeight="1" x14ac:dyDescent="0.35">
      <c r="Q519" s="49"/>
      <c r="R519" s="50">
        <v>44802</v>
      </c>
      <c r="S519" s="78">
        <v>57.5</v>
      </c>
      <c r="T519" s="78">
        <v>124.69</v>
      </c>
    </row>
    <row r="520" spans="17:20" s="2" customFormat="1" ht="17.649999999999999" customHeight="1" x14ac:dyDescent="0.35">
      <c r="Q520" s="49"/>
      <c r="R520" s="50">
        <v>44803</v>
      </c>
      <c r="S520" s="78">
        <v>57.4</v>
      </c>
      <c r="T520" s="78">
        <v>124.1</v>
      </c>
    </row>
    <row r="521" spans="17:20" s="2" customFormat="1" ht="17.649999999999999" customHeight="1" x14ac:dyDescent="0.35">
      <c r="Q521" s="49"/>
      <c r="R521" s="50">
        <v>44804</v>
      </c>
      <c r="S521" s="78">
        <v>57.47</v>
      </c>
      <c r="T521" s="78">
        <v>123.6</v>
      </c>
    </row>
    <row r="522" spans="17:20" s="2" customFormat="1" ht="17.649999999999999" customHeight="1" x14ac:dyDescent="0.35">
      <c r="Q522" s="49"/>
      <c r="R522" s="50">
        <v>44805</v>
      </c>
      <c r="S522" s="78">
        <v>57.94</v>
      </c>
      <c r="T522" s="78">
        <v>124.1</v>
      </c>
    </row>
    <row r="523" spans="17:20" s="2" customFormat="1" ht="17.649999999999999" customHeight="1" x14ac:dyDescent="0.35">
      <c r="Q523" s="49"/>
      <c r="R523" s="50">
        <v>44806</v>
      </c>
      <c r="S523" s="78">
        <v>58</v>
      </c>
      <c r="T523" s="78">
        <v>123.89</v>
      </c>
    </row>
    <row r="524" spans="17:20" s="2" customFormat="1" ht="17.649999999999999" customHeight="1" x14ac:dyDescent="0.35">
      <c r="Q524" s="49"/>
      <c r="R524" s="50">
        <v>44807</v>
      </c>
      <c r="S524" s="78">
        <v>57.98</v>
      </c>
      <c r="T524" s="78">
        <v>124.42</v>
      </c>
    </row>
    <row r="525" spans="17:20" s="2" customFormat="1" ht="17.649999999999999" customHeight="1" x14ac:dyDescent="0.35">
      <c r="Q525" s="49"/>
      <c r="R525" s="50">
        <v>44808</v>
      </c>
      <c r="S525" s="78">
        <v>57.97</v>
      </c>
      <c r="T525" s="78">
        <v>123.04</v>
      </c>
    </row>
    <row r="526" spans="17:20" s="2" customFormat="1" ht="17.649999999999999" customHeight="1" x14ac:dyDescent="0.35">
      <c r="Q526" s="49"/>
      <c r="R526" s="50">
        <v>44809</v>
      </c>
      <c r="S526" s="78">
        <v>57.79</v>
      </c>
      <c r="T526" s="78">
        <v>122.43</v>
      </c>
    </row>
    <row r="527" spans="17:20" s="2" customFormat="1" ht="17.649999999999999" customHeight="1" x14ac:dyDescent="0.35">
      <c r="Q527" s="49"/>
      <c r="R527" s="50">
        <v>44810</v>
      </c>
      <c r="S527" s="78">
        <v>58.1</v>
      </c>
      <c r="T527" s="78">
        <v>122.06</v>
      </c>
    </row>
    <row r="528" spans="17:20" s="2" customFormat="1" ht="17.649999999999999" customHeight="1" x14ac:dyDescent="0.35">
      <c r="Q528" s="49"/>
      <c r="R528" s="50">
        <v>44811</v>
      </c>
      <c r="S528" s="78">
        <v>58.11</v>
      </c>
      <c r="T528" s="78">
        <v>122.16</v>
      </c>
    </row>
    <row r="529" spans="17:20" s="2" customFormat="1" ht="17.649999999999999" customHeight="1" x14ac:dyDescent="0.35">
      <c r="Q529" s="49"/>
      <c r="R529" s="50">
        <v>44812</v>
      </c>
      <c r="S529" s="78">
        <v>58.13</v>
      </c>
      <c r="T529" s="78">
        <v>122.21</v>
      </c>
    </row>
    <row r="530" spans="17:20" s="2" customFormat="1" ht="17.649999999999999" customHeight="1" x14ac:dyDescent="0.35">
      <c r="Q530" s="49"/>
      <c r="R530" s="50">
        <v>44813</v>
      </c>
      <c r="S530" s="78">
        <v>58.16</v>
      </c>
      <c r="T530" s="78">
        <v>122.11</v>
      </c>
    </row>
    <row r="531" spans="17:20" s="2" customFormat="1" ht="17.649999999999999" customHeight="1" x14ac:dyDescent="0.35">
      <c r="Q531" s="49"/>
      <c r="R531" s="50">
        <v>44814</v>
      </c>
      <c r="S531" s="78">
        <v>58.12</v>
      </c>
      <c r="T531" s="78">
        <v>122.09</v>
      </c>
    </row>
    <row r="532" spans="17:20" s="2" customFormat="1" ht="17.649999999999999" customHeight="1" x14ac:dyDescent="0.35">
      <c r="Q532" s="49"/>
      <c r="R532" s="50">
        <v>44815</v>
      </c>
      <c r="S532" s="78">
        <v>58.26</v>
      </c>
      <c r="T532" s="78">
        <v>121.19</v>
      </c>
    </row>
    <row r="533" spans="17:20" s="2" customFormat="1" ht="17.649999999999999" customHeight="1" x14ac:dyDescent="0.35">
      <c r="Q533" s="49"/>
      <c r="R533" s="50">
        <v>44816</v>
      </c>
      <c r="S533" s="78">
        <v>58.43</v>
      </c>
      <c r="T533" s="78">
        <v>120.92</v>
      </c>
    </row>
    <row r="534" spans="17:20" s="2" customFormat="1" ht="17.649999999999999" customHeight="1" x14ac:dyDescent="0.35">
      <c r="Q534" s="49"/>
      <c r="R534" s="50">
        <v>44817</v>
      </c>
      <c r="S534" s="78">
        <v>58.39</v>
      </c>
      <c r="T534" s="78">
        <v>121.17</v>
      </c>
    </row>
    <row r="535" spans="17:20" s="2" customFormat="1" ht="17.649999999999999" customHeight="1" x14ac:dyDescent="0.35">
      <c r="Q535" s="49"/>
      <c r="R535" s="50">
        <v>44818</v>
      </c>
      <c r="S535" s="78">
        <v>58.63</v>
      </c>
      <c r="T535" s="78">
        <v>121.95</v>
      </c>
    </row>
    <row r="536" spans="17:20" s="2" customFormat="1" ht="17.649999999999999" customHeight="1" x14ac:dyDescent="0.35">
      <c r="Q536" s="49"/>
      <c r="R536" s="50">
        <v>44819</v>
      </c>
      <c r="S536" s="78">
        <v>58.63</v>
      </c>
      <c r="T536" s="78">
        <v>121.75</v>
      </c>
    </row>
    <row r="537" spans="17:20" s="2" customFormat="1" ht="17.649999999999999" customHeight="1" x14ac:dyDescent="0.35">
      <c r="Q537" s="49"/>
      <c r="R537" s="50">
        <v>44820</v>
      </c>
      <c r="S537" s="78">
        <v>58.97</v>
      </c>
      <c r="T537" s="78">
        <v>122.07</v>
      </c>
    </row>
    <row r="538" spans="17:20" s="2" customFormat="1" ht="17.649999999999999" customHeight="1" x14ac:dyDescent="0.35">
      <c r="Q538" s="49"/>
      <c r="R538" s="50">
        <v>44821</v>
      </c>
      <c r="S538" s="78">
        <v>59.06</v>
      </c>
      <c r="T538" s="78">
        <v>122.77</v>
      </c>
    </row>
    <row r="539" spans="17:20" s="2" customFormat="1" ht="17.649999999999999" customHeight="1" x14ac:dyDescent="0.35">
      <c r="Q539" s="49"/>
      <c r="R539" s="50">
        <v>44822</v>
      </c>
      <c r="S539" s="78">
        <v>59.36</v>
      </c>
      <c r="T539" s="78">
        <v>122.27</v>
      </c>
    </row>
    <row r="540" spans="17:20" s="2" customFormat="1" ht="17.649999999999999" customHeight="1" x14ac:dyDescent="0.35">
      <c r="Q540" s="49"/>
      <c r="R540" s="50">
        <v>44823</v>
      </c>
      <c r="S540" s="78">
        <v>59.44</v>
      </c>
      <c r="T540" s="78">
        <v>122.33</v>
      </c>
    </row>
    <row r="541" spans="17:20" s="2" customFormat="1" ht="17.649999999999999" customHeight="1" x14ac:dyDescent="0.35">
      <c r="Q541" s="49"/>
      <c r="R541" s="50">
        <v>44824</v>
      </c>
      <c r="S541" s="78">
        <v>59.69</v>
      </c>
      <c r="T541" s="78">
        <v>122.21</v>
      </c>
    </row>
    <row r="542" spans="17:20" s="2" customFormat="1" ht="17.649999999999999" customHeight="1" x14ac:dyDescent="0.35">
      <c r="Q542" s="49"/>
      <c r="R542" s="50">
        <v>44825</v>
      </c>
      <c r="S542" s="78">
        <v>59.96</v>
      </c>
      <c r="T542" s="78">
        <v>122.72</v>
      </c>
    </row>
    <row r="543" spans="17:20" s="2" customFormat="1" ht="17.649999999999999" customHeight="1" x14ac:dyDescent="0.35">
      <c r="Q543" s="49"/>
      <c r="R543" s="50">
        <v>44826</v>
      </c>
      <c r="S543" s="78">
        <v>60.18</v>
      </c>
      <c r="T543" s="78">
        <v>123.57</v>
      </c>
    </row>
    <row r="544" spans="17:20" s="2" customFormat="1" ht="17.649999999999999" customHeight="1" x14ac:dyDescent="0.35">
      <c r="Q544" s="49"/>
      <c r="R544" s="50">
        <v>44827</v>
      </c>
      <c r="S544" s="78">
        <v>60.22</v>
      </c>
      <c r="T544" s="78">
        <v>124.29</v>
      </c>
    </row>
    <row r="545" spans="17:20" s="2" customFormat="1" ht="17.649999999999999" customHeight="1" x14ac:dyDescent="0.35">
      <c r="Q545" s="49"/>
      <c r="R545" s="50">
        <v>44828</v>
      </c>
      <c r="S545" s="78">
        <v>60.36</v>
      </c>
      <c r="T545" s="78">
        <v>124.64</v>
      </c>
    </row>
    <row r="546" spans="17:20" s="2" customFormat="1" ht="17.649999999999999" customHeight="1" x14ac:dyDescent="0.35">
      <c r="Q546" s="49"/>
      <c r="R546" s="50">
        <v>44829</v>
      </c>
      <c r="S546" s="78">
        <v>60.46</v>
      </c>
      <c r="T546" s="78">
        <v>123.97</v>
      </c>
    </row>
    <row r="547" spans="17:20" s="2" customFormat="1" ht="17.649999999999999" customHeight="1" x14ac:dyDescent="0.35">
      <c r="Q547" s="49"/>
      <c r="R547" s="50">
        <v>44830</v>
      </c>
      <c r="S547" s="78">
        <v>60.42</v>
      </c>
      <c r="T547" s="78">
        <v>123.55</v>
      </c>
    </row>
    <row r="548" spans="17:20" s="2" customFormat="1" ht="17.649999999999999" customHeight="1" x14ac:dyDescent="0.35">
      <c r="Q548" s="49"/>
      <c r="R548" s="50">
        <v>44831</v>
      </c>
      <c r="S548" s="78">
        <v>60.26</v>
      </c>
      <c r="T548" s="78">
        <v>123.26</v>
      </c>
    </row>
    <row r="549" spans="17:20" s="2" customFormat="1" ht="17.649999999999999" customHeight="1" x14ac:dyDescent="0.35">
      <c r="Q549" s="49"/>
      <c r="R549" s="50">
        <v>44832</v>
      </c>
      <c r="S549" s="78">
        <v>60.31</v>
      </c>
      <c r="T549" s="78">
        <v>123.59</v>
      </c>
    </row>
    <row r="550" spans="17:20" s="2" customFormat="1" ht="17.649999999999999" customHeight="1" x14ac:dyDescent="0.35">
      <c r="Q550" s="49"/>
      <c r="R550" s="50">
        <v>44833</v>
      </c>
      <c r="S550" s="78">
        <v>60.33</v>
      </c>
      <c r="T550" s="78">
        <v>124.01</v>
      </c>
    </row>
    <row r="551" spans="17:20" s="2" customFormat="1" ht="17.649999999999999" customHeight="1" x14ac:dyDescent="0.35">
      <c r="Q551" s="49"/>
      <c r="R551" s="50">
        <v>44834</v>
      </c>
      <c r="S551" s="78">
        <v>60.57</v>
      </c>
      <c r="T551" s="78">
        <v>125.14</v>
      </c>
    </row>
    <row r="552" spans="17:20" s="2" customFormat="1" ht="17.649999999999999" customHeight="1" x14ac:dyDescent="0.35">
      <c r="Q552" s="49"/>
      <c r="R552" s="50">
        <v>44835</v>
      </c>
      <c r="S552" s="78">
        <v>60.82</v>
      </c>
      <c r="T552" s="78">
        <v>126.53</v>
      </c>
    </row>
    <row r="553" spans="17:20" s="2" customFormat="1" ht="17.649999999999999" customHeight="1" x14ac:dyDescent="0.35">
      <c r="Q553" s="49"/>
      <c r="R553" s="50">
        <v>44836</v>
      </c>
      <c r="S553" s="78">
        <v>60.91</v>
      </c>
      <c r="T553" s="78">
        <v>126.98</v>
      </c>
    </row>
    <row r="554" spans="17:20" s="2" customFormat="1" ht="17.649999999999999" customHeight="1" x14ac:dyDescent="0.35">
      <c r="Q554" s="49"/>
      <c r="R554" s="50">
        <v>44837</v>
      </c>
      <c r="S554" s="78">
        <v>60.99</v>
      </c>
      <c r="T554" s="78">
        <v>127.14</v>
      </c>
    </row>
    <row r="555" spans="17:20" s="2" customFormat="1" ht="17.649999999999999" customHeight="1" x14ac:dyDescent="0.35">
      <c r="Q555" s="49"/>
      <c r="R555" s="50">
        <v>44838</v>
      </c>
      <c r="S555" s="78">
        <v>61.23</v>
      </c>
      <c r="T555" s="78">
        <v>127.42</v>
      </c>
    </row>
    <row r="556" spans="17:20" s="2" customFormat="1" ht="17.649999999999999" customHeight="1" x14ac:dyDescent="0.35">
      <c r="Q556" s="49"/>
      <c r="R556" s="50">
        <v>44839</v>
      </c>
      <c r="S556" s="78">
        <v>61.27</v>
      </c>
      <c r="T556" s="78">
        <v>128.33000000000001</v>
      </c>
    </row>
    <row r="557" spans="17:20" s="2" customFormat="1" ht="17.649999999999999" customHeight="1" x14ac:dyDescent="0.35">
      <c r="Q557" s="49"/>
      <c r="R557" s="50">
        <v>44840</v>
      </c>
      <c r="S557" s="78">
        <v>61.37</v>
      </c>
      <c r="T557" s="78">
        <v>129.36000000000001</v>
      </c>
    </row>
    <row r="558" spans="17:20" s="2" customFormat="1" ht="17.649999999999999" customHeight="1" x14ac:dyDescent="0.35">
      <c r="Q558" s="49"/>
      <c r="R558" s="50">
        <v>44841</v>
      </c>
      <c r="S558" s="78">
        <v>61.44</v>
      </c>
      <c r="T558" s="78">
        <v>130.18</v>
      </c>
    </row>
    <row r="559" spans="17:20" s="2" customFormat="1" ht="17.649999999999999" customHeight="1" x14ac:dyDescent="0.35">
      <c r="Q559" s="49"/>
      <c r="R559" s="50">
        <v>44842</v>
      </c>
      <c r="S559" s="78">
        <v>61.6</v>
      </c>
      <c r="T559" s="78">
        <v>131.22</v>
      </c>
    </row>
    <row r="560" spans="17:20" s="2" customFormat="1" ht="17.649999999999999" customHeight="1" x14ac:dyDescent="0.35">
      <c r="Q560" s="49"/>
      <c r="R560" s="50">
        <v>44843</v>
      </c>
      <c r="S560" s="78">
        <v>61.78</v>
      </c>
      <c r="T560" s="78">
        <v>131.06</v>
      </c>
    </row>
    <row r="561" spans="17:20" s="2" customFormat="1" ht="17.649999999999999" customHeight="1" x14ac:dyDescent="0.35">
      <c r="Q561" s="49"/>
      <c r="R561" s="50">
        <v>44844</v>
      </c>
      <c r="S561" s="78">
        <v>62.11</v>
      </c>
      <c r="T561" s="78">
        <v>131.94</v>
      </c>
    </row>
    <row r="562" spans="17:20" s="2" customFormat="1" ht="17.649999999999999" customHeight="1" x14ac:dyDescent="0.35">
      <c r="Q562" s="49"/>
      <c r="R562" s="50">
        <v>44845</v>
      </c>
      <c r="S562" s="78">
        <v>62.36</v>
      </c>
      <c r="T562" s="78">
        <v>132.44999999999999</v>
      </c>
    </row>
    <row r="563" spans="17:20" s="2" customFormat="1" ht="17.649999999999999" customHeight="1" x14ac:dyDescent="0.35">
      <c r="Q563" s="49"/>
      <c r="R563" s="50">
        <v>44846</v>
      </c>
      <c r="S563" s="78">
        <v>62.38</v>
      </c>
      <c r="T563" s="78">
        <v>132.63</v>
      </c>
    </row>
    <row r="564" spans="17:20" s="2" customFormat="1" ht="17.649999999999999" customHeight="1" x14ac:dyDescent="0.35">
      <c r="Q564" s="49"/>
      <c r="R564" s="50">
        <v>44847</v>
      </c>
      <c r="S564" s="78">
        <v>62.52</v>
      </c>
      <c r="T564" s="78">
        <v>131.99</v>
      </c>
    </row>
    <row r="565" spans="17:20" s="2" customFormat="1" ht="17.649999999999999" customHeight="1" x14ac:dyDescent="0.35">
      <c r="Q565" s="49"/>
      <c r="R565" s="50">
        <v>44848</v>
      </c>
      <c r="S565" s="78">
        <v>62.46</v>
      </c>
      <c r="T565" s="78">
        <v>132.47999999999999</v>
      </c>
    </row>
    <row r="566" spans="17:20" s="2" customFormat="1" ht="17.649999999999999" customHeight="1" x14ac:dyDescent="0.35">
      <c r="Q566" s="49"/>
      <c r="R566" s="50">
        <v>44849</v>
      </c>
      <c r="S566" s="78">
        <v>62.71</v>
      </c>
      <c r="T566" s="78">
        <v>132.32</v>
      </c>
    </row>
    <row r="567" spans="17:20" s="2" customFormat="1" ht="17.649999999999999" customHeight="1" x14ac:dyDescent="0.35">
      <c r="Q567" s="49"/>
      <c r="R567" s="50">
        <v>44850</v>
      </c>
      <c r="S567" s="78">
        <v>62.52</v>
      </c>
      <c r="T567" s="78">
        <v>131.6</v>
      </c>
    </row>
    <row r="568" spans="17:20" s="2" customFormat="1" ht="17.649999999999999" customHeight="1" x14ac:dyDescent="0.35">
      <c r="Q568" s="49"/>
      <c r="R568" s="50">
        <v>44851</v>
      </c>
      <c r="S568" s="78">
        <v>62.77</v>
      </c>
      <c r="T568" s="78">
        <v>131.83000000000001</v>
      </c>
    </row>
    <row r="569" spans="17:20" s="2" customFormat="1" ht="17.649999999999999" customHeight="1" x14ac:dyDescent="0.35">
      <c r="Q569" s="49"/>
      <c r="R569" s="50">
        <v>44852</v>
      </c>
      <c r="S569" s="78">
        <v>62.69</v>
      </c>
      <c r="T569" s="78">
        <v>131.6</v>
      </c>
    </row>
    <row r="570" spans="17:20" s="2" customFormat="1" ht="17.649999999999999" customHeight="1" x14ac:dyDescent="0.35">
      <c r="Q570" s="49"/>
      <c r="R570" s="50">
        <v>44853</v>
      </c>
      <c r="S570" s="78">
        <v>62.86</v>
      </c>
      <c r="T570" s="78">
        <v>132.07</v>
      </c>
    </row>
    <row r="571" spans="17:20" s="2" customFormat="1" ht="17.649999999999999" customHeight="1" x14ac:dyDescent="0.35">
      <c r="Q571" s="49"/>
      <c r="R571" s="50">
        <v>44854</v>
      </c>
      <c r="S571" s="78">
        <v>62.86</v>
      </c>
      <c r="T571" s="78">
        <v>132.46</v>
      </c>
    </row>
    <row r="572" spans="17:20" s="2" customFormat="1" ht="17.649999999999999" customHeight="1" x14ac:dyDescent="0.35">
      <c r="Q572" s="49"/>
      <c r="R572" s="50">
        <v>44855</v>
      </c>
      <c r="S572" s="78">
        <v>62.98</v>
      </c>
      <c r="T572" s="78">
        <v>133.16999999999999</v>
      </c>
    </row>
    <row r="573" spans="17:20" s="2" customFormat="1" ht="17.649999999999999" customHeight="1" x14ac:dyDescent="0.35">
      <c r="Q573" s="49"/>
      <c r="R573" s="50">
        <v>44856</v>
      </c>
      <c r="S573" s="78">
        <v>63.09</v>
      </c>
      <c r="T573" s="78">
        <v>133.38</v>
      </c>
    </row>
    <row r="574" spans="17:20" s="2" customFormat="1" ht="17.649999999999999" customHeight="1" x14ac:dyDescent="0.35">
      <c r="Q574" s="49"/>
      <c r="R574" s="50">
        <v>44857</v>
      </c>
      <c r="S574" s="78">
        <v>63.36</v>
      </c>
      <c r="T574" s="78">
        <v>132.75</v>
      </c>
    </row>
    <row r="575" spans="17:20" s="2" customFormat="1" ht="17.649999999999999" customHeight="1" x14ac:dyDescent="0.35">
      <c r="Q575" s="49"/>
      <c r="R575" s="50">
        <v>44858</v>
      </c>
      <c r="S575" s="78">
        <v>63.54</v>
      </c>
      <c r="T575" s="78">
        <v>132</v>
      </c>
    </row>
    <row r="576" spans="17:20" s="2" customFormat="1" ht="17.649999999999999" customHeight="1" x14ac:dyDescent="0.35">
      <c r="Q576" s="49"/>
      <c r="R576" s="50">
        <v>44859</v>
      </c>
      <c r="S576" s="78">
        <v>63.61</v>
      </c>
      <c r="T576" s="78">
        <v>131.94</v>
      </c>
    </row>
    <row r="577" spans="17:20" s="2" customFormat="1" ht="17.649999999999999" customHeight="1" x14ac:dyDescent="0.35">
      <c r="Q577" s="49"/>
      <c r="R577" s="50">
        <v>44860</v>
      </c>
      <c r="S577" s="78">
        <v>63.51</v>
      </c>
      <c r="T577" s="78">
        <v>132.22999999999999</v>
      </c>
    </row>
    <row r="578" spans="17:20" s="2" customFormat="1" ht="17.649999999999999" customHeight="1" x14ac:dyDescent="0.35">
      <c r="Q578" s="49"/>
      <c r="R578" s="50">
        <v>44861</v>
      </c>
      <c r="S578" s="78">
        <v>63.56</v>
      </c>
      <c r="T578" s="78">
        <v>133.47999999999999</v>
      </c>
    </row>
    <row r="579" spans="17:20" s="2" customFormat="1" ht="17.649999999999999" customHeight="1" x14ac:dyDescent="0.35">
      <c r="Q579" s="49"/>
      <c r="R579" s="50">
        <v>44862</v>
      </c>
      <c r="S579" s="78">
        <v>63.71</v>
      </c>
      <c r="T579" s="78">
        <v>134.41</v>
      </c>
    </row>
    <row r="580" spans="17:20" s="2" customFormat="1" ht="17.649999999999999" customHeight="1" x14ac:dyDescent="0.35">
      <c r="Q580" s="49"/>
      <c r="R580" s="50">
        <v>44863</v>
      </c>
      <c r="S580" s="78">
        <v>63.84</v>
      </c>
      <c r="T580" s="78">
        <v>133.91999999999999</v>
      </c>
    </row>
    <row r="581" spans="17:20" s="2" customFormat="1" ht="17.649999999999999" customHeight="1" x14ac:dyDescent="0.35">
      <c r="Q581" s="49"/>
      <c r="R581" s="50">
        <v>44864</v>
      </c>
      <c r="S581" s="78">
        <v>63.57</v>
      </c>
      <c r="T581" s="78">
        <v>133.04</v>
      </c>
    </row>
    <row r="582" spans="17:20" s="2" customFormat="1" ht="17.649999999999999" customHeight="1" x14ac:dyDescent="0.35">
      <c r="Q582" s="49"/>
      <c r="R582" s="50">
        <v>44865</v>
      </c>
      <c r="S582" s="78">
        <v>63.68</v>
      </c>
      <c r="T582" s="78">
        <v>132.03</v>
      </c>
    </row>
    <row r="583" spans="17:20" s="2" customFormat="1" ht="17.649999999999999" customHeight="1" x14ac:dyDescent="0.35">
      <c r="Q583" s="49"/>
      <c r="R583" s="50">
        <v>44866</v>
      </c>
      <c r="S583" s="78">
        <v>63.91</v>
      </c>
      <c r="T583" s="78">
        <v>131.22</v>
      </c>
    </row>
    <row r="584" spans="17:20" s="2" customFormat="1" ht="17.649999999999999" customHeight="1" x14ac:dyDescent="0.35">
      <c r="Q584" s="49"/>
      <c r="R584" s="50">
        <v>44867</v>
      </c>
      <c r="S584" s="78">
        <v>63.69</v>
      </c>
      <c r="T584" s="78">
        <v>130.54</v>
      </c>
    </row>
    <row r="585" spans="17:20" s="2" customFormat="1" ht="17.649999999999999" customHeight="1" x14ac:dyDescent="0.35">
      <c r="Q585" s="49"/>
      <c r="R585" s="50">
        <v>44868</v>
      </c>
      <c r="S585" s="78">
        <v>63.77</v>
      </c>
      <c r="T585" s="78">
        <v>130.79</v>
      </c>
    </row>
    <row r="586" spans="17:20" s="2" customFormat="1" ht="17.649999999999999" customHeight="1" x14ac:dyDescent="0.35">
      <c r="Q586" s="49"/>
      <c r="R586" s="50">
        <v>44869</v>
      </c>
      <c r="S586" s="78">
        <v>63.72</v>
      </c>
      <c r="T586" s="78">
        <v>130.54</v>
      </c>
    </row>
    <row r="587" spans="17:20" s="2" customFormat="1" ht="17.649999999999999" customHeight="1" x14ac:dyDescent="0.35">
      <c r="Q587" s="49"/>
      <c r="R587" s="50">
        <v>44870</v>
      </c>
      <c r="S587" s="78">
        <v>63.49</v>
      </c>
      <c r="T587" s="78">
        <v>130.37</v>
      </c>
    </row>
    <row r="588" spans="17:20" s="2" customFormat="1" ht="17.649999999999999" customHeight="1" x14ac:dyDescent="0.35">
      <c r="Q588" s="49"/>
      <c r="R588" s="50">
        <v>44871</v>
      </c>
      <c r="S588" s="78">
        <v>63.3</v>
      </c>
      <c r="T588" s="78">
        <v>129.84</v>
      </c>
    </row>
    <row r="589" spans="17:20" s="2" customFormat="1" ht="17.649999999999999" customHeight="1" x14ac:dyDescent="0.35">
      <c r="Q589" s="49"/>
      <c r="R589" s="50">
        <v>44872</v>
      </c>
      <c r="S589" s="78">
        <v>63.16</v>
      </c>
      <c r="T589" s="78">
        <v>129.03</v>
      </c>
    </row>
    <row r="590" spans="17:20" s="2" customFormat="1" ht="17.649999999999999" customHeight="1" x14ac:dyDescent="0.35">
      <c r="Q590" s="49"/>
      <c r="R590" s="50">
        <v>44873</v>
      </c>
      <c r="S590" s="78">
        <v>63.27</v>
      </c>
      <c r="T590" s="78">
        <v>130.63999999999999</v>
      </c>
    </row>
    <row r="591" spans="17:20" s="2" customFormat="1" ht="17.649999999999999" customHeight="1" x14ac:dyDescent="0.35">
      <c r="Q591" s="49"/>
      <c r="R591" s="50">
        <v>44874</v>
      </c>
      <c r="S591" s="78">
        <v>63.18</v>
      </c>
      <c r="T591" s="78">
        <v>130.72</v>
      </c>
    </row>
    <row r="592" spans="17:20" s="2" customFormat="1" ht="17.649999999999999" customHeight="1" x14ac:dyDescent="0.35">
      <c r="Q592" s="49"/>
      <c r="R592" s="50">
        <v>44875</v>
      </c>
      <c r="S592" s="78">
        <v>63.18</v>
      </c>
      <c r="T592" s="78">
        <v>129.78</v>
      </c>
    </row>
    <row r="593" spans="17:20" s="2" customFormat="1" ht="17.649999999999999" customHeight="1" x14ac:dyDescent="0.35">
      <c r="Q593" s="49"/>
      <c r="R593" s="50">
        <v>44876</v>
      </c>
      <c r="S593" s="78">
        <v>63.38</v>
      </c>
      <c r="T593" s="78">
        <v>129.77000000000001</v>
      </c>
    </row>
    <row r="594" spans="17:20" s="2" customFormat="1" ht="17.649999999999999" customHeight="1" x14ac:dyDescent="0.35">
      <c r="Q594" s="49"/>
      <c r="R594" s="50">
        <v>44877</v>
      </c>
      <c r="S594" s="78">
        <v>63.48</v>
      </c>
      <c r="T594" s="78">
        <v>128.97</v>
      </c>
    </row>
    <row r="595" spans="17:20" s="2" customFormat="1" ht="17.649999999999999" customHeight="1" x14ac:dyDescent="0.35">
      <c r="Q595" s="49"/>
      <c r="R595" s="50">
        <v>44878</v>
      </c>
      <c r="S595" s="78">
        <v>63.46</v>
      </c>
      <c r="T595" s="78">
        <v>128.25</v>
      </c>
    </row>
    <row r="596" spans="17:20" s="2" customFormat="1" ht="17.649999999999999" customHeight="1" x14ac:dyDescent="0.35">
      <c r="Q596" s="49"/>
      <c r="R596" s="50">
        <v>44879</v>
      </c>
      <c r="S596" s="78">
        <v>63.44</v>
      </c>
      <c r="T596" s="78">
        <v>129.28</v>
      </c>
    </row>
    <row r="597" spans="17:20" s="2" customFormat="1" ht="17.649999999999999" customHeight="1" x14ac:dyDescent="0.35">
      <c r="Q597" s="49"/>
      <c r="R597" s="50">
        <v>44880</v>
      </c>
      <c r="S597" s="78">
        <v>63.6</v>
      </c>
      <c r="T597" s="78">
        <v>129.72999999999999</v>
      </c>
    </row>
    <row r="598" spans="17:20" s="2" customFormat="1" ht="17.649999999999999" customHeight="1" x14ac:dyDescent="0.35">
      <c r="Q598" s="49"/>
      <c r="R598" s="50">
        <v>44881</v>
      </c>
      <c r="S598" s="78">
        <v>63.46</v>
      </c>
      <c r="T598" s="78">
        <v>130.51</v>
      </c>
    </row>
    <row r="599" spans="17:20" s="2" customFormat="1" ht="17.649999999999999" customHeight="1" x14ac:dyDescent="0.35">
      <c r="Q599" s="49"/>
      <c r="R599" s="50">
        <v>44882</v>
      </c>
      <c r="S599" s="78">
        <v>63.54</v>
      </c>
      <c r="T599" s="78">
        <v>130.9</v>
      </c>
    </row>
    <row r="600" spans="17:20" s="2" customFormat="1" ht="17.649999999999999" customHeight="1" x14ac:dyDescent="0.35">
      <c r="Q600" s="49"/>
      <c r="R600" s="50">
        <v>44883</v>
      </c>
      <c r="S600" s="78">
        <v>63.4</v>
      </c>
      <c r="T600" s="78">
        <v>130.86000000000001</v>
      </c>
    </row>
    <row r="601" spans="17:20" s="2" customFormat="1" ht="17.649999999999999" customHeight="1" x14ac:dyDescent="0.35">
      <c r="Q601" s="49"/>
      <c r="R601" s="50">
        <v>44884</v>
      </c>
      <c r="S601" s="78">
        <v>63.68</v>
      </c>
      <c r="T601" s="78">
        <v>130.41</v>
      </c>
    </row>
    <row r="602" spans="17:20" s="2" customFormat="1" ht="17.649999999999999" customHeight="1" x14ac:dyDescent="0.35">
      <c r="Q602" s="49"/>
      <c r="R602" s="50">
        <v>44885</v>
      </c>
      <c r="S602" s="78">
        <v>63.89</v>
      </c>
      <c r="T602" s="78">
        <v>129.94999999999999</v>
      </c>
    </row>
    <row r="603" spans="17:20" s="2" customFormat="1" ht="17.649999999999999" customHeight="1" x14ac:dyDescent="0.35">
      <c r="Q603" s="49"/>
      <c r="R603" s="50">
        <v>44886</v>
      </c>
      <c r="S603" s="78">
        <v>64.16</v>
      </c>
      <c r="T603" s="78">
        <v>129.53</v>
      </c>
    </row>
    <row r="604" spans="17:20" s="2" customFormat="1" ht="17.649999999999999" customHeight="1" x14ac:dyDescent="0.35">
      <c r="Q604" s="49"/>
      <c r="R604" s="50">
        <v>44887</v>
      </c>
      <c r="S604" s="78">
        <v>64.02</v>
      </c>
      <c r="T604" s="78">
        <v>129.56</v>
      </c>
    </row>
    <row r="605" spans="17:20" s="2" customFormat="1" ht="17.649999999999999" customHeight="1" x14ac:dyDescent="0.35">
      <c r="Q605" s="49"/>
      <c r="R605" s="50">
        <v>44888</v>
      </c>
      <c r="S605" s="78">
        <v>64.11</v>
      </c>
      <c r="T605" s="78">
        <v>129.07</v>
      </c>
    </row>
    <row r="606" spans="17:20" s="2" customFormat="1" ht="17.649999999999999" customHeight="1" x14ac:dyDescent="0.35">
      <c r="Q606" s="49"/>
      <c r="R606" s="50">
        <v>44889</v>
      </c>
      <c r="S606" s="78">
        <v>64.19</v>
      </c>
      <c r="T606" s="78">
        <v>128.38999999999999</v>
      </c>
    </row>
    <row r="607" spans="17:20" s="2" customFormat="1" ht="17.649999999999999" customHeight="1" x14ac:dyDescent="0.35">
      <c r="Q607" s="49"/>
      <c r="R607" s="50">
        <v>44890</v>
      </c>
      <c r="S607" s="78">
        <v>64.209999999999994</v>
      </c>
      <c r="T607" s="78">
        <v>128.37</v>
      </c>
    </row>
    <row r="608" spans="17:20" s="2" customFormat="1" ht="17.649999999999999" customHeight="1" x14ac:dyDescent="0.35">
      <c r="Q608" s="49"/>
      <c r="R608" s="50">
        <v>44891</v>
      </c>
      <c r="S608" s="78">
        <v>64.3</v>
      </c>
      <c r="T608" s="78">
        <v>128.27000000000001</v>
      </c>
    </row>
    <row r="609" spans="17:20" s="2" customFormat="1" ht="17.649999999999999" customHeight="1" x14ac:dyDescent="0.35">
      <c r="Q609" s="49"/>
      <c r="R609" s="50">
        <v>44892</v>
      </c>
      <c r="S609" s="78">
        <v>63.98</v>
      </c>
      <c r="T609" s="78">
        <v>127.88</v>
      </c>
    </row>
    <row r="610" spans="17:20" s="2" customFormat="1" ht="17.649999999999999" customHeight="1" x14ac:dyDescent="0.35">
      <c r="Q610" s="49"/>
      <c r="R610" s="50">
        <v>44893</v>
      </c>
      <c r="S610" s="78">
        <v>63.76</v>
      </c>
      <c r="T610" s="78">
        <v>127.58</v>
      </c>
    </row>
    <row r="611" spans="17:20" s="2" customFormat="1" ht="17.649999999999999" customHeight="1" x14ac:dyDescent="0.35">
      <c r="Q611" s="49"/>
      <c r="R611" s="50">
        <v>44894</v>
      </c>
      <c r="S611" s="78">
        <v>63.47</v>
      </c>
      <c r="T611" s="78">
        <v>127.61</v>
      </c>
    </row>
    <row r="612" spans="17:20" s="2" customFormat="1" ht="17.649999999999999" customHeight="1" x14ac:dyDescent="0.35">
      <c r="Q612" s="49"/>
      <c r="R612" s="50">
        <v>44895</v>
      </c>
      <c r="S612" s="78">
        <v>63.01</v>
      </c>
      <c r="T612" s="78">
        <v>126.43</v>
      </c>
    </row>
    <row r="613" spans="17:20" s="2" customFormat="1" ht="17.649999999999999" customHeight="1" x14ac:dyDescent="0.35">
      <c r="Q613" s="49"/>
      <c r="R613" s="50">
        <v>44896</v>
      </c>
      <c r="S613" s="78">
        <v>63.11</v>
      </c>
      <c r="T613" s="78">
        <v>126.23</v>
      </c>
    </row>
    <row r="614" spans="17:20" s="2" customFormat="1" ht="17.649999999999999" customHeight="1" x14ac:dyDescent="0.35">
      <c r="Q614" s="49"/>
      <c r="R614" s="50">
        <v>44897</v>
      </c>
      <c r="S614" s="78">
        <v>63.02</v>
      </c>
      <c r="T614" s="78">
        <v>126.13</v>
      </c>
    </row>
    <row r="615" spans="17:20" s="2" customFormat="1" ht="17.649999999999999" customHeight="1" x14ac:dyDescent="0.35">
      <c r="Q615" s="49"/>
      <c r="R615" s="50">
        <v>44898</v>
      </c>
      <c r="S615" s="78">
        <v>62.89</v>
      </c>
      <c r="T615" s="78">
        <v>126.58</v>
      </c>
    </row>
    <row r="616" spans="17:20" s="2" customFormat="1" ht="17.649999999999999" customHeight="1" x14ac:dyDescent="0.35">
      <c r="Q616" s="49"/>
      <c r="R616" s="50">
        <v>44899</v>
      </c>
      <c r="S616" s="78">
        <v>62.76</v>
      </c>
      <c r="T616" s="78">
        <v>126.22</v>
      </c>
    </row>
    <row r="617" spans="17:20" s="2" customFormat="1" ht="17.649999999999999" customHeight="1" x14ac:dyDescent="0.35">
      <c r="Q617" s="49"/>
      <c r="R617" s="50">
        <v>44900</v>
      </c>
      <c r="S617" s="78">
        <v>62.66</v>
      </c>
      <c r="T617" s="78">
        <v>126</v>
      </c>
    </row>
    <row r="618" spans="17:20" s="2" customFormat="1" ht="17.649999999999999" customHeight="1" x14ac:dyDescent="0.35">
      <c r="Q618" s="49"/>
      <c r="R618" s="50">
        <v>44901</v>
      </c>
      <c r="S618" s="78">
        <v>62.58</v>
      </c>
      <c r="T618" s="78">
        <v>126.16</v>
      </c>
    </row>
    <row r="619" spans="17:20" s="2" customFormat="1" ht="17.649999999999999" customHeight="1" x14ac:dyDescent="0.35">
      <c r="Q619" s="49"/>
      <c r="R619" s="50">
        <v>44902</v>
      </c>
      <c r="S619" s="78">
        <v>62.46</v>
      </c>
      <c r="T619" s="78">
        <v>126.47</v>
      </c>
    </row>
    <row r="620" spans="17:20" s="2" customFormat="1" ht="17.649999999999999" customHeight="1" x14ac:dyDescent="0.35">
      <c r="Q620" s="49"/>
      <c r="R620" s="50">
        <v>44903</v>
      </c>
      <c r="S620" s="78">
        <v>62.14</v>
      </c>
      <c r="T620" s="78">
        <v>126.99</v>
      </c>
    </row>
    <row r="621" spans="17:20" s="2" customFormat="1" ht="17.649999999999999" customHeight="1" x14ac:dyDescent="0.35">
      <c r="Q621" s="49"/>
      <c r="R621" s="50">
        <v>44904</v>
      </c>
      <c r="S621" s="78">
        <v>61.79</v>
      </c>
      <c r="T621" s="78">
        <v>127.38</v>
      </c>
    </row>
    <row r="622" spans="17:20" s="2" customFormat="1" ht="17.649999999999999" customHeight="1" x14ac:dyDescent="0.35">
      <c r="Q622" s="49"/>
      <c r="R622" s="50">
        <v>44905</v>
      </c>
      <c r="S622" s="78">
        <v>61.69</v>
      </c>
      <c r="T622" s="78">
        <v>127.16</v>
      </c>
    </row>
    <row r="623" spans="17:20" s="2" customFormat="1" ht="17.649999999999999" customHeight="1" x14ac:dyDescent="0.35">
      <c r="Q623" s="49"/>
      <c r="R623" s="50">
        <v>44906</v>
      </c>
      <c r="S623" s="78">
        <v>61.33</v>
      </c>
      <c r="T623" s="78">
        <v>126.12</v>
      </c>
    </row>
    <row r="624" spans="17:20" s="2" customFormat="1" ht="17.649999999999999" customHeight="1" x14ac:dyDescent="0.35">
      <c r="Q624" s="49"/>
      <c r="R624" s="50">
        <v>44907</v>
      </c>
      <c r="S624" s="78">
        <v>61.56</v>
      </c>
      <c r="T624" s="78">
        <v>126.41</v>
      </c>
    </row>
    <row r="625" spans="17:20" s="2" customFormat="1" ht="17.649999999999999" customHeight="1" x14ac:dyDescent="0.35">
      <c r="Q625" s="49"/>
      <c r="R625" s="50">
        <v>44908</v>
      </c>
      <c r="S625" s="78">
        <v>61.09</v>
      </c>
      <c r="T625" s="78">
        <v>125.85</v>
      </c>
    </row>
    <row r="626" spans="17:20" s="2" customFormat="1" ht="17.649999999999999" customHeight="1" x14ac:dyDescent="0.35">
      <c r="Q626" s="49"/>
      <c r="R626" s="50">
        <v>44909</v>
      </c>
      <c r="S626" s="78">
        <v>60.98</v>
      </c>
      <c r="T626" s="78">
        <v>126.27</v>
      </c>
    </row>
    <row r="627" spans="17:20" s="2" customFormat="1" ht="17.649999999999999" customHeight="1" x14ac:dyDescent="0.35">
      <c r="Q627" s="49"/>
      <c r="R627" s="50">
        <v>44910</v>
      </c>
      <c r="S627" s="78">
        <v>60.49</v>
      </c>
      <c r="T627" s="78">
        <v>125.67</v>
      </c>
    </row>
    <row r="628" spans="17:20" s="2" customFormat="1" ht="17.649999999999999" customHeight="1" x14ac:dyDescent="0.35">
      <c r="Q628" s="49"/>
      <c r="R628" s="50">
        <v>44911</v>
      </c>
      <c r="S628" s="78">
        <v>60.3</v>
      </c>
      <c r="T628" s="78">
        <v>125.45</v>
      </c>
    </row>
    <row r="629" spans="17:20" s="2" customFormat="1" ht="17.649999999999999" customHeight="1" x14ac:dyDescent="0.35">
      <c r="Q629" s="49"/>
      <c r="R629" s="50">
        <v>44912</v>
      </c>
      <c r="S629" s="78">
        <v>59.94</v>
      </c>
      <c r="T629" s="78">
        <v>125.49</v>
      </c>
    </row>
    <row r="630" spans="17:20" s="2" customFormat="1" ht="17.649999999999999" customHeight="1" x14ac:dyDescent="0.35">
      <c r="Q630" s="49"/>
      <c r="R630" s="50">
        <v>44913</v>
      </c>
      <c r="S630" s="78">
        <v>59.72</v>
      </c>
      <c r="T630" s="78">
        <v>124.68</v>
      </c>
    </row>
    <row r="631" spans="17:20" s="2" customFormat="1" ht="17.649999999999999" customHeight="1" x14ac:dyDescent="0.35">
      <c r="Q631" s="49"/>
      <c r="R631" s="50">
        <v>44914</v>
      </c>
      <c r="S631" s="78">
        <v>59.53</v>
      </c>
      <c r="T631" s="78">
        <v>125.37</v>
      </c>
    </row>
    <row r="632" spans="17:20" s="2" customFormat="1" ht="17.649999999999999" customHeight="1" x14ac:dyDescent="0.35">
      <c r="Q632" s="49"/>
      <c r="R632" s="50">
        <v>44915</v>
      </c>
      <c r="S632" s="78">
        <v>59.21</v>
      </c>
      <c r="T632" s="78">
        <v>124.73</v>
      </c>
    </row>
    <row r="633" spans="17:20" s="2" customFormat="1" ht="17.649999999999999" customHeight="1" x14ac:dyDescent="0.35">
      <c r="Q633" s="49"/>
      <c r="R633" s="50">
        <v>44916</v>
      </c>
      <c r="S633" s="78">
        <v>58.97</v>
      </c>
      <c r="T633" s="78">
        <v>124.11</v>
      </c>
    </row>
    <row r="634" spans="17:20" s="2" customFormat="1" ht="17.649999999999999" customHeight="1" x14ac:dyDescent="0.35">
      <c r="Q634" s="49"/>
      <c r="R634" s="50">
        <v>44917</v>
      </c>
      <c r="S634" s="78">
        <v>58.9</v>
      </c>
      <c r="T634" s="78">
        <v>123.79</v>
      </c>
    </row>
    <row r="635" spans="17:20" s="2" customFormat="1" ht="17.649999999999999" customHeight="1" x14ac:dyDescent="0.35">
      <c r="Q635" s="49"/>
      <c r="R635" s="50">
        <v>44918</v>
      </c>
      <c r="S635" s="78">
        <v>58.53</v>
      </c>
      <c r="T635" s="78">
        <v>123.86</v>
      </c>
    </row>
    <row r="636" spans="17:20" s="2" customFormat="1" ht="17.649999999999999" customHeight="1" x14ac:dyDescent="0.35">
      <c r="Q636" s="49"/>
      <c r="R636" s="50">
        <v>44919</v>
      </c>
      <c r="S636" s="78">
        <v>58.36</v>
      </c>
      <c r="T636" s="78">
        <v>123.97</v>
      </c>
    </row>
    <row r="637" spans="17:20" s="2" customFormat="1" ht="17.649999999999999" customHeight="1" x14ac:dyDescent="0.35">
      <c r="Q637" s="49"/>
      <c r="R637" s="50">
        <v>44920</v>
      </c>
      <c r="S637" s="78">
        <v>58.22</v>
      </c>
      <c r="T637" s="78">
        <v>122.99</v>
      </c>
    </row>
    <row r="638" spans="17:20" s="2" customFormat="1" ht="17.649999999999999" customHeight="1" x14ac:dyDescent="0.35">
      <c r="Q638" s="49"/>
      <c r="R638" s="50">
        <v>44921</v>
      </c>
      <c r="S638" s="78">
        <v>58.28</v>
      </c>
      <c r="T638" s="78">
        <v>121.97</v>
      </c>
    </row>
    <row r="639" spans="17:20" s="2" customFormat="1" ht="17.649999999999999" customHeight="1" x14ac:dyDescent="0.35">
      <c r="Q639" s="49"/>
      <c r="R639" s="50">
        <v>44922</v>
      </c>
      <c r="S639" s="78">
        <v>57.97</v>
      </c>
      <c r="T639" s="78">
        <v>121.35</v>
      </c>
    </row>
    <row r="640" spans="17:20" s="2" customFormat="1" ht="17.649999999999999" customHeight="1" x14ac:dyDescent="0.35">
      <c r="Q640" s="49"/>
      <c r="R640" s="50">
        <v>44923</v>
      </c>
      <c r="S640" s="78">
        <v>57.77</v>
      </c>
      <c r="T640" s="78">
        <v>121.3</v>
      </c>
    </row>
    <row r="641" spans="17:20" s="2" customFormat="1" ht="17.649999999999999" customHeight="1" x14ac:dyDescent="0.35">
      <c r="Q641" s="49"/>
      <c r="R641" s="50">
        <v>44924</v>
      </c>
      <c r="S641" s="78">
        <v>57.42</v>
      </c>
      <c r="T641" s="78">
        <v>120.78</v>
      </c>
    </row>
    <row r="642" spans="17:20" s="2" customFormat="1" ht="17.649999999999999" customHeight="1" x14ac:dyDescent="0.35">
      <c r="Q642" s="49"/>
      <c r="R642" s="50">
        <v>44925</v>
      </c>
      <c r="S642" s="78">
        <v>57.23</v>
      </c>
      <c r="T642" s="78">
        <v>120.73</v>
      </c>
    </row>
    <row r="643" spans="17:20" s="2" customFormat="1" ht="17.649999999999999" customHeight="1" x14ac:dyDescent="0.35">
      <c r="Q643" s="49"/>
      <c r="R643" s="50">
        <v>44926</v>
      </c>
      <c r="S643" s="78">
        <v>56.91</v>
      </c>
      <c r="T643" s="78">
        <v>120.22</v>
      </c>
    </row>
    <row r="644" spans="17:20" s="2" customFormat="1" ht="17.649999999999999" customHeight="1" x14ac:dyDescent="0.35">
      <c r="Q644" s="49"/>
      <c r="R644" s="50">
        <v>44927</v>
      </c>
      <c r="S644" s="78">
        <v>57.62</v>
      </c>
      <c r="T644" s="78">
        <v>119.23</v>
      </c>
    </row>
    <row r="645" spans="17:20" s="2" customFormat="1" ht="17.649999999999999" customHeight="1" x14ac:dyDescent="0.35">
      <c r="Q645" s="49"/>
      <c r="R645" s="50">
        <v>44928</v>
      </c>
      <c r="S645" s="78">
        <v>57.56</v>
      </c>
      <c r="T645" s="78">
        <v>118.7</v>
      </c>
    </row>
    <row r="646" spans="17:20" s="2" customFormat="1" ht="17.649999999999999" customHeight="1" x14ac:dyDescent="0.35">
      <c r="Q646" s="49"/>
      <c r="R646" s="50">
        <v>44929</v>
      </c>
      <c r="S646" s="78">
        <v>57.69</v>
      </c>
      <c r="T646" s="78">
        <v>119.01</v>
      </c>
    </row>
    <row r="647" spans="17:20" s="2" customFormat="1" ht="17.649999999999999" customHeight="1" x14ac:dyDescent="0.35">
      <c r="Q647" s="49"/>
      <c r="R647" s="50">
        <v>44930</v>
      </c>
      <c r="S647" s="78">
        <v>57.84</v>
      </c>
      <c r="T647" s="78">
        <v>117.8</v>
      </c>
    </row>
    <row r="648" spans="17:20" s="2" customFormat="1" ht="17.649999999999999" customHeight="1" x14ac:dyDescent="0.35">
      <c r="Q648" s="49"/>
      <c r="R648" s="50">
        <v>44931</v>
      </c>
      <c r="S648" s="78">
        <v>57.84</v>
      </c>
      <c r="T648" s="78">
        <v>117.32</v>
      </c>
    </row>
    <row r="649" spans="17:20" s="2" customFormat="1" ht="17.649999999999999" customHeight="1" x14ac:dyDescent="0.35">
      <c r="Q649" s="49"/>
      <c r="R649" s="50">
        <v>44932</v>
      </c>
      <c r="S649" s="78">
        <v>57.77</v>
      </c>
      <c r="T649" s="78">
        <v>116.83</v>
      </c>
    </row>
    <row r="650" spans="17:20" s="2" customFormat="1" ht="17.649999999999999" customHeight="1" x14ac:dyDescent="0.35">
      <c r="Q650" s="49"/>
      <c r="R650" s="50">
        <v>44933</v>
      </c>
      <c r="S650" s="78">
        <v>57.86</v>
      </c>
      <c r="T650" s="78">
        <v>116.73</v>
      </c>
    </row>
    <row r="651" spans="17:20" s="2" customFormat="1" ht="17.649999999999999" customHeight="1" x14ac:dyDescent="0.35">
      <c r="Q651" s="49"/>
      <c r="R651" s="50">
        <v>44934</v>
      </c>
      <c r="S651" s="78">
        <v>57.8</v>
      </c>
      <c r="T651" s="78">
        <v>114.91</v>
      </c>
    </row>
    <row r="652" spans="17:20" s="2" customFormat="1" ht="17.649999999999999" customHeight="1" x14ac:dyDescent="0.35">
      <c r="Q652" s="49"/>
      <c r="R652" s="50">
        <v>44935</v>
      </c>
      <c r="S652" s="78">
        <v>57.97</v>
      </c>
      <c r="T652" s="78">
        <v>113.33</v>
      </c>
    </row>
    <row r="653" spans="17:20" s="2" customFormat="1" ht="17.649999999999999" customHeight="1" x14ac:dyDescent="0.35">
      <c r="Q653" s="49"/>
      <c r="R653" s="50">
        <v>44936</v>
      </c>
      <c r="S653" s="78">
        <v>58.08</v>
      </c>
      <c r="T653" s="78">
        <v>112.58</v>
      </c>
    </row>
    <row r="654" spans="17:20" s="2" customFormat="1" ht="17.649999999999999" customHeight="1" x14ac:dyDescent="0.35">
      <c r="Q654" s="49"/>
      <c r="R654" s="50">
        <v>44937</v>
      </c>
      <c r="S654" s="78">
        <v>58.17</v>
      </c>
      <c r="T654" s="78">
        <v>112.53</v>
      </c>
    </row>
    <row r="655" spans="17:20" s="2" customFormat="1" ht="17.649999999999999" customHeight="1" x14ac:dyDescent="0.35">
      <c r="Q655" s="49"/>
      <c r="R655" s="50">
        <v>44938</v>
      </c>
      <c r="S655" s="78">
        <v>58.43</v>
      </c>
      <c r="T655" s="78">
        <v>112.17</v>
      </c>
    </row>
    <row r="656" spans="17:20" s="2" customFormat="1" ht="17.649999999999999" customHeight="1" x14ac:dyDescent="0.35">
      <c r="Q656" s="49"/>
      <c r="R656" s="50">
        <v>44939</v>
      </c>
      <c r="S656" s="78">
        <v>58.2</v>
      </c>
      <c r="T656" s="78">
        <v>112.29</v>
      </c>
    </row>
    <row r="657" spans="17:20" s="2" customFormat="1" ht="17.649999999999999" customHeight="1" x14ac:dyDescent="0.35">
      <c r="Q657" s="49"/>
      <c r="R657" s="50">
        <v>44940</v>
      </c>
      <c r="S657" s="78">
        <v>58.56</v>
      </c>
      <c r="T657" s="78">
        <v>112.64</v>
      </c>
    </row>
    <row r="658" spans="17:20" s="2" customFormat="1" ht="17.649999999999999" customHeight="1" x14ac:dyDescent="0.35">
      <c r="Q658" s="49"/>
      <c r="R658" s="50">
        <v>44941</v>
      </c>
      <c r="S658" s="78">
        <v>58.34</v>
      </c>
      <c r="T658" s="78">
        <v>111.2</v>
      </c>
    </row>
    <row r="659" spans="17:20" s="2" customFormat="1" ht="17.649999999999999" customHeight="1" x14ac:dyDescent="0.35">
      <c r="Q659" s="49"/>
      <c r="R659" s="50">
        <v>44942</v>
      </c>
      <c r="S659" s="78">
        <v>58.58</v>
      </c>
      <c r="T659" s="78">
        <v>110.96</v>
      </c>
    </row>
    <row r="660" spans="17:20" s="2" customFormat="1" ht="17.649999999999999" customHeight="1" x14ac:dyDescent="0.35">
      <c r="Q660" s="49"/>
      <c r="R660" s="50">
        <v>44943</v>
      </c>
      <c r="S660" s="78">
        <v>58.59</v>
      </c>
      <c r="T660" s="78">
        <v>110.6</v>
      </c>
    </row>
    <row r="661" spans="17:20" s="2" customFormat="1" ht="17.649999999999999" customHeight="1" x14ac:dyDescent="0.35">
      <c r="Q661" s="49"/>
      <c r="R661" s="50">
        <v>44944</v>
      </c>
      <c r="S661" s="78">
        <v>58.81</v>
      </c>
      <c r="T661" s="78">
        <v>109.67</v>
      </c>
    </row>
    <row r="662" spans="17:20" s="2" customFormat="1" ht="17.649999999999999" customHeight="1" x14ac:dyDescent="0.35">
      <c r="Q662" s="49"/>
      <c r="R662" s="50">
        <v>44945</v>
      </c>
      <c r="S662" s="78">
        <v>58.88</v>
      </c>
      <c r="T662" s="78">
        <v>109.01</v>
      </c>
    </row>
    <row r="663" spans="17:20" s="2" customFormat="1" ht="17.649999999999999" customHeight="1" x14ac:dyDescent="0.35">
      <c r="Q663" s="49"/>
      <c r="R663" s="50">
        <v>44946</v>
      </c>
      <c r="S663" s="78">
        <v>59.01</v>
      </c>
      <c r="T663" s="78">
        <v>109.5</v>
      </c>
    </row>
    <row r="664" spans="17:20" s="2" customFormat="1" ht="17.649999999999999" customHeight="1" x14ac:dyDescent="0.35">
      <c r="Q664" s="49"/>
      <c r="R664" s="50">
        <v>44947</v>
      </c>
      <c r="S664" s="78">
        <v>58.87</v>
      </c>
      <c r="T664" s="78">
        <v>110.32</v>
      </c>
    </row>
    <row r="665" spans="17:20" s="2" customFormat="1" ht="17.649999999999999" customHeight="1" x14ac:dyDescent="0.35">
      <c r="Q665" s="49"/>
      <c r="R665" s="50">
        <v>44948</v>
      </c>
      <c r="S665" s="78">
        <v>58.92</v>
      </c>
      <c r="T665" s="78">
        <v>109.74</v>
      </c>
    </row>
    <row r="666" spans="17:20" s="2" customFormat="1" ht="17.649999999999999" customHeight="1" x14ac:dyDescent="0.35">
      <c r="Q666" s="49"/>
      <c r="R666" s="50">
        <v>44949</v>
      </c>
      <c r="S666" s="78">
        <v>58.91</v>
      </c>
      <c r="T666" s="78">
        <v>109.17</v>
      </c>
    </row>
    <row r="667" spans="17:20" s="2" customFormat="1" ht="17.649999999999999" customHeight="1" x14ac:dyDescent="0.35">
      <c r="Q667" s="49"/>
      <c r="R667" s="50">
        <v>44950</v>
      </c>
      <c r="S667" s="78">
        <v>59.12</v>
      </c>
      <c r="T667" s="78">
        <v>108.68</v>
      </c>
    </row>
    <row r="668" spans="17:20" s="2" customFormat="1" ht="17.649999999999999" customHeight="1" x14ac:dyDescent="0.35">
      <c r="Q668" s="49"/>
      <c r="R668" s="50">
        <v>44951</v>
      </c>
      <c r="S668" s="78">
        <v>59.03</v>
      </c>
      <c r="T668" s="78">
        <v>107.91</v>
      </c>
    </row>
    <row r="669" spans="17:20" s="2" customFormat="1" ht="17.649999999999999" customHeight="1" x14ac:dyDescent="0.35">
      <c r="Q669" s="49"/>
      <c r="R669" s="50">
        <v>44952</v>
      </c>
      <c r="S669" s="78">
        <v>59.03</v>
      </c>
      <c r="T669" s="78">
        <v>106.44</v>
      </c>
    </row>
    <row r="670" spans="17:20" s="2" customFormat="1" ht="17.649999999999999" customHeight="1" x14ac:dyDescent="0.35">
      <c r="Q670" s="49"/>
      <c r="R670" s="50">
        <v>44953</v>
      </c>
      <c r="S670" s="78">
        <v>58.97</v>
      </c>
      <c r="T670" s="78">
        <v>106.88</v>
      </c>
    </row>
    <row r="671" spans="17:20" s="2" customFormat="1" ht="17.649999999999999" customHeight="1" x14ac:dyDescent="0.35">
      <c r="Q671" s="49"/>
      <c r="R671" s="50">
        <v>44954</v>
      </c>
      <c r="S671" s="78">
        <v>58.91</v>
      </c>
      <c r="T671" s="78">
        <v>107.22</v>
      </c>
    </row>
    <row r="672" spans="17:20" s="2" customFormat="1" ht="17.649999999999999" customHeight="1" x14ac:dyDescent="0.35">
      <c r="Q672" s="49"/>
      <c r="R672" s="50">
        <v>44955</v>
      </c>
      <c r="S672" s="78">
        <v>58.8</v>
      </c>
      <c r="T672" s="78">
        <v>106.57</v>
      </c>
    </row>
    <row r="673" spans="17:20" s="2" customFormat="1" ht="17.649999999999999" customHeight="1" x14ac:dyDescent="0.35">
      <c r="Q673" s="49"/>
      <c r="R673" s="50">
        <v>44956</v>
      </c>
      <c r="S673" s="78">
        <v>58.79</v>
      </c>
      <c r="T673" s="78">
        <v>106.78</v>
      </c>
    </row>
    <row r="674" spans="17:20" s="2" customFormat="1" ht="17.649999999999999" customHeight="1" x14ac:dyDescent="0.35">
      <c r="Q674" s="49"/>
      <c r="R674" s="50">
        <v>44957</v>
      </c>
      <c r="S674" s="78">
        <v>58.93</v>
      </c>
      <c r="T674" s="78">
        <v>106.75</v>
      </c>
    </row>
    <row r="675" spans="17:20" s="2" customFormat="1" ht="17.649999999999999" customHeight="1" x14ac:dyDescent="0.35">
      <c r="Q675" s="49"/>
      <c r="R675" s="50">
        <v>44958</v>
      </c>
      <c r="S675" s="78">
        <v>59.07</v>
      </c>
      <c r="T675" s="78">
        <v>105.88</v>
      </c>
    </row>
    <row r="676" spans="17:20" s="2" customFormat="1" ht="17.649999999999999" customHeight="1" x14ac:dyDescent="0.35">
      <c r="Q676" s="49"/>
      <c r="R676" s="50">
        <v>44959</v>
      </c>
      <c r="S676" s="78">
        <v>59.2</v>
      </c>
      <c r="T676" s="78">
        <v>106.05</v>
      </c>
    </row>
    <row r="677" spans="17:20" s="2" customFormat="1" ht="17.649999999999999" customHeight="1" x14ac:dyDescent="0.35">
      <c r="Q677" s="49"/>
      <c r="R677" s="50">
        <v>44960</v>
      </c>
      <c r="S677" s="78">
        <v>59.41</v>
      </c>
      <c r="T677" s="78">
        <v>106.28</v>
      </c>
    </row>
    <row r="678" spans="17:20" s="2" customFormat="1" ht="17.649999999999999" customHeight="1" x14ac:dyDescent="0.35">
      <c r="Q678" s="49"/>
      <c r="R678" s="50">
        <v>44961</v>
      </c>
      <c r="S678" s="78">
        <v>59.44</v>
      </c>
      <c r="T678" s="78">
        <v>106.48</v>
      </c>
    </row>
    <row r="679" spans="17:20" s="2" customFormat="1" ht="17.649999999999999" customHeight="1" x14ac:dyDescent="0.35">
      <c r="Q679" s="49"/>
      <c r="R679" s="50">
        <v>44962</v>
      </c>
      <c r="S679" s="78">
        <v>59.46</v>
      </c>
      <c r="T679" s="78">
        <v>105.86</v>
      </c>
    </row>
    <row r="680" spans="17:20" s="2" customFormat="1" ht="17.649999999999999" customHeight="1" x14ac:dyDescent="0.35">
      <c r="Q680" s="49"/>
      <c r="R680" s="50">
        <v>44963</v>
      </c>
      <c r="S680" s="78">
        <v>59.36</v>
      </c>
      <c r="T680" s="78">
        <v>104.6</v>
      </c>
    </row>
    <row r="681" spans="17:20" s="2" customFormat="1" ht="17.649999999999999" customHeight="1" x14ac:dyDescent="0.35">
      <c r="Q681" s="49"/>
      <c r="R681" s="50">
        <v>44964</v>
      </c>
      <c r="S681" s="78">
        <v>59.21</v>
      </c>
      <c r="T681" s="78">
        <v>104.6</v>
      </c>
    </row>
    <row r="682" spans="17:20" s="2" customFormat="1" ht="17.649999999999999" customHeight="1" x14ac:dyDescent="0.35">
      <c r="Q682" s="49"/>
      <c r="R682" s="50">
        <v>44965</v>
      </c>
      <c r="S682" s="78">
        <v>59.34</v>
      </c>
      <c r="T682" s="78">
        <v>105.01</v>
      </c>
    </row>
    <row r="683" spans="17:20" s="2" customFormat="1" ht="17.649999999999999" customHeight="1" x14ac:dyDescent="0.35">
      <c r="Q683" s="49"/>
      <c r="R683" s="50">
        <v>44966</v>
      </c>
      <c r="S683" s="78">
        <v>59.27</v>
      </c>
      <c r="T683" s="78">
        <v>105.66</v>
      </c>
    </row>
    <row r="684" spans="17:20" s="2" customFormat="1" ht="17.649999999999999" customHeight="1" x14ac:dyDescent="0.35">
      <c r="Q684" s="49"/>
      <c r="R684" s="50">
        <v>44967</v>
      </c>
      <c r="S684" s="78">
        <v>59.13</v>
      </c>
      <c r="T684" s="78">
        <v>106.78</v>
      </c>
    </row>
    <row r="685" spans="17:20" s="2" customFormat="1" ht="17.649999999999999" customHeight="1" x14ac:dyDescent="0.35">
      <c r="Q685" s="49"/>
      <c r="R685" s="50">
        <v>44968</v>
      </c>
      <c r="S685" s="78">
        <v>59.32</v>
      </c>
      <c r="T685" s="78">
        <v>107.36</v>
      </c>
    </row>
    <row r="686" spans="17:20" s="2" customFormat="1" ht="17.649999999999999" customHeight="1" x14ac:dyDescent="0.35">
      <c r="Q686" s="49"/>
      <c r="R686" s="50">
        <v>44969</v>
      </c>
      <c r="S686" s="78">
        <v>59.5</v>
      </c>
      <c r="T686" s="78">
        <v>106.11</v>
      </c>
    </row>
    <row r="687" spans="17:20" s="2" customFormat="1" ht="17.649999999999999" customHeight="1" x14ac:dyDescent="0.35">
      <c r="Q687" s="49"/>
      <c r="R687" s="50">
        <v>44970</v>
      </c>
      <c r="S687" s="78">
        <v>59.31</v>
      </c>
      <c r="T687" s="78">
        <v>105.15</v>
      </c>
    </row>
    <row r="688" spans="17:20" s="2" customFormat="1" ht="17.649999999999999" customHeight="1" x14ac:dyDescent="0.35">
      <c r="Q688" s="49"/>
      <c r="R688" s="50">
        <v>44971</v>
      </c>
      <c r="S688" s="78">
        <v>59.23</v>
      </c>
      <c r="T688" s="78">
        <v>104.17</v>
      </c>
    </row>
    <row r="689" spans="17:20" s="2" customFormat="1" ht="17.649999999999999" customHeight="1" x14ac:dyDescent="0.35">
      <c r="Q689" s="49"/>
      <c r="R689" s="50">
        <v>44972</v>
      </c>
      <c r="S689" s="78">
        <v>59.16</v>
      </c>
      <c r="T689" s="78">
        <v>103.8</v>
      </c>
    </row>
    <row r="690" spans="17:20" s="2" customFormat="1" ht="17.649999999999999" customHeight="1" x14ac:dyDescent="0.35">
      <c r="Q690" s="49"/>
      <c r="R690" s="50">
        <v>44973</v>
      </c>
      <c r="S690" s="78">
        <v>59.22</v>
      </c>
      <c r="T690" s="78">
        <v>104.43</v>
      </c>
    </row>
    <row r="691" spans="17:20" s="2" customFormat="1" ht="17.649999999999999" customHeight="1" x14ac:dyDescent="0.35">
      <c r="Q691" s="49"/>
      <c r="R691" s="50">
        <v>44974</v>
      </c>
      <c r="S691" s="78">
        <v>59.07</v>
      </c>
      <c r="T691" s="78">
        <v>104.7</v>
      </c>
    </row>
    <row r="692" spans="17:20" s="2" customFormat="1" ht="17.649999999999999" customHeight="1" x14ac:dyDescent="0.35">
      <c r="Q692" s="49"/>
      <c r="R692" s="50">
        <v>44975</v>
      </c>
      <c r="S692" s="78">
        <v>58.97</v>
      </c>
      <c r="T692" s="78">
        <v>104.99</v>
      </c>
    </row>
    <row r="693" spans="17:20" s="2" customFormat="1" ht="17.649999999999999" customHeight="1" x14ac:dyDescent="0.35">
      <c r="Q693" s="49"/>
      <c r="R693" s="50">
        <v>44976</v>
      </c>
      <c r="S693" s="78">
        <v>58.79</v>
      </c>
      <c r="T693" s="78">
        <v>105.08</v>
      </c>
    </row>
    <row r="694" spans="17:20" s="2" customFormat="1" ht="17.649999999999999" customHeight="1" x14ac:dyDescent="0.35">
      <c r="Q694" s="49"/>
      <c r="R694" s="50">
        <v>44977</v>
      </c>
      <c r="S694" s="78">
        <v>58.91</v>
      </c>
      <c r="T694" s="78">
        <v>105.53</v>
      </c>
    </row>
    <row r="695" spans="17:20" s="2" customFormat="1" ht="17.649999999999999" customHeight="1" x14ac:dyDescent="0.35">
      <c r="Q695" s="49"/>
      <c r="R695" s="50">
        <v>44978</v>
      </c>
      <c r="S695" s="78">
        <v>58.81</v>
      </c>
      <c r="T695" s="78">
        <v>106.3</v>
      </c>
    </row>
    <row r="696" spans="17:20" s="2" customFormat="1" ht="17.649999999999999" customHeight="1" x14ac:dyDescent="0.35">
      <c r="Q696" s="49"/>
      <c r="R696" s="50">
        <v>44979</v>
      </c>
      <c r="S696" s="78">
        <v>58.81</v>
      </c>
      <c r="T696" s="78">
        <v>107.45</v>
      </c>
    </row>
    <row r="697" spans="17:20" s="2" customFormat="1" ht="17.649999999999999" customHeight="1" x14ac:dyDescent="0.35">
      <c r="Q697" s="49"/>
      <c r="R697" s="50">
        <v>44980</v>
      </c>
      <c r="S697" s="78">
        <v>58.82</v>
      </c>
      <c r="T697" s="78">
        <v>107.98</v>
      </c>
    </row>
    <row r="698" spans="17:20" s="2" customFormat="1" ht="17.649999999999999" customHeight="1" x14ac:dyDescent="0.35">
      <c r="Q698" s="49"/>
      <c r="R698" s="50">
        <v>44981</v>
      </c>
      <c r="S698" s="78">
        <v>58.66</v>
      </c>
      <c r="T698" s="78">
        <v>108.16</v>
      </c>
    </row>
    <row r="699" spans="17:20" s="2" customFormat="1" ht="17.649999999999999" customHeight="1" x14ac:dyDescent="0.35">
      <c r="Q699" s="49"/>
      <c r="R699" s="50">
        <v>44982</v>
      </c>
      <c r="S699" s="78">
        <v>58.87</v>
      </c>
      <c r="T699" s="78">
        <v>108.15</v>
      </c>
    </row>
    <row r="700" spans="17:20" s="2" customFormat="1" ht="17.649999999999999" customHeight="1" x14ac:dyDescent="0.35">
      <c r="Q700" s="49"/>
      <c r="R700" s="50">
        <v>44983</v>
      </c>
      <c r="S700" s="78">
        <v>59.2</v>
      </c>
      <c r="T700" s="78">
        <v>107.92</v>
      </c>
    </row>
    <row r="701" spans="17:20" s="2" customFormat="1" ht="17.649999999999999" customHeight="1" x14ac:dyDescent="0.35">
      <c r="Q701" s="49"/>
      <c r="R701" s="50">
        <v>44984</v>
      </c>
      <c r="S701" s="78">
        <v>59.33</v>
      </c>
      <c r="T701" s="78">
        <v>108.2</v>
      </c>
    </row>
    <row r="702" spans="17:20" s="2" customFormat="1" ht="17.649999999999999" customHeight="1" x14ac:dyDescent="0.35">
      <c r="Q702" s="49"/>
      <c r="R702" s="50">
        <v>44985</v>
      </c>
      <c r="S702" s="78">
        <v>59.39</v>
      </c>
      <c r="T702" s="78">
        <v>108.93</v>
      </c>
    </row>
    <row r="703" spans="17:20" s="2" customFormat="1" ht="17.649999999999999" customHeight="1" x14ac:dyDescent="0.35">
      <c r="Q703" s="49"/>
      <c r="R703" s="50">
        <v>44986</v>
      </c>
      <c r="S703" s="78">
        <v>59.52</v>
      </c>
      <c r="T703" s="78">
        <v>109.23</v>
      </c>
    </row>
    <row r="704" spans="17:20" s="2" customFormat="1" ht="17.649999999999999" customHeight="1" x14ac:dyDescent="0.35">
      <c r="Q704" s="49"/>
      <c r="R704" s="50">
        <v>44987</v>
      </c>
      <c r="S704" s="78">
        <v>59.7</v>
      </c>
      <c r="T704" s="78">
        <v>109.36</v>
      </c>
    </row>
    <row r="705" spans="17:20" s="2" customFormat="1" ht="17.649999999999999" customHeight="1" x14ac:dyDescent="0.35">
      <c r="Q705" s="49"/>
      <c r="R705" s="50">
        <v>44988</v>
      </c>
      <c r="S705" s="78">
        <v>59.77</v>
      </c>
      <c r="T705" s="78">
        <v>109.9</v>
      </c>
    </row>
    <row r="706" spans="17:20" s="2" customFormat="1" ht="17.649999999999999" customHeight="1" x14ac:dyDescent="0.35">
      <c r="Q706" s="49"/>
      <c r="R706" s="50">
        <v>44989</v>
      </c>
      <c r="S706" s="78">
        <v>60.07</v>
      </c>
      <c r="T706" s="78">
        <v>110.45</v>
      </c>
    </row>
    <row r="707" spans="17:20" s="2" customFormat="1" ht="17.649999999999999" customHeight="1" x14ac:dyDescent="0.35">
      <c r="Q707" s="49"/>
      <c r="R707" s="50">
        <v>44990</v>
      </c>
      <c r="S707" s="78">
        <v>59.99</v>
      </c>
      <c r="T707" s="78">
        <v>110.02</v>
      </c>
    </row>
    <row r="708" spans="17:20" s="2" customFormat="1" ht="17.649999999999999" customHeight="1" x14ac:dyDescent="0.35">
      <c r="Q708" s="49"/>
      <c r="R708" s="50">
        <v>44991</v>
      </c>
      <c r="S708" s="78">
        <v>59.94</v>
      </c>
      <c r="T708" s="78">
        <v>109.66</v>
      </c>
    </row>
    <row r="709" spans="17:20" s="2" customFormat="1" ht="17.649999999999999" customHeight="1" x14ac:dyDescent="0.35">
      <c r="Q709" s="49"/>
      <c r="R709" s="50">
        <v>44992</v>
      </c>
      <c r="S709" s="78">
        <v>60.12</v>
      </c>
      <c r="T709" s="78">
        <v>110.04</v>
      </c>
    </row>
    <row r="710" spans="17:20" s="2" customFormat="1" ht="17.649999999999999" customHeight="1" x14ac:dyDescent="0.35">
      <c r="Q710" s="49"/>
      <c r="R710" s="50">
        <v>44993</v>
      </c>
      <c r="S710" s="78">
        <v>60.29</v>
      </c>
      <c r="T710" s="78">
        <v>109.87</v>
      </c>
    </row>
    <row r="711" spans="17:20" s="2" customFormat="1" ht="17.649999999999999" customHeight="1" x14ac:dyDescent="0.35">
      <c r="Q711" s="49"/>
      <c r="R711" s="50">
        <v>44994</v>
      </c>
      <c r="S711" s="78">
        <v>60.43</v>
      </c>
      <c r="T711" s="78">
        <v>110.2</v>
      </c>
    </row>
    <row r="712" spans="17:20" s="2" customFormat="1" ht="17.649999999999999" customHeight="1" x14ac:dyDescent="0.35">
      <c r="Q712" s="49"/>
      <c r="R712" s="50">
        <v>44995</v>
      </c>
      <c r="S712" s="78">
        <v>60.28</v>
      </c>
      <c r="T712" s="78">
        <v>110.95</v>
      </c>
    </row>
    <row r="713" spans="17:20" s="2" customFormat="1" ht="17.649999999999999" customHeight="1" x14ac:dyDescent="0.35">
      <c r="Q713" s="49"/>
      <c r="R713" s="50">
        <v>44996</v>
      </c>
      <c r="S713" s="78">
        <v>60.48</v>
      </c>
      <c r="T713" s="78">
        <v>111.68</v>
      </c>
    </row>
    <row r="714" spans="17:20" s="2" customFormat="1" ht="17.649999999999999" customHeight="1" x14ac:dyDescent="0.35">
      <c r="Q714" s="49"/>
      <c r="R714" s="50">
        <v>44997</v>
      </c>
      <c r="S714" s="78">
        <v>60.2</v>
      </c>
      <c r="T714" s="78">
        <v>110.78</v>
      </c>
    </row>
    <row r="715" spans="17:20" s="2" customFormat="1" ht="17.649999999999999" customHeight="1" x14ac:dyDescent="0.35">
      <c r="Q715" s="49"/>
      <c r="R715" s="50">
        <v>44998</v>
      </c>
      <c r="S715" s="78">
        <v>60.43</v>
      </c>
      <c r="T715" s="78">
        <v>110.69</v>
      </c>
    </row>
    <row r="716" spans="17:20" s="2" customFormat="1" ht="17.649999999999999" customHeight="1" x14ac:dyDescent="0.35">
      <c r="Q716" s="49"/>
      <c r="R716" s="50">
        <v>44999</v>
      </c>
      <c r="S716" s="78">
        <v>60.39</v>
      </c>
      <c r="T716" s="78">
        <v>110.51</v>
      </c>
    </row>
    <row r="717" spans="17:20" s="2" customFormat="1" ht="17.649999999999999" customHeight="1" x14ac:dyDescent="0.35">
      <c r="Q717" s="49"/>
      <c r="R717" s="50">
        <v>45000</v>
      </c>
      <c r="S717" s="78">
        <v>60.33</v>
      </c>
      <c r="T717" s="78">
        <v>110.82</v>
      </c>
    </row>
    <row r="718" spans="17:20" s="2" customFormat="1" ht="17.649999999999999" customHeight="1" x14ac:dyDescent="0.35">
      <c r="Q718" s="49"/>
      <c r="R718" s="50">
        <v>45001</v>
      </c>
      <c r="S718" s="78">
        <v>60.38</v>
      </c>
      <c r="T718" s="78">
        <v>110.98</v>
      </c>
    </row>
    <row r="719" spans="17:20" s="2" customFormat="1" ht="17.649999999999999" customHeight="1" x14ac:dyDescent="0.35">
      <c r="Q719" s="49"/>
      <c r="R719" s="50">
        <v>45002</v>
      </c>
      <c r="S719" s="78">
        <v>60.4</v>
      </c>
      <c r="T719" s="78">
        <v>111.09</v>
      </c>
    </row>
    <row r="720" spans="17:20" s="2" customFormat="1" ht="17.649999999999999" customHeight="1" x14ac:dyDescent="0.35">
      <c r="Q720" s="49"/>
      <c r="R720" s="50">
        <v>45003</v>
      </c>
      <c r="S720" s="78">
        <v>60.51</v>
      </c>
      <c r="T720" s="78">
        <v>111.52</v>
      </c>
    </row>
    <row r="721" spans="17:20" s="2" customFormat="1" ht="17.649999999999999" customHeight="1" x14ac:dyDescent="0.35">
      <c r="Q721" s="49"/>
      <c r="R721" s="50">
        <v>45004</v>
      </c>
      <c r="S721" s="78">
        <v>60.41</v>
      </c>
      <c r="T721" s="78">
        <v>109.97</v>
      </c>
    </row>
    <row r="722" spans="17:20" s="2" customFormat="1" ht="17.649999999999999" customHeight="1" x14ac:dyDescent="0.35">
      <c r="Q722" s="49"/>
      <c r="R722" s="50">
        <v>45005</v>
      </c>
      <c r="S722" s="78">
        <v>60.6</v>
      </c>
      <c r="T722" s="78">
        <v>109.54</v>
      </c>
    </row>
    <row r="723" spans="17:20" s="2" customFormat="1" ht="17.649999999999999" customHeight="1" x14ac:dyDescent="0.35">
      <c r="Q723" s="49"/>
      <c r="R723" s="50">
        <v>45006</v>
      </c>
      <c r="S723" s="78">
        <v>60.71</v>
      </c>
      <c r="T723" s="78">
        <v>109.1</v>
      </c>
    </row>
    <row r="724" spans="17:20" s="2" customFormat="1" ht="17.649999999999999" customHeight="1" x14ac:dyDescent="0.35">
      <c r="Q724" s="49"/>
      <c r="R724" s="50">
        <v>45007</v>
      </c>
      <c r="S724" s="78">
        <v>61</v>
      </c>
      <c r="T724" s="78">
        <v>108.6</v>
      </c>
    </row>
    <row r="725" spans="17:20" s="2" customFormat="1" ht="17.649999999999999" customHeight="1" x14ac:dyDescent="0.35">
      <c r="Q725" s="49"/>
      <c r="R725" s="50">
        <v>45008</v>
      </c>
      <c r="S725" s="78">
        <v>61.28</v>
      </c>
      <c r="T725" s="78">
        <v>108.45</v>
      </c>
    </row>
    <row r="726" spans="17:20" s="2" customFormat="1" ht="17.649999999999999" customHeight="1" x14ac:dyDescent="0.35">
      <c r="Q726" s="49"/>
      <c r="R726" s="50">
        <v>45009</v>
      </c>
      <c r="S726" s="78">
        <v>61.6</v>
      </c>
      <c r="T726" s="78">
        <v>108.35</v>
      </c>
    </row>
    <row r="727" spans="17:20" s="2" customFormat="1" ht="17.649999999999999" customHeight="1" x14ac:dyDescent="0.35">
      <c r="Q727" s="49"/>
      <c r="R727" s="50">
        <v>45010</v>
      </c>
      <c r="S727" s="78">
        <v>61.89</v>
      </c>
      <c r="T727" s="78">
        <v>108.66</v>
      </c>
    </row>
    <row r="728" spans="17:20" s="2" customFormat="1" ht="17.649999999999999" customHeight="1" x14ac:dyDescent="0.35">
      <c r="Q728" s="49"/>
      <c r="R728" s="50">
        <v>45011</v>
      </c>
      <c r="S728" s="78">
        <v>61.96</v>
      </c>
      <c r="T728" s="78">
        <v>108.29</v>
      </c>
    </row>
    <row r="729" spans="17:20" s="2" customFormat="1" ht="17.649999999999999" customHeight="1" x14ac:dyDescent="0.35">
      <c r="Q729" s="49"/>
      <c r="R729" s="50">
        <v>45012</v>
      </c>
      <c r="S729" s="78">
        <v>62.28</v>
      </c>
      <c r="T729" s="78">
        <v>108</v>
      </c>
    </row>
    <row r="730" spans="17:20" s="2" customFormat="1" ht="17.649999999999999" customHeight="1" x14ac:dyDescent="0.35">
      <c r="Q730" s="49"/>
      <c r="R730" s="50">
        <v>45013</v>
      </c>
      <c r="S730" s="78">
        <v>62.33</v>
      </c>
      <c r="T730" s="78">
        <v>107.17</v>
      </c>
    </row>
    <row r="731" spans="17:20" s="2" customFormat="1" ht="17.649999999999999" customHeight="1" x14ac:dyDescent="0.35">
      <c r="Q731" s="49"/>
      <c r="R731" s="50">
        <v>45014</v>
      </c>
      <c r="S731" s="78">
        <v>62.64</v>
      </c>
      <c r="T731" s="78">
        <v>106.76</v>
      </c>
    </row>
    <row r="732" spans="17:20" s="2" customFormat="1" ht="17.649999999999999" customHeight="1" x14ac:dyDescent="0.35">
      <c r="Q732" s="49"/>
      <c r="R732" s="50">
        <v>45015</v>
      </c>
      <c r="S732" s="78">
        <v>62.72</v>
      </c>
      <c r="T732" s="78">
        <v>106.53</v>
      </c>
    </row>
    <row r="733" spans="17:20" s="2" customFormat="1" ht="17.649999999999999" customHeight="1" x14ac:dyDescent="0.35">
      <c r="Q733" s="49"/>
      <c r="R733" s="50">
        <v>45016</v>
      </c>
      <c r="S733" s="78">
        <v>63.08</v>
      </c>
      <c r="T733" s="78">
        <v>106.71</v>
      </c>
    </row>
    <row r="734" spans="17:20" s="2" customFormat="1" ht="17.649999999999999" customHeight="1" x14ac:dyDescent="0.35">
      <c r="Q734" s="49"/>
      <c r="R734" s="50">
        <v>45017</v>
      </c>
      <c r="S734" s="78">
        <v>62.61</v>
      </c>
      <c r="T734" s="78">
        <v>106.9</v>
      </c>
    </row>
    <row r="735" spans="17:20" s="2" customFormat="1" ht="17.649999999999999" customHeight="1" x14ac:dyDescent="0.35">
      <c r="Q735" s="49"/>
      <c r="R735" s="50">
        <v>45018</v>
      </c>
      <c r="S735" s="78">
        <v>62.59</v>
      </c>
      <c r="T735" s="78">
        <v>106.09</v>
      </c>
    </row>
    <row r="736" spans="17:20" s="2" customFormat="1" ht="17.649999999999999" customHeight="1" x14ac:dyDescent="0.35">
      <c r="Q736" s="49"/>
      <c r="R736" s="50">
        <v>45019</v>
      </c>
      <c r="S736" s="78">
        <v>62.7</v>
      </c>
      <c r="T736" s="78">
        <v>104.82</v>
      </c>
    </row>
    <row r="737" spans="17:20" s="2" customFormat="1" ht="17.649999999999999" customHeight="1" x14ac:dyDescent="0.35">
      <c r="Q737" s="49"/>
      <c r="R737" s="50">
        <v>45020</v>
      </c>
      <c r="S737" s="78">
        <v>62.62</v>
      </c>
      <c r="T737" s="78">
        <v>105.1</v>
      </c>
    </row>
    <row r="738" spans="17:20" s="2" customFormat="1" ht="17.649999999999999" customHeight="1" x14ac:dyDescent="0.35">
      <c r="Q738" s="49"/>
      <c r="R738" s="50">
        <v>45021</v>
      </c>
      <c r="S738" s="78">
        <v>62.72</v>
      </c>
      <c r="T738" s="78">
        <v>105.29</v>
      </c>
    </row>
    <row r="739" spans="17:20" s="2" customFormat="1" ht="17.649999999999999" customHeight="1" x14ac:dyDescent="0.35">
      <c r="Q739" s="49"/>
      <c r="R739" s="50">
        <v>45022</v>
      </c>
      <c r="S739" s="78">
        <v>62.73</v>
      </c>
      <c r="T739" s="78">
        <v>106.24</v>
      </c>
    </row>
    <row r="740" spans="17:20" s="2" customFormat="1" ht="17.649999999999999" customHeight="1" x14ac:dyDescent="0.35">
      <c r="Q740" s="49"/>
      <c r="R740" s="50">
        <v>45023</v>
      </c>
      <c r="S740" s="78">
        <v>62.72</v>
      </c>
      <c r="T740" s="78">
        <v>107.13</v>
      </c>
    </row>
    <row r="741" spans="17:20" s="2" customFormat="1" ht="17.649999999999999" customHeight="1" x14ac:dyDescent="0.35">
      <c r="Q741" s="49"/>
      <c r="R741" s="50">
        <v>45024</v>
      </c>
      <c r="S741" s="78">
        <v>62.59</v>
      </c>
      <c r="T741" s="78">
        <v>107.52</v>
      </c>
    </row>
    <row r="742" spans="17:20" s="2" customFormat="1" ht="17.649999999999999" customHeight="1" x14ac:dyDescent="0.35">
      <c r="Q742" s="49"/>
      <c r="R742" s="50">
        <v>45025</v>
      </c>
      <c r="S742" s="78">
        <v>62.4</v>
      </c>
      <c r="T742" s="78">
        <v>107.06</v>
      </c>
    </row>
    <row r="743" spans="17:20" s="2" customFormat="1" ht="17.649999999999999" customHeight="1" x14ac:dyDescent="0.35">
      <c r="Q743" s="49"/>
      <c r="R743" s="50">
        <v>45026</v>
      </c>
      <c r="S743" s="78">
        <v>62.48</v>
      </c>
      <c r="T743" s="78">
        <v>107.37</v>
      </c>
    </row>
    <row r="744" spans="17:20" s="2" customFormat="1" ht="17.649999999999999" customHeight="1" x14ac:dyDescent="0.35">
      <c r="Q744" s="49"/>
      <c r="R744" s="50">
        <v>45027</v>
      </c>
      <c r="S744" s="78">
        <v>62.28</v>
      </c>
      <c r="T744" s="78">
        <v>106.96</v>
      </c>
    </row>
    <row r="745" spans="17:20" s="2" customFormat="1" ht="17.649999999999999" customHeight="1" x14ac:dyDescent="0.35">
      <c r="Q745" s="49"/>
      <c r="R745" s="50">
        <v>45028</v>
      </c>
      <c r="S745" s="78">
        <v>62.07</v>
      </c>
      <c r="T745" s="78">
        <v>107.02</v>
      </c>
    </row>
    <row r="746" spans="17:20" s="2" customFormat="1" ht="17.649999999999999" customHeight="1" x14ac:dyDescent="0.35">
      <c r="Q746" s="49"/>
      <c r="R746" s="50">
        <v>45029</v>
      </c>
      <c r="S746" s="78">
        <v>62.08</v>
      </c>
      <c r="T746" s="78">
        <v>107.27</v>
      </c>
    </row>
    <row r="747" spans="17:20" s="2" customFormat="1" ht="17.649999999999999" customHeight="1" x14ac:dyDescent="0.35">
      <c r="Q747" s="49"/>
      <c r="R747" s="50">
        <v>45030</v>
      </c>
      <c r="S747" s="78">
        <v>61.73</v>
      </c>
      <c r="T747" s="78">
        <v>107.54</v>
      </c>
    </row>
    <row r="748" spans="17:20" s="2" customFormat="1" ht="17.649999999999999" customHeight="1" x14ac:dyDescent="0.35">
      <c r="Q748" s="49"/>
      <c r="R748" s="50">
        <v>45031</v>
      </c>
      <c r="S748" s="78">
        <v>61.87</v>
      </c>
      <c r="T748" s="78">
        <v>108.03</v>
      </c>
    </row>
    <row r="749" spans="17:20" s="2" customFormat="1" ht="17.649999999999999" customHeight="1" x14ac:dyDescent="0.35">
      <c r="Q749" s="49"/>
      <c r="R749" s="50">
        <v>45032</v>
      </c>
      <c r="S749" s="78">
        <v>61.77</v>
      </c>
      <c r="T749" s="78">
        <v>107.31</v>
      </c>
    </row>
    <row r="750" spans="17:20" s="2" customFormat="1" ht="17.649999999999999" customHeight="1" x14ac:dyDescent="0.35">
      <c r="Q750" s="49"/>
      <c r="R750" s="50">
        <v>45033</v>
      </c>
      <c r="S750" s="78">
        <v>61.77</v>
      </c>
      <c r="T750" s="78">
        <v>106.91</v>
      </c>
    </row>
    <row r="751" spans="17:20" s="2" customFormat="1" ht="17.649999999999999" customHeight="1" x14ac:dyDescent="0.35">
      <c r="Q751" s="49"/>
      <c r="R751" s="50">
        <v>45034</v>
      </c>
      <c r="S751" s="78">
        <v>61.82</v>
      </c>
      <c r="T751" s="78">
        <v>107.25</v>
      </c>
    </row>
    <row r="752" spans="17:20" s="2" customFormat="1" ht="17.649999999999999" customHeight="1" x14ac:dyDescent="0.35">
      <c r="Q752" s="49"/>
      <c r="R752" s="50">
        <v>45035</v>
      </c>
      <c r="S752" s="78">
        <v>61.76</v>
      </c>
      <c r="T752" s="78">
        <v>107.73</v>
      </c>
    </row>
    <row r="753" spans="17:20" s="2" customFormat="1" ht="17.649999999999999" customHeight="1" x14ac:dyDescent="0.35">
      <c r="Q753" s="49"/>
      <c r="R753" s="50">
        <v>45036</v>
      </c>
      <c r="S753" s="78">
        <v>61.78</v>
      </c>
      <c r="T753" s="78">
        <v>107.1</v>
      </c>
    </row>
    <row r="754" spans="17:20" s="2" customFormat="1" ht="17.649999999999999" customHeight="1" x14ac:dyDescent="0.35">
      <c r="Q754" s="49"/>
      <c r="R754" s="50">
        <v>45037</v>
      </c>
      <c r="S754" s="78">
        <v>61.54</v>
      </c>
      <c r="T754" s="78">
        <v>107.25</v>
      </c>
    </row>
    <row r="755" spans="17:20" s="2" customFormat="1" ht="17.649999999999999" customHeight="1" x14ac:dyDescent="0.35">
      <c r="Q755" s="49"/>
      <c r="R755" s="50">
        <v>45038</v>
      </c>
      <c r="S755" s="78">
        <v>61.44</v>
      </c>
      <c r="T755" s="78">
        <v>107.57</v>
      </c>
    </row>
    <row r="756" spans="17:20" s="2" customFormat="1" ht="17.649999999999999" customHeight="1" x14ac:dyDescent="0.35">
      <c r="Q756" s="49"/>
      <c r="R756" s="50">
        <v>45039</v>
      </c>
      <c r="S756" s="78">
        <v>61.29</v>
      </c>
      <c r="T756" s="78">
        <v>107.23</v>
      </c>
    </row>
    <row r="757" spans="17:20" s="2" customFormat="1" ht="17.649999999999999" customHeight="1" x14ac:dyDescent="0.35">
      <c r="Q757" s="49"/>
      <c r="R757" s="50">
        <v>45040</v>
      </c>
      <c r="S757" s="78">
        <v>61.27</v>
      </c>
      <c r="T757" s="78">
        <v>108</v>
      </c>
    </row>
    <row r="758" spans="17:20" s="2" customFormat="1" ht="17.649999999999999" customHeight="1" x14ac:dyDescent="0.35">
      <c r="Q758" s="49"/>
      <c r="R758" s="50">
        <v>45041</v>
      </c>
      <c r="S758" s="78">
        <v>61.32</v>
      </c>
      <c r="T758" s="78">
        <v>108.77</v>
      </c>
    </row>
    <row r="759" spans="17:20" s="2" customFormat="1" ht="17.649999999999999" customHeight="1" x14ac:dyDescent="0.35">
      <c r="Q759" s="49"/>
      <c r="R759" s="50">
        <v>45042</v>
      </c>
      <c r="S759" s="78">
        <v>61.38</v>
      </c>
      <c r="T759" s="78">
        <v>109.15</v>
      </c>
    </row>
    <row r="760" spans="17:20" s="2" customFormat="1" ht="17.649999999999999" customHeight="1" x14ac:dyDescent="0.35">
      <c r="Q760" s="49"/>
      <c r="R760" s="50">
        <v>45043</v>
      </c>
      <c r="S760" s="78">
        <v>61.5</v>
      </c>
      <c r="T760" s="78">
        <v>109.12</v>
      </c>
    </row>
    <row r="761" spans="17:20" s="2" customFormat="1" ht="17.649999999999999" customHeight="1" x14ac:dyDescent="0.35">
      <c r="Q761" s="49"/>
      <c r="R761" s="50">
        <v>45044</v>
      </c>
      <c r="S761" s="78">
        <v>61.43</v>
      </c>
      <c r="T761" s="78">
        <v>109.51</v>
      </c>
    </row>
    <row r="762" spans="17:20" s="2" customFormat="1" ht="17.649999999999999" customHeight="1" x14ac:dyDescent="0.35">
      <c r="Q762" s="49"/>
      <c r="R762" s="50">
        <v>45045</v>
      </c>
      <c r="S762" s="78">
        <v>61.38</v>
      </c>
      <c r="T762" s="78">
        <v>109.59</v>
      </c>
    </row>
    <row r="763" spans="17:20" s="2" customFormat="1" ht="17.649999999999999" customHeight="1" x14ac:dyDescent="0.35">
      <c r="Q763" s="49"/>
      <c r="R763" s="50">
        <v>45046</v>
      </c>
      <c r="S763" s="78">
        <v>61.1</v>
      </c>
      <c r="T763" s="78">
        <v>108.66</v>
      </c>
    </row>
    <row r="764" spans="17:20" s="2" customFormat="1" ht="17.649999999999999" customHeight="1" x14ac:dyDescent="0.35">
      <c r="Q764" s="49"/>
      <c r="R764" s="50">
        <v>45047</v>
      </c>
      <c r="S764" s="78">
        <v>61.37</v>
      </c>
      <c r="T764" s="78">
        <v>108.18</v>
      </c>
    </row>
    <row r="765" spans="17:20" s="2" customFormat="1" ht="17.649999999999999" customHeight="1" x14ac:dyDescent="0.35">
      <c r="Q765" s="49"/>
      <c r="R765" s="50">
        <v>45048</v>
      </c>
      <c r="S765" s="78">
        <v>61.12</v>
      </c>
      <c r="T765" s="78">
        <v>107.82</v>
      </c>
    </row>
    <row r="766" spans="17:20" s="2" customFormat="1" ht="17.649999999999999" customHeight="1" x14ac:dyDescent="0.35">
      <c r="Q766" s="49"/>
      <c r="R766" s="50">
        <v>45049</v>
      </c>
      <c r="S766" s="78">
        <v>60.88</v>
      </c>
      <c r="T766" s="78">
        <v>108.03</v>
      </c>
    </row>
    <row r="767" spans="17:20" s="2" customFormat="1" ht="17.649999999999999" customHeight="1" x14ac:dyDescent="0.35">
      <c r="Q767" s="49"/>
      <c r="R767" s="50">
        <v>45050</v>
      </c>
      <c r="S767" s="78">
        <v>60.7</v>
      </c>
      <c r="T767" s="78">
        <v>108.05</v>
      </c>
    </row>
    <row r="768" spans="17:20" s="2" customFormat="1" ht="17.649999999999999" customHeight="1" x14ac:dyDescent="0.35">
      <c r="Q768" s="49"/>
      <c r="R768" s="50">
        <v>45051</v>
      </c>
      <c r="S768" s="78">
        <v>60.74</v>
      </c>
      <c r="T768" s="78">
        <v>107.5</v>
      </c>
    </row>
    <row r="769" spans="17:20" s="2" customFormat="1" ht="17.649999999999999" customHeight="1" x14ac:dyDescent="0.35">
      <c r="Q769" s="49"/>
      <c r="R769" s="50">
        <v>45052</v>
      </c>
      <c r="S769" s="78">
        <v>60.76</v>
      </c>
      <c r="T769" s="78">
        <v>107.59</v>
      </c>
    </row>
    <row r="770" spans="17:20" s="2" customFormat="1" ht="17.649999999999999" customHeight="1" x14ac:dyDescent="0.35">
      <c r="Q770" s="49"/>
      <c r="R770" s="50">
        <v>45053</v>
      </c>
      <c r="S770" s="78">
        <v>60.62</v>
      </c>
      <c r="T770" s="78">
        <v>106.81</v>
      </c>
    </row>
    <row r="771" spans="17:20" s="2" customFormat="1" ht="17.649999999999999" customHeight="1" x14ac:dyDescent="0.35">
      <c r="Q771" s="49"/>
      <c r="R771" s="50">
        <v>45054</v>
      </c>
      <c r="S771" s="78">
        <v>60.61</v>
      </c>
      <c r="T771" s="78">
        <v>105.85</v>
      </c>
    </row>
    <row r="772" spans="17:20" s="2" customFormat="1" ht="17.649999999999999" customHeight="1" x14ac:dyDescent="0.35">
      <c r="Q772" s="49"/>
      <c r="R772" s="50">
        <v>45055</v>
      </c>
      <c r="S772" s="78">
        <v>60.42</v>
      </c>
      <c r="T772" s="78">
        <v>105.65</v>
      </c>
    </row>
    <row r="773" spans="17:20" s="2" customFormat="1" ht="17.649999999999999" customHeight="1" x14ac:dyDescent="0.35">
      <c r="Q773" s="49"/>
      <c r="R773" s="50">
        <v>45056</v>
      </c>
      <c r="S773" s="78">
        <v>60.47</v>
      </c>
      <c r="T773" s="78">
        <v>105.08</v>
      </c>
    </row>
    <row r="774" spans="17:20" s="2" customFormat="1" ht="17.649999999999999" customHeight="1" x14ac:dyDescent="0.35">
      <c r="Q774" s="49"/>
      <c r="R774" s="50">
        <v>45057</v>
      </c>
      <c r="S774" s="78">
        <v>60.73</v>
      </c>
      <c r="T774" s="78">
        <v>104.96</v>
      </c>
    </row>
    <row r="775" spans="17:20" s="2" customFormat="1" ht="17.649999999999999" customHeight="1" x14ac:dyDescent="0.35">
      <c r="Q775" s="49"/>
      <c r="R775" s="50">
        <v>45058</v>
      </c>
      <c r="S775" s="78">
        <v>60.52</v>
      </c>
      <c r="T775" s="78">
        <v>105.49</v>
      </c>
    </row>
    <row r="776" spans="17:20" s="2" customFormat="1" ht="17.649999999999999" customHeight="1" x14ac:dyDescent="0.35">
      <c r="Q776" s="49"/>
      <c r="R776" s="50">
        <v>45059</v>
      </c>
      <c r="S776" s="78">
        <v>60.58</v>
      </c>
      <c r="T776" s="78">
        <v>105.63</v>
      </c>
    </row>
    <row r="777" spans="17:20" s="2" customFormat="1" ht="17.649999999999999" customHeight="1" x14ac:dyDescent="0.35">
      <c r="Q777" s="49"/>
      <c r="R777" s="50">
        <v>45060</v>
      </c>
      <c r="S777" s="78">
        <v>60.68</v>
      </c>
      <c r="T777" s="78">
        <v>105.23</v>
      </c>
    </row>
    <row r="778" spans="17:20" s="2" customFormat="1" ht="17.649999999999999" customHeight="1" x14ac:dyDescent="0.35">
      <c r="Q778" s="49"/>
      <c r="R778" s="50">
        <v>45061</v>
      </c>
      <c r="S778" s="78">
        <v>60.86</v>
      </c>
      <c r="T778" s="78">
        <v>105.82</v>
      </c>
    </row>
    <row r="779" spans="17:20" s="2" customFormat="1" ht="17.649999999999999" customHeight="1" x14ac:dyDescent="0.35">
      <c r="Q779" s="49"/>
      <c r="R779" s="50">
        <v>45062</v>
      </c>
      <c r="S779" s="78">
        <v>60.94</v>
      </c>
      <c r="T779" s="78">
        <v>106.02</v>
      </c>
    </row>
    <row r="780" spans="17:20" s="2" customFormat="1" ht="17.649999999999999" customHeight="1" x14ac:dyDescent="0.35">
      <c r="Q780" s="49"/>
      <c r="R780" s="50">
        <v>45063</v>
      </c>
      <c r="S780" s="78">
        <v>60.92</v>
      </c>
      <c r="T780" s="78">
        <v>105.52</v>
      </c>
    </row>
    <row r="781" spans="17:20" s="2" customFormat="1" ht="17.649999999999999" customHeight="1" x14ac:dyDescent="0.35">
      <c r="Q781" s="49"/>
      <c r="R781" s="50">
        <v>45064</v>
      </c>
      <c r="S781" s="78">
        <v>61.03</v>
      </c>
      <c r="T781" s="78">
        <v>105.73</v>
      </c>
    </row>
    <row r="782" spans="17:20" s="2" customFormat="1" ht="17.649999999999999" customHeight="1" x14ac:dyDescent="0.35">
      <c r="Q782" s="49"/>
      <c r="R782" s="50">
        <v>45065</v>
      </c>
      <c r="S782" s="78">
        <v>60.96</v>
      </c>
      <c r="T782" s="78">
        <v>106.55</v>
      </c>
    </row>
    <row r="783" spans="17:20" s="2" customFormat="1" ht="17.649999999999999" customHeight="1" x14ac:dyDescent="0.35">
      <c r="Q783" s="49"/>
      <c r="R783" s="50">
        <v>45066</v>
      </c>
      <c r="S783" s="78">
        <v>60.99</v>
      </c>
      <c r="T783" s="78">
        <v>106.37</v>
      </c>
    </row>
    <row r="784" spans="17:20" s="2" customFormat="1" ht="17.649999999999999" customHeight="1" x14ac:dyDescent="0.35">
      <c r="Q784" s="49"/>
      <c r="R784" s="50">
        <v>45067</v>
      </c>
      <c r="S784" s="78">
        <v>60.96</v>
      </c>
      <c r="T784" s="78">
        <v>105.41</v>
      </c>
    </row>
    <row r="785" spans="17:20" s="2" customFormat="1" ht="17.649999999999999" customHeight="1" x14ac:dyDescent="0.35">
      <c r="Q785" s="49"/>
      <c r="R785" s="50">
        <v>45068</v>
      </c>
      <c r="S785" s="78">
        <v>60.97</v>
      </c>
      <c r="T785" s="78">
        <v>104.34</v>
      </c>
    </row>
    <row r="786" spans="17:20" s="2" customFormat="1" ht="17.649999999999999" customHeight="1" x14ac:dyDescent="0.35">
      <c r="Q786" s="49"/>
      <c r="R786" s="50">
        <v>45069</v>
      </c>
      <c r="S786" s="78">
        <v>60.97</v>
      </c>
      <c r="T786" s="78">
        <v>104.71</v>
      </c>
    </row>
    <row r="787" spans="17:20" s="2" customFormat="1" ht="17.649999999999999" customHeight="1" x14ac:dyDescent="0.35">
      <c r="Q787" s="49"/>
      <c r="R787" s="50">
        <v>45070</v>
      </c>
      <c r="S787" s="78">
        <v>60.92</v>
      </c>
      <c r="T787" s="78">
        <v>104.57</v>
      </c>
    </row>
    <row r="788" spans="17:20" s="2" customFormat="1" ht="17.649999999999999" customHeight="1" x14ac:dyDescent="0.35">
      <c r="Q788" s="49"/>
      <c r="R788" s="50">
        <v>45071</v>
      </c>
      <c r="S788" s="78">
        <v>60.82</v>
      </c>
      <c r="T788" s="78">
        <v>104.52</v>
      </c>
    </row>
    <row r="789" spans="17:20" s="2" customFormat="1" ht="17.649999999999999" customHeight="1" x14ac:dyDescent="0.35">
      <c r="Q789" s="49"/>
      <c r="R789" s="50">
        <v>45072</v>
      </c>
      <c r="S789" s="78">
        <v>60.77</v>
      </c>
      <c r="T789" s="78">
        <v>104.26</v>
      </c>
    </row>
    <row r="790" spans="17:20" s="2" customFormat="1" ht="17.649999999999999" customHeight="1" x14ac:dyDescent="0.35">
      <c r="Q790" s="49"/>
      <c r="R790" s="50">
        <v>45073</v>
      </c>
      <c r="S790" s="78">
        <v>60.66</v>
      </c>
      <c r="T790" s="78">
        <v>104.47</v>
      </c>
    </row>
    <row r="791" spans="17:20" s="2" customFormat="1" ht="17.649999999999999" customHeight="1" x14ac:dyDescent="0.35">
      <c r="Q791" s="49"/>
      <c r="R791" s="50">
        <v>45074</v>
      </c>
      <c r="S791" s="78">
        <v>60.63</v>
      </c>
      <c r="T791" s="78">
        <v>103.48</v>
      </c>
    </row>
    <row r="792" spans="17:20" s="2" customFormat="1" ht="17.649999999999999" customHeight="1" x14ac:dyDescent="0.35">
      <c r="Q792" s="49"/>
      <c r="R792" s="50">
        <v>45075</v>
      </c>
      <c r="S792" s="78">
        <v>60.7</v>
      </c>
      <c r="T792" s="78">
        <v>102.34</v>
      </c>
    </row>
    <row r="793" spans="17:20" s="2" customFormat="1" ht="17.649999999999999" customHeight="1" x14ac:dyDescent="0.35">
      <c r="Q793" s="49"/>
      <c r="R793" s="50">
        <v>45076</v>
      </c>
      <c r="S793" s="78">
        <v>60.39</v>
      </c>
      <c r="T793" s="78">
        <v>102.55</v>
      </c>
    </row>
    <row r="794" spans="17:20" s="2" customFormat="1" ht="17.649999999999999" customHeight="1" x14ac:dyDescent="0.35">
      <c r="Q794" s="49"/>
      <c r="R794" s="50">
        <v>45077</v>
      </c>
      <c r="S794" s="78">
        <v>60.33</v>
      </c>
      <c r="T794" s="78">
        <v>103.64</v>
      </c>
    </row>
    <row r="795" spans="17:20" s="2" customFormat="1" ht="17.649999999999999" customHeight="1" x14ac:dyDescent="0.35">
      <c r="Q795" s="49"/>
      <c r="R795" s="50">
        <v>45078</v>
      </c>
      <c r="S795" s="78">
        <v>60.56</v>
      </c>
      <c r="T795" s="78">
        <v>103.95</v>
      </c>
    </row>
    <row r="796" spans="17:20" s="2" customFormat="1" ht="17.649999999999999" customHeight="1" x14ac:dyDescent="0.35">
      <c r="Q796" s="49"/>
      <c r="R796" s="50">
        <v>45079</v>
      </c>
      <c r="S796" s="78">
        <v>60.61</v>
      </c>
      <c r="T796" s="78">
        <v>104.26</v>
      </c>
    </row>
    <row r="797" spans="17:20" s="2" customFormat="1" ht="17.649999999999999" customHeight="1" x14ac:dyDescent="0.35">
      <c r="Q797" s="49"/>
      <c r="R797" s="50">
        <v>45080</v>
      </c>
      <c r="S797" s="78">
        <v>60.88</v>
      </c>
      <c r="T797" s="78">
        <v>104.92</v>
      </c>
    </row>
    <row r="798" spans="17:20" s="2" customFormat="1" ht="17.649999999999999" customHeight="1" x14ac:dyDescent="0.35">
      <c r="Q798" s="49"/>
      <c r="R798" s="50">
        <v>45081</v>
      </c>
      <c r="S798" s="78">
        <v>60.94</v>
      </c>
      <c r="T798" s="78">
        <v>104.15</v>
      </c>
    </row>
    <row r="799" spans="17:20" s="2" customFormat="1" ht="17.649999999999999" customHeight="1" x14ac:dyDescent="0.35">
      <c r="Q799" s="49"/>
      <c r="R799" s="50">
        <v>45082</v>
      </c>
      <c r="S799" s="78">
        <v>60.93</v>
      </c>
      <c r="T799" s="78">
        <v>103.55</v>
      </c>
    </row>
    <row r="800" spans="17:20" s="2" customFormat="1" ht="17.649999999999999" customHeight="1" x14ac:dyDescent="0.35">
      <c r="Q800" s="49"/>
      <c r="R800" s="50">
        <v>45083</v>
      </c>
      <c r="S800" s="78">
        <v>61.02</v>
      </c>
      <c r="T800" s="78">
        <v>103.63</v>
      </c>
    </row>
    <row r="801" spans="17:20" s="2" customFormat="1" ht="17.649999999999999" customHeight="1" x14ac:dyDescent="0.35">
      <c r="Q801" s="49"/>
      <c r="R801" s="50">
        <v>45084</v>
      </c>
      <c r="S801" s="78">
        <v>61.27</v>
      </c>
      <c r="T801" s="78">
        <v>103.58</v>
      </c>
    </row>
    <row r="802" spans="17:20" s="2" customFormat="1" ht="17.649999999999999" customHeight="1" x14ac:dyDescent="0.35">
      <c r="Q802" s="49"/>
      <c r="R802" s="50">
        <v>45085</v>
      </c>
      <c r="S802" s="78">
        <v>61.44</v>
      </c>
      <c r="T802" s="78">
        <v>103.19</v>
      </c>
    </row>
    <row r="803" spans="17:20" s="2" customFormat="1" ht="17.649999999999999" customHeight="1" x14ac:dyDescent="0.35">
      <c r="Q803" s="49"/>
      <c r="R803" s="50">
        <v>45086</v>
      </c>
      <c r="S803" s="78">
        <v>61.43</v>
      </c>
      <c r="T803" s="78">
        <v>103.33</v>
      </c>
    </row>
    <row r="804" spans="17:20" s="2" customFormat="1" ht="17.649999999999999" customHeight="1" x14ac:dyDescent="0.35">
      <c r="Q804" s="49"/>
      <c r="R804" s="50">
        <v>45087</v>
      </c>
      <c r="S804" s="78">
        <v>61.74</v>
      </c>
      <c r="T804" s="78">
        <v>103.54</v>
      </c>
    </row>
    <row r="805" spans="17:20" s="2" customFormat="1" ht="17.649999999999999" customHeight="1" x14ac:dyDescent="0.35">
      <c r="Q805" s="49"/>
      <c r="R805" s="50">
        <v>45088</v>
      </c>
      <c r="S805" s="78">
        <v>61.89</v>
      </c>
      <c r="T805" s="78">
        <v>102.84</v>
      </c>
    </row>
    <row r="806" spans="17:20" s="2" customFormat="1" ht="17.649999999999999" customHeight="1" x14ac:dyDescent="0.35">
      <c r="Q806" s="49"/>
      <c r="R806" s="50">
        <v>45089</v>
      </c>
      <c r="S806" s="78">
        <v>61.97</v>
      </c>
      <c r="T806" s="78">
        <v>102.27</v>
      </c>
    </row>
    <row r="807" spans="17:20" s="2" customFormat="1" ht="17.649999999999999" customHeight="1" x14ac:dyDescent="0.35">
      <c r="Q807" s="49"/>
      <c r="R807" s="50">
        <v>45090</v>
      </c>
      <c r="S807" s="78">
        <v>62.16</v>
      </c>
      <c r="T807" s="78">
        <v>102</v>
      </c>
    </row>
    <row r="808" spans="17:20" s="2" customFormat="1" ht="17.649999999999999" customHeight="1" x14ac:dyDescent="0.35">
      <c r="Q808" s="49"/>
      <c r="R808" s="50">
        <v>45091</v>
      </c>
      <c r="S808" s="78">
        <v>62.37</v>
      </c>
      <c r="T808" s="78">
        <v>101.54</v>
      </c>
    </row>
    <row r="809" spans="17:20" s="2" customFormat="1" ht="17.649999999999999" customHeight="1" x14ac:dyDescent="0.35">
      <c r="Q809" s="49"/>
      <c r="R809" s="50">
        <v>45092</v>
      </c>
      <c r="S809" s="78">
        <v>62.49</v>
      </c>
      <c r="T809" s="78">
        <v>102.36</v>
      </c>
    </row>
    <row r="810" spans="17:20" s="2" customFormat="1" ht="17.649999999999999" customHeight="1" x14ac:dyDescent="0.35">
      <c r="Q810" s="49"/>
      <c r="R810" s="50">
        <v>45093</v>
      </c>
      <c r="S810" s="78">
        <v>62.72</v>
      </c>
      <c r="T810" s="78">
        <v>102.62</v>
      </c>
    </row>
    <row r="811" spans="17:20" s="2" customFormat="1" ht="17.649999999999999" customHeight="1" x14ac:dyDescent="0.35">
      <c r="Q811" s="49"/>
      <c r="R811" s="50">
        <v>45094</v>
      </c>
      <c r="S811" s="78">
        <v>62.78</v>
      </c>
      <c r="T811" s="78">
        <v>103.29</v>
      </c>
    </row>
    <row r="812" spans="17:20" s="2" customFormat="1" ht="17.649999999999999" customHeight="1" x14ac:dyDescent="0.35">
      <c r="Q812" s="49"/>
      <c r="R812" s="50">
        <v>45095</v>
      </c>
      <c r="S812" s="78">
        <v>62.81</v>
      </c>
      <c r="T812" s="78">
        <v>103.19</v>
      </c>
    </row>
    <row r="813" spans="17:20" s="2" customFormat="1" ht="17.649999999999999" customHeight="1" x14ac:dyDescent="0.35">
      <c r="Q813" s="49"/>
      <c r="R813" s="50">
        <v>45096</v>
      </c>
      <c r="S813" s="78">
        <v>62.93</v>
      </c>
      <c r="T813" s="78">
        <v>102.94</v>
      </c>
    </row>
    <row r="814" spans="17:20" s="2" customFormat="1" ht="17.649999999999999" customHeight="1" x14ac:dyDescent="0.35">
      <c r="Q814" s="49"/>
      <c r="R814" s="50">
        <v>45097</v>
      </c>
      <c r="S814" s="78">
        <v>62.96</v>
      </c>
      <c r="T814" s="78">
        <v>103.26</v>
      </c>
    </row>
    <row r="815" spans="17:20" s="2" customFormat="1" ht="17.649999999999999" customHeight="1" x14ac:dyDescent="0.35">
      <c r="Q815" s="49"/>
      <c r="R815" s="50">
        <v>45098</v>
      </c>
      <c r="S815" s="78">
        <v>62.89</v>
      </c>
      <c r="T815" s="78">
        <v>103.56</v>
      </c>
    </row>
    <row r="816" spans="17:20" s="2" customFormat="1" ht="17.649999999999999" customHeight="1" x14ac:dyDescent="0.35">
      <c r="Q816" s="49"/>
      <c r="R816" s="50">
        <v>45099</v>
      </c>
      <c r="S816" s="78">
        <v>62.82</v>
      </c>
      <c r="T816" s="78">
        <v>104.47</v>
      </c>
    </row>
    <row r="817" spans="17:20" s="2" customFormat="1" ht="17.649999999999999" customHeight="1" x14ac:dyDescent="0.35">
      <c r="Q817" s="49"/>
      <c r="R817" s="50">
        <v>45100</v>
      </c>
      <c r="S817" s="78">
        <v>62.84</v>
      </c>
      <c r="T817" s="78">
        <v>103.86</v>
      </c>
    </row>
    <row r="818" spans="17:20" s="2" customFormat="1" ht="17.649999999999999" customHeight="1" x14ac:dyDescent="0.35">
      <c r="Q818" s="49"/>
      <c r="R818" s="50">
        <v>45101</v>
      </c>
      <c r="S818" s="78">
        <v>63.08</v>
      </c>
      <c r="T818" s="78">
        <v>104.68</v>
      </c>
    </row>
    <row r="819" spans="17:20" s="2" customFormat="1" ht="17.649999999999999" customHeight="1" x14ac:dyDescent="0.35">
      <c r="Q819" s="49"/>
      <c r="R819" s="50">
        <v>45102</v>
      </c>
      <c r="S819" s="78">
        <v>63.28</v>
      </c>
      <c r="T819" s="78">
        <v>104.72</v>
      </c>
    </row>
    <row r="820" spans="17:20" s="2" customFormat="1" ht="17.649999999999999" customHeight="1" x14ac:dyDescent="0.35">
      <c r="Q820" s="49"/>
      <c r="R820" s="50">
        <v>45103</v>
      </c>
      <c r="S820" s="78">
        <v>63.42</v>
      </c>
      <c r="T820" s="78">
        <v>105.75</v>
      </c>
    </row>
    <row r="821" spans="17:20" s="2" customFormat="1" ht="17.649999999999999" customHeight="1" x14ac:dyDescent="0.35">
      <c r="Q821" s="49"/>
      <c r="R821" s="50">
        <v>45104</v>
      </c>
      <c r="S821" s="78">
        <v>63.32</v>
      </c>
      <c r="T821" s="78">
        <v>106.18</v>
      </c>
    </row>
    <row r="822" spans="17:20" s="2" customFormat="1" ht="17.649999999999999" customHeight="1" x14ac:dyDescent="0.35">
      <c r="Q822" s="49"/>
      <c r="R822" s="50">
        <v>45105</v>
      </c>
      <c r="S822" s="78">
        <v>63.34</v>
      </c>
      <c r="T822" s="78">
        <v>105.66</v>
      </c>
    </row>
    <row r="823" spans="17:20" s="2" customFormat="1" ht="17.649999999999999" customHeight="1" x14ac:dyDescent="0.35">
      <c r="Q823" s="49"/>
      <c r="R823" s="50">
        <v>45106</v>
      </c>
      <c r="S823" s="78">
        <v>63.23</v>
      </c>
      <c r="T823" s="78">
        <v>106</v>
      </c>
    </row>
    <row r="824" spans="17:20" s="2" customFormat="1" ht="17.649999999999999" customHeight="1" x14ac:dyDescent="0.35">
      <c r="Q824" s="49"/>
      <c r="R824" s="50">
        <v>45107</v>
      </c>
      <c r="S824" s="78">
        <v>63.01</v>
      </c>
      <c r="T824" s="78">
        <v>106.56</v>
      </c>
    </row>
    <row r="825" spans="17:20" s="2" customFormat="1" ht="17.649999999999999" customHeight="1" x14ac:dyDescent="0.35">
      <c r="Q825" s="49"/>
      <c r="R825" s="50">
        <v>45108</v>
      </c>
      <c r="S825" s="78">
        <v>63.23</v>
      </c>
      <c r="T825" s="78">
        <v>107.22</v>
      </c>
    </row>
    <row r="826" spans="17:20" s="2" customFormat="1" ht="17.649999999999999" customHeight="1" x14ac:dyDescent="0.35">
      <c r="Q826" s="49"/>
      <c r="R826" s="50">
        <v>45109</v>
      </c>
      <c r="S826" s="78">
        <v>63.2</v>
      </c>
      <c r="T826" s="78">
        <v>107.05</v>
      </c>
    </row>
    <row r="827" spans="17:20" s="2" customFormat="1" ht="17.649999999999999" customHeight="1" x14ac:dyDescent="0.35">
      <c r="Q827" s="49"/>
      <c r="R827" s="50">
        <v>45110</v>
      </c>
      <c r="S827" s="78">
        <v>63.17</v>
      </c>
      <c r="T827" s="78">
        <v>106.23</v>
      </c>
    </row>
    <row r="828" spans="17:20" s="2" customFormat="1" ht="17.649999999999999" customHeight="1" x14ac:dyDescent="0.35">
      <c r="Q828" s="49"/>
      <c r="R828" s="50">
        <v>45111</v>
      </c>
      <c r="S828" s="78">
        <v>63.17</v>
      </c>
      <c r="T828" s="78">
        <v>106.14</v>
      </c>
    </row>
    <row r="829" spans="17:20" s="2" customFormat="1" ht="17.649999999999999" customHeight="1" x14ac:dyDescent="0.35">
      <c r="Q829" s="49"/>
      <c r="R829" s="50">
        <v>45112</v>
      </c>
      <c r="S829" s="78">
        <v>63.41</v>
      </c>
      <c r="T829" s="78">
        <v>105.21</v>
      </c>
    </row>
    <row r="830" spans="17:20" s="2" customFormat="1" ht="17.649999999999999" customHeight="1" x14ac:dyDescent="0.35">
      <c r="Q830" s="49"/>
      <c r="R830" s="50">
        <v>45113</v>
      </c>
      <c r="S830" s="78">
        <v>63.41</v>
      </c>
      <c r="T830" s="78">
        <v>105.25</v>
      </c>
    </row>
    <row r="831" spans="17:20" s="2" customFormat="1" ht="17.649999999999999" customHeight="1" x14ac:dyDescent="0.35">
      <c r="Q831" s="49"/>
      <c r="R831" s="50">
        <v>45114</v>
      </c>
      <c r="S831" s="78">
        <v>63.59</v>
      </c>
      <c r="T831" s="78">
        <v>105.87</v>
      </c>
    </row>
    <row r="832" spans="17:20" s="2" customFormat="1" ht="17.649999999999999" customHeight="1" x14ac:dyDescent="0.35">
      <c r="Q832" s="49"/>
      <c r="R832" s="50">
        <v>45115</v>
      </c>
      <c r="S832" s="78">
        <v>63.81</v>
      </c>
      <c r="T832" s="78">
        <v>106.03</v>
      </c>
    </row>
    <row r="833" spans="17:20" s="2" customFormat="1" ht="17.649999999999999" customHeight="1" x14ac:dyDescent="0.35">
      <c r="Q833" s="49"/>
      <c r="R833" s="50">
        <v>45116</v>
      </c>
      <c r="S833" s="78">
        <v>63.84</v>
      </c>
      <c r="T833" s="78">
        <v>105.29</v>
      </c>
    </row>
    <row r="834" spans="17:20" s="2" customFormat="1" ht="17.649999999999999" customHeight="1" x14ac:dyDescent="0.35">
      <c r="Q834" s="49"/>
      <c r="R834" s="50">
        <v>45117</v>
      </c>
      <c r="S834" s="78">
        <v>64.08</v>
      </c>
      <c r="T834" s="78">
        <v>105.79</v>
      </c>
    </row>
    <row r="835" spans="17:20" s="2" customFormat="1" ht="17.649999999999999" customHeight="1" x14ac:dyDescent="0.35">
      <c r="Q835" s="49"/>
      <c r="R835" s="50">
        <v>45118</v>
      </c>
      <c r="S835" s="78">
        <v>64.209999999999994</v>
      </c>
      <c r="T835" s="78">
        <v>106.04</v>
      </c>
    </row>
    <row r="836" spans="17:20" s="2" customFormat="1" ht="17.649999999999999" customHeight="1" x14ac:dyDescent="0.35">
      <c r="Q836" s="49"/>
      <c r="R836" s="50">
        <v>45119</v>
      </c>
      <c r="S836" s="78">
        <v>64.430000000000007</v>
      </c>
      <c r="T836" s="78">
        <v>106.89</v>
      </c>
    </row>
    <row r="837" spans="17:20" s="2" customFormat="1" ht="17.649999999999999" customHeight="1" x14ac:dyDescent="0.35">
      <c r="Q837" s="49"/>
      <c r="R837" s="50">
        <v>45120</v>
      </c>
      <c r="S837" s="78">
        <v>64.599999999999994</v>
      </c>
      <c r="T837" s="78">
        <v>106.45</v>
      </c>
    </row>
    <row r="838" spans="17:20" s="2" customFormat="1" ht="17.649999999999999" customHeight="1" x14ac:dyDescent="0.35">
      <c r="Q838" s="49"/>
      <c r="R838" s="50">
        <v>45121</v>
      </c>
      <c r="S838" s="78">
        <v>64.540000000000006</v>
      </c>
      <c r="T838" s="78">
        <v>107.17</v>
      </c>
    </row>
    <row r="839" spans="17:20" s="2" customFormat="1" ht="17.649999999999999" customHeight="1" x14ac:dyDescent="0.35">
      <c r="Q839" s="49"/>
      <c r="R839" s="50">
        <v>45122</v>
      </c>
      <c r="S839" s="78">
        <v>64.7</v>
      </c>
      <c r="T839" s="78">
        <v>107.43</v>
      </c>
    </row>
    <row r="840" spans="17:20" s="2" customFormat="1" ht="17.649999999999999" customHeight="1" x14ac:dyDescent="0.35">
      <c r="Q840" s="49"/>
      <c r="R840" s="50">
        <v>45123</v>
      </c>
      <c r="S840" s="78">
        <v>64.78</v>
      </c>
      <c r="T840" s="78">
        <v>106.75</v>
      </c>
    </row>
    <row r="841" spans="17:20" s="2" customFormat="1" ht="17.649999999999999" customHeight="1" x14ac:dyDescent="0.35">
      <c r="Q841" s="49"/>
      <c r="R841" s="50">
        <v>45124</v>
      </c>
      <c r="S841" s="78">
        <v>64.94</v>
      </c>
      <c r="T841" s="78">
        <v>106.8</v>
      </c>
    </row>
    <row r="842" spans="17:20" s="2" customFormat="1" ht="17.649999999999999" customHeight="1" x14ac:dyDescent="0.35">
      <c r="Q842" s="49"/>
      <c r="R842" s="50">
        <v>45125</v>
      </c>
      <c r="S842" s="78">
        <v>65.03</v>
      </c>
      <c r="T842" s="78">
        <v>106.72</v>
      </c>
    </row>
    <row r="843" spans="17:20" s="2" customFormat="1" ht="17.649999999999999" customHeight="1" x14ac:dyDescent="0.35">
      <c r="Q843" s="49"/>
      <c r="R843" s="50">
        <v>45126</v>
      </c>
      <c r="S843" s="78">
        <v>65.12</v>
      </c>
      <c r="T843" s="78">
        <v>107.76</v>
      </c>
    </row>
    <row r="844" spans="17:20" s="2" customFormat="1" ht="17.649999999999999" customHeight="1" x14ac:dyDescent="0.35">
      <c r="Q844" s="49"/>
      <c r="R844" s="50">
        <v>45127</v>
      </c>
      <c r="S844" s="78">
        <v>65.400000000000006</v>
      </c>
      <c r="T844" s="78">
        <v>107.62</v>
      </c>
    </row>
    <row r="845" spans="17:20" s="2" customFormat="1" ht="17.649999999999999" customHeight="1" x14ac:dyDescent="0.35">
      <c r="Q845" s="49"/>
      <c r="R845" s="50">
        <v>45128</v>
      </c>
      <c r="S845" s="78">
        <v>65.430000000000007</v>
      </c>
      <c r="T845" s="78">
        <v>108.08</v>
      </c>
    </row>
    <row r="846" spans="17:20" s="2" customFormat="1" ht="17.649999999999999" customHeight="1" x14ac:dyDescent="0.35">
      <c r="Q846" s="49"/>
      <c r="R846" s="50">
        <v>45129</v>
      </c>
      <c r="S846" s="78">
        <v>65.66</v>
      </c>
      <c r="T846" s="78">
        <v>107.86</v>
      </c>
    </row>
    <row r="847" spans="17:20" s="2" customFormat="1" ht="17.649999999999999" customHeight="1" x14ac:dyDescent="0.35">
      <c r="Q847" s="49"/>
      <c r="R847" s="50">
        <v>45130</v>
      </c>
      <c r="S847" s="78">
        <v>65.66</v>
      </c>
      <c r="T847" s="78">
        <v>106.64</v>
      </c>
    </row>
    <row r="848" spans="17:20" s="2" customFormat="1" ht="17.649999999999999" customHeight="1" x14ac:dyDescent="0.35">
      <c r="Q848" s="49"/>
      <c r="R848" s="50">
        <v>45131</v>
      </c>
      <c r="S848" s="78">
        <v>65.83</v>
      </c>
      <c r="T848" s="78">
        <v>106.23</v>
      </c>
    </row>
    <row r="849" spans="17:20" s="2" customFormat="1" ht="17.649999999999999" customHeight="1" x14ac:dyDescent="0.35">
      <c r="Q849" s="49"/>
      <c r="R849" s="50">
        <v>45132</v>
      </c>
      <c r="S849" s="78">
        <v>65.97</v>
      </c>
      <c r="T849" s="78">
        <v>105.74</v>
      </c>
    </row>
    <row r="850" spans="17:20" s="2" customFormat="1" ht="17.649999999999999" customHeight="1" x14ac:dyDescent="0.35">
      <c r="Q850" s="49"/>
      <c r="R850" s="50">
        <v>45133</v>
      </c>
      <c r="S850" s="78">
        <v>65.8</v>
      </c>
      <c r="T850" s="78">
        <v>105.37</v>
      </c>
    </row>
    <row r="851" spans="17:20" s="2" customFormat="1" ht="17.649999999999999" customHeight="1" x14ac:dyDescent="0.35">
      <c r="Q851" s="49"/>
      <c r="R851" s="50">
        <v>45134</v>
      </c>
      <c r="S851" s="78">
        <v>66.03</v>
      </c>
      <c r="T851" s="78">
        <v>105.53</v>
      </c>
    </row>
    <row r="852" spans="17:20" s="2" customFormat="1" ht="17.649999999999999" customHeight="1" x14ac:dyDescent="0.35">
      <c r="Q852" s="49"/>
      <c r="R852" s="50">
        <v>45135</v>
      </c>
      <c r="S852" s="78">
        <v>66.209999999999994</v>
      </c>
      <c r="T852" s="78">
        <v>106.28</v>
      </c>
    </row>
    <row r="853" spans="17:20" s="2" customFormat="1" ht="17.649999999999999" customHeight="1" x14ac:dyDescent="0.35">
      <c r="Q853" s="49"/>
      <c r="R853" s="50">
        <v>45136</v>
      </c>
      <c r="S853" s="78">
        <v>66.36</v>
      </c>
      <c r="T853" s="78">
        <v>106.28</v>
      </c>
    </row>
    <row r="854" spans="17:20" s="2" customFormat="1" ht="17.649999999999999" customHeight="1" x14ac:dyDescent="0.35">
      <c r="Q854" s="49"/>
      <c r="R854" s="50">
        <v>45137</v>
      </c>
      <c r="S854" s="78">
        <v>66.13</v>
      </c>
      <c r="T854" s="78">
        <v>105.23</v>
      </c>
    </row>
    <row r="855" spans="17:20" s="2" customFormat="1" ht="17.649999999999999" customHeight="1" x14ac:dyDescent="0.35">
      <c r="Q855" s="49"/>
      <c r="R855" s="50">
        <v>45138</v>
      </c>
      <c r="S855" s="78">
        <v>66.180000000000007</v>
      </c>
      <c r="T855" s="78">
        <v>106.09</v>
      </c>
    </row>
    <row r="856" spans="17:20" s="2" customFormat="1" ht="17.649999999999999" customHeight="1" x14ac:dyDescent="0.35">
      <c r="Q856" s="49"/>
      <c r="R856" s="50">
        <v>45139</v>
      </c>
      <c r="S856" s="78">
        <v>66.58</v>
      </c>
      <c r="T856" s="78">
        <v>105.73</v>
      </c>
    </row>
    <row r="857" spans="17:20" s="2" customFormat="1" ht="17.649999999999999" customHeight="1" x14ac:dyDescent="0.35">
      <c r="Q857" s="49"/>
      <c r="R857" s="50">
        <v>45140</v>
      </c>
      <c r="S857" s="78">
        <v>66.69</v>
      </c>
      <c r="T857" s="78">
        <v>105.89</v>
      </c>
    </row>
    <row r="858" spans="17:20" s="2" customFormat="1" ht="17.649999999999999" customHeight="1" x14ac:dyDescent="0.35">
      <c r="Q858" s="49"/>
      <c r="R858" s="50">
        <v>45141</v>
      </c>
      <c r="S858" s="78">
        <v>66.56</v>
      </c>
      <c r="T858" s="78">
        <v>106.11</v>
      </c>
    </row>
    <row r="859" spans="17:20" s="2" customFormat="1" ht="17.649999999999999" customHeight="1" x14ac:dyDescent="0.35">
      <c r="Q859" s="49"/>
      <c r="R859" s="50">
        <v>45142</v>
      </c>
      <c r="S859" s="78">
        <v>66.489999999999995</v>
      </c>
      <c r="T859" s="78">
        <v>106.42</v>
      </c>
    </row>
    <row r="860" spans="17:20" s="2" customFormat="1" ht="17.649999999999999" customHeight="1" x14ac:dyDescent="0.35">
      <c r="Q860" s="49"/>
      <c r="R860" s="50">
        <v>45143</v>
      </c>
      <c r="S860" s="78">
        <v>66.72</v>
      </c>
      <c r="T860" s="78">
        <v>107.02</v>
      </c>
    </row>
    <row r="861" spans="17:20" s="2" customFormat="1" ht="17.649999999999999" customHeight="1" x14ac:dyDescent="0.35">
      <c r="Q861" s="49"/>
      <c r="R861" s="50">
        <v>45144</v>
      </c>
      <c r="S861" s="78">
        <v>66.88</v>
      </c>
      <c r="T861" s="78">
        <v>106.78</v>
      </c>
    </row>
    <row r="862" spans="17:20" s="2" customFormat="1" ht="17.649999999999999" customHeight="1" x14ac:dyDescent="0.35">
      <c r="Q862" s="49"/>
      <c r="R862" s="50">
        <v>45145</v>
      </c>
      <c r="S862" s="78">
        <v>67.41</v>
      </c>
      <c r="T862" s="78">
        <v>106.8</v>
      </c>
    </row>
    <row r="863" spans="17:20" s="2" customFormat="1" ht="17.649999999999999" customHeight="1" x14ac:dyDescent="0.35">
      <c r="Q863" s="49"/>
      <c r="R863" s="50">
        <v>45146</v>
      </c>
      <c r="S863" s="78">
        <v>67.489999999999995</v>
      </c>
      <c r="T863" s="78">
        <v>106.68</v>
      </c>
    </row>
    <row r="864" spans="17:20" s="2" customFormat="1" ht="17.649999999999999" customHeight="1" x14ac:dyDescent="0.35">
      <c r="Q864" s="49"/>
      <c r="R864" s="50">
        <v>45147</v>
      </c>
      <c r="S864" s="78">
        <v>67.680000000000007</v>
      </c>
      <c r="T864" s="78">
        <v>106.33</v>
      </c>
    </row>
    <row r="865" spans="17:20" s="2" customFormat="1" ht="17.649999999999999" customHeight="1" x14ac:dyDescent="0.35">
      <c r="Q865" s="49"/>
      <c r="R865" s="50">
        <v>45148</v>
      </c>
      <c r="S865" s="78">
        <v>67.819999999999993</v>
      </c>
      <c r="T865" s="78">
        <v>106.17</v>
      </c>
    </row>
    <row r="866" spans="17:20" s="2" customFormat="1" ht="17.649999999999999" customHeight="1" x14ac:dyDescent="0.35">
      <c r="Q866" s="49"/>
      <c r="R866" s="50">
        <v>45149</v>
      </c>
      <c r="S866" s="78">
        <v>67.94</v>
      </c>
      <c r="T866" s="78">
        <v>106.76</v>
      </c>
    </row>
    <row r="867" spans="17:20" s="2" customFormat="1" ht="17.649999999999999" customHeight="1" x14ac:dyDescent="0.35">
      <c r="Q867" s="49"/>
      <c r="R867" s="50">
        <v>45150</v>
      </c>
      <c r="S867" s="78">
        <v>68.14</v>
      </c>
      <c r="T867" s="78">
        <v>107.26</v>
      </c>
    </row>
    <row r="868" spans="17:20" s="2" customFormat="1" ht="17.649999999999999" customHeight="1" x14ac:dyDescent="0.35">
      <c r="Q868" s="49"/>
      <c r="R868" s="50">
        <v>45151</v>
      </c>
      <c r="S868" s="78">
        <v>68.3</v>
      </c>
      <c r="T868" s="78">
        <v>106.43</v>
      </c>
    </row>
    <row r="869" spans="17:20" s="2" customFormat="1" ht="17.649999999999999" customHeight="1" x14ac:dyDescent="0.35">
      <c r="Q869" s="49"/>
      <c r="R869" s="50">
        <v>45152</v>
      </c>
      <c r="S869" s="78">
        <v>68.489999999999995</v>
      </c>
      <c r="T869" s="78">
        <v>106.18</v>
      </c>
    </row>
    <row r="870" spans="17:20" s="2" customFormat="1" ht="17.649999999999999" customHeight="1" x14ac:dyDescent="0.35">
      <c r="Q870" s="49"/>
      <c r="R870" s="50">
        <v>45153</v>
      </c>
      <c r="S870" s="78">
        <v>68.760000000000005</v>
      </c>
      <c r="T870" s="78">
        <v>106.46</v>
      </c>
    </row>
    <row r="871" spans="17:20" s="2" customFormat="1" ht="17.649999999999999" customHeight="1" x14ac:dyDescent="0.35">
      <c r="Q871" s="49"/>
      <c r="R871" s="50">
        <v>45154</v>
      </c>
      <c r="S871" s="78">
        <v>68.83</v>
      </c>
      <c r="T871" s="78">
        <v>106.18</v>
      </c>
    </row>
    <row r="872" spans="17:20" s="2" customFormat="1" ht="17.649999999999999" customHeight="1" x14ac:dyDescent="0.35">
      <c r="Q872" s="49"/>
      <c r="R872" s="50">
        <v>45155</v>
      </c>
      <c r="S872" s="78">
        <v>69.02</v>
      </c>
      <c r="T872" s="78">
        <v>105.68</v>
      </c>
    </row>
    <row r="873" spans="17:20" s="2" customFormat="1" ht="17.649999999999999" customHeight="1" x14ac:dyDescent="0.35">
      <c r="Q873" s="49"/>
      <c r="R873" s="50">
        <v>45156</v>
      </c>
      <c r="S873" s="78">
        <v>69.19</v>
      </c>
      <c r="T873" s="78">
        <v>105.45</v>
      </c>
    </row>
    <row r="874" spans="17:20" s="2" customFormat="1" ht="17.649999999999999" customHeight="1" x14ac:dyDescent="0.35">
      <c r="Q874" s="49"/>
      <c r="R874" s="50">
        <v>45157</v>
      </c>
      <c r="S874" s="78">
        <v>69.180000000000007</v>
      </c>
      <c r="T874" s="78">
        <v>106.04</v>
      </c>
    </row>
    <row r="875" spans="17:20" s="2" customFormat="1" ht="17.649999999999999" customHeight="1" x14ac:dyDescent="0.35">
      <c r="Q875" s="49"/>
      <c r="R875" s="50">
        <v>45158</v>
      </c>
      <c r="S875" s="78">
        <v>69.400000000000006</v>
      </c>
      <c r="T875" s="78">
        <v>105.66</v>
      </c>
    </row>
    <row r="876" spans="17:20" s="2" customFormat="1" ht="17.649999999999999" customHeight="1" x14ac:dyDescent="0.35">
      <c r="Q876" s="49"/>
      <c r="R876" s="50">
        <v>45159</v>
      </c>
      <c r="S876" s="78">
        <v>69.59</v>
      </c>
      <c r="T876" s="78">
        <v>104.7</v>
      </c>
    </row>
    <row r="877" spans="17:20" s="2" customFormat="1" ht="17.649999999999999" customHeight="1" x14ac:dyDescent="0.35">
      <c r="Q877" s="49"/>
      <c r="R877" s="50">
        <v>45160</v>
      </c>
      <c r="S877" s="78">
        <v>69.86</v>
      </c>
      <c r="T877" s="78">
        <v>104.32</v>
      </c>
    </row>
    <row r="878" spans="17:20" s="2" customFormat="1" ht="17.649999999999999" customHeight="1" x14ac:dyDescent="0.35">
      <c r="Q878" s="49"/>
      <c r="R878" s="50">
        <v>45161</v>
      </c>
      <c r="S878" s="78">
        <v>70.239999999999995</v>
      </c>
      <c r="T878" s="78">
        <v>104.55</v>
      </c>
    </row>
    <row r="879" spans="17:20" s="2" customFormat="1" ht="17.649999999999999" customHeight="1" x14ac:dyDescent="0.35">
      <c r="Q879" s="49"/>
      <c r="R879" s="50">
        <v>45162</v>
      </c>
      <c r="S879" s="78">
        <v>70.430000000000007</v>
      </c>
      <c r="T879" s="78">
        <v>104.55</v>
      </c>
    </row>
    <row r="880" spans="17:20" s="2" customFormat="1" ht="17.649999999999999" customHeight="1" x14ac:dyDescent="0.35">
      <c r="Q880" s="49"/>
      <c r="R880" s="50">
        <v>45163</v>
      </c>
      <c r="S880" s="78">
        <v>70.510000000000005</v>
      </c>
      <c r="T880" s="78">
        <v>104.04</v>
      </c>
    </row>
    <row r="881" spans="17:20" s="2" customFormat="1" ht="17.649999999999999" customHeight="1" x14ac:dyDescent="0.35">
      <c r="Q881" s="49"/>
      <c r="R881" s="50">
        <v>45164</v>
      </c>
      <c r="S881" s="78">
        <v>70.7</v>
      </c>
      <c r="T881" s="78">
        <v>104.59</v>
      </c>
    </row>
    <row r="882" spans="17:20" s="2" customFormat="1" ht="17.649999999999999" customHeight="1" x14ac:dyDescent="0.35">
      <c r="Q882" s="49"/>
      <c r="R882" s="50">
        <v>45165</v>
      </c>
      <c r="S882" s="78">
        <v>70.64</v>
      </c>
      <c r="T882" s="78">
        <v>104.56</v>
      </c>
    </row>
    <row r="883" spans="17:20" s="2" customFormat="1" ht="17.649999999999999" customHeight="1" x14ac:dyDescent="0.35">
      <c r="Q883" s="49"/>
      <c r="R883" s="50">
        <v>45166</v>
      </c>
      <c r="S883" s="78">
        <v>71.17</v>
      </c>
      <c r="T883" s="78">
        <v>104.16</v>
      </c>
    </row>
    <row r="884" spans="17:20" s="2" customFormat="1" ht="17.649999999999999" customHeight="1" x14ac:dyDescent="0.35">
      <c r="Q884" s="49"/>
      <c r="R884" s="50">
        <v>45167</v>
      </c>
      <c r="S884" s="78">
        <v>71.48</v>
      </c>
      <c r="T884" s="78">
        <v>103.01</v>
      </c>
    </row>
    <row r="885" spans="17:20" s="2" customFormat="1" ht="17.649999999999999" customHeight="1" x14ac:dyDescent="0.35">
      <c r="Q885" s="49"/>
      <c r="R885" s="50">
        <v>45168</v>
      </c>
      <c r="S885" s="78">
        <v>71.58</v>
      </c>
      <c r="T885" s="78">
        <v>102.8</v>
      </c>
    </row>
    <row r="886" spans="17:20" s="2" customFormat="1" ht="17.649999999999999" customHeight="1" x14ac:dyDescent="0.35">
      <c r="Q886" s="49"/>
      <c r="R886" s="50">
        <v>45169</v>
      </c>
      <c r="S886" s="78">
        <v>71.569999999999993</v>
      </c>
      <c r="T886" s="78">
        <v>102.66</v>
      </c>
    </row>
    <row r="887" spans="17:20" s="2" customFormat="1" ht="17.649999999999999" customHeight="1" x14ac:dyDescent="0.35">
      <c r="Q887" s="49"/>
      <c r="R887" s="50">
        <v>45170</v>
      </c>
      <c r="S887" s="78">
        <v>71.709999999999994</v>
      </c>
      <c r="T887" s="78">
        <v>102.15</v>
      </c>
    </row>
    <row r="888" spans="17:20" s="2" customFormat="1" ht="17.649999999999999" customHeight="1" x14ac:dyDescent="0.35">
      <c r="Q888" s="49"/>
      <c r="R888" s="50">
        <v>45171</v>
      </c>
      <c r="S888" s="78">
        <v>71.81</v>
      </c>
      <c r="T888" s="78">
        <v>102.39</v>
      </c>
    </row>
    <row r="889" spans="17:20" s="2" customFormat="1" ht="17.649999999999999" customHeight="1" x14ac:dyDescent="0.35">
      <c r="Q889" s="49"/>
      <c r="R889" s="50">
        <v>45172</v>
      </c>
      <c r="S889" s="78">
        <v>71.86</v>
      </c>
      <c r="T889" s="78">
        <v>101.38</v>
      </c>
    </row>
    <row r="890" spans="17:20" s="2" customFormat="1" ht="17.649999999999999" customHeight="1" x14ac:dyDescent="0.35">
      <c r="Q890" s="49"/>
      <c r="R890" s="50">
        <v>45173</v>
      </c>
      <c r="S890" s="78">
        <v>72.010000000000005</v>
      </c>
      <c r="T890" s="78">
        <v>101.01</v>
      </c>
    </row>
    <row r="891" spans="17:20" s="2" customFormat="1" ht="17.649999999999999" customHeight="1" x14ac:dyDescent="0.35">
      <c r="Q891" s="49"/>
      <c r="R891" s="50">
        <v>45174</v>
      </c>
      <c r="S891" s="78">
        <v>71.760000000000005</v>
      </c>
      <c r="T891" s="78">
        <v>100.78</v>
      </c>
    </row>
    <row r="892" spans="17:20" s="2" customFormat="1" ht="17.649999999999999" customHeight="1" x14ac:dyDescent="0.35">
      <c r="Q892" s="49"/>
      <c r="R892" s="50">
        <v>45175</v>
      </c>
      <c r="S892" s="78">
        <v>71.86</v>
      </c>
      <c r="T892" s="78">
        <v>100.76</v>
      </c>
    </row>
    <row r="893" spans="17:20" s="2" customFormat="1" ht="17.649999999999999" customHeight="1" x14ac:dyDescent="0.35">
      <c r="Q893" s="49"/>
      <c r="R893" s="50">
        <v>45176</v>
      </c>
      <c r="S893" s="78">
        <v>72.06</v>
      </c>
      <c r="T893" s="78">
        <v>100.58</v>
      </c>
    </row>
    <row r="894" spans="17:20" s="2" customFormat="1" ht="17.649999999999999" customHeight="1" x14ac:dyDescent="0.35">
      <c r="Q894" s="49"/>
      <c r="R894" s="50">
        <v>45177</v>
      </c>
      <c r="S894" s="78">
        <v>71.930000000000007</v>
      </c>
      <c r="T894" s="78">
        <v>100.39</v>
      </c>
    </row>
    <row r="895" spans="17:20" s="2" customFormat="1" ht="17.649999999999999" customHeight="1" x14ac:dyDescent="0.35">
      <c r="Q895" s="49"/>
      <c r="R895" s="50">
        <v>45178</v>
      </c>
      <c r="S895" s="78">
        <v>72</v>
      </c>
      <c r="T895" s="78">
        <v>99.98</v>
      </c>
    </row>
    <row r="896" spans="17:20" s="2" customFormat="1" ht="17.649999999999999" customHeight="1" x14ac:dyDescent="0.35">
      <c r="Q896" s="49"/>
      <c r="R896" s="50">
        <v>45179</v>
      </c>
      <c r="S896" s="78">
        <v>72.13</v>
      </c>
      <c r="T896" s="78">
        <v>99.44</v>
      </c>
    </row>
    <row r="897" spans="17:20" s="2" customFormat="1" ht="17.649999999999999" customHeight="1" x14ac:dyDescent="0.35">
      <c r="Q897" s="49"/>
      <c r="R897" s="50">
        <v>45180</v>
      </c>
      <c r="S897" s="78">
        <v>72.209999999999994</v>
      </c>
      <c r="T897" s="78">
        <v>99.62</v>
      </c>
    </row>
    <row r="898" spans="17:20" s="2" customFormat="1" ht="17.649999999999999" customHeight="1" x14ac:dyDescent="0.35">
      <c r="Q898" s="49"/>
      <c r="R898" s="50">
        <v>45181</v>
      </c>
      <c r="S898" s="78">
        <v>72.23</v>
      </c>
      <c r="T898" s="78">
        <v>100.65</v>
      </c>
    </row>
    <row r="899" spans="17:20" s="2" customFormat="1" ht="17.649999999999999" customHeight="1" x14ac:dyDescent="0.35">
      <c r="Q899" s="49"/>
      <c r="R899" s="50">
        <v>45182</v>
      </c>
      <c r="S899" s="78">
        <v>72.44</v>
      </c>
      <c r="T899" s="78">
        <v>100.39</v>
      </c>
    </row>
    <row r="900" spans="17:20" s="2" customFormat="1" ht="17.649999999999999" customHeight="1" x14ac:dyDescent="0.35">
      <c r="Q900" s="49"/>
      <c r="R900" s="50">
        <v>45183</v>
      </c>
      <c r="S900" s="78">
        <v>72.22</v>
      </c>
      <c r="T900" s="78">
        <v>100.48</v>
      </c>
    </row>
    <row r="901" spans="17:20" s="2" customFormat="1" ht="17.649999999999999" customHeight="1" x14ac:dyDescent="0.35">
      <c r="Q901" s="49"/>
      <c r="R901" s="50">
        <v>45184</v>
      </c>
      <c r="S901" s="78">
        <v>72.09</v>
      </c>
      <c r="T901" s="78">
        <v>100.64</v>
      </c>
    </row>
    <row r="902" spans="17:20" s="2" customFormat="1" ht="17.649999999999999" customHeight="1" x14ac:dyDescent="0.35">
      <c r="Q902" s="49"/>
      <c r="R902" s="50">
        <v>45185</v>
      </c>
      <c r="S902" s="78">
        <v>72.010000000000005</v>
      </c>
      <c r="T902" s="78">
        <v>100.58</v>
      </c>
    </row>
    <row r="903" spans="17:20" s="2" customFormat="1" ht="17.649999999999999" customHeight="1" x14ac:dyDescent="0.35">
      <c r="Q903" s="49"/>
      <c r="R903" s="50">
        <v>45186</v>
      </c>
      <c r="S903" s="78">
        <v>72.19</v>
      </c>
      <c r="T903" s="78">
        <v>100.09</v>
      </c>
    </row>
    <row r="904" spans="17:20" s="2" customFormat="1" ht="17.649999999999999" customHeight="1" x14ac:dyDescent="0.35">
      <c r="Q904" s="49"/>
      <c r="R904" s="50">
        <v>45187</v>
      </c>
      <c r="S904" s="78">
        <v>72.06</v>
      </c>
      <c r="T904" s="78">
        <v>99.78</v>
      </c>
    </row>
    <row r="905" spans="17:20" s="2" customFormat="1" ht="17.649999999999999" customHeight="1" x14ac:dyDescent="0.35">
      <c r="Q905" s="49"/>
      <c r="R905" s="50">
        <v>45188</v>
      </c>
      <c r="S905" s="78">
        <v>72.400000000000006</v>
      </c>
      <c r="T905" s="78">
        <v>100.67</v>
      </c>
    </row>
    <row r="906" spans="17:20" s="2" customFormat="1" ht="17.649999999999999" customHeight="1" x14ac:dyDescent="0.35">
      <c r="Q906" s="49"/>
      <c r="R906" s="50">
        <v>45189</v>
      </c>
      <c r="S906" s="78">
        <v>72.59</v>
      </c>
      <c r="T906" s="78">
        <v>101.06</v>
      </c>
    </row>
    <row r="907" spans="17:20" s="2" customFormat="1" ht="17.649999999999999" customHeight="1" x14ac:dyDescent="0.35">
      <c r="Q907" s="49"/>
      <c r="R907" s="50">
        <v>45190</v>
      </c>
      <c r="S907" s="78">
        <v>72.73</v>
      </c>
      <c r="T907" s="78">
        <v>102.36</v>
      </c>
    </row>
    <row r="908" spans="17:20" s="2" customFormat="1" ht="17.649999999999999" customHeight="1" x14ac:dyDescent="0.35">
      <c r="Q908" s="49"/>
      <c r="R908" s="50">
        <v>45191</v>
      </c>
      <c r="S908" s="78">
        <v>72.5</v>
      </c>
      <c r="T908" s="78">
        <v>102.65</v>
      </c>
    </row>
    <row r="909" spans="17:20" s="2" customFormat="1" ht="17.649999999999999" customHeight="1" x14ac:dyDescent="0.35">
      <c r="Q909" s="49"/>
      <c r="R909" s="50">
        <v>45192</v>
      </c>
      <c r="S909" s="78">
        <v>72.38</v>
      </c>
      <c r="T909" s="78">
        <v>102.04</v>
      </c>
    </row>
    <row r="910" spans="17:20" s="2" customFormat="1" ht="17.649999999999999" customHeight="1" x14ac:dyDescent="0.35">
      <c r="Q910" s="49"/>
      <c r="R910" s="50">
        <v>45193</v>
      </c>
      <c r="S910" s="78">
        <v>72.38</v>
      </c>
      <c r="T910" s="78">
        <v>100.89</v>
      </c>
    </row>
    <row r="911" spans="17:20" s="2" customFormat="1" ht="17.649999999999999" customHeight="1" x14ac:dyDescent="0.35">
      <c r="Q911" s="49"/>
      <c r="R911" s="50">
        <v>45194</v>
      </c>
      <c r="S911" s="78">
        <v>72.510000000000005</v>
      </c>
      <c r="T911" s="78">
        <v>100.8</v>
      </c>
    </row>
    <row r="912" spans="17:20" s="2" customFormat="1" ht="17.649999999999999" customHeight="1" x14ac:dyDescent="0.35">
      <c r="Q912" s="49"/>
      <c r="R912" s="50">
        <v>45195</v>
      </c>
      <c r="S912" s="78">
        <v>72.44</v>
      </c>
      <c r="T912" s="78">
        <v>100.79</v>
      </c>
    </row>
    <row r="913" spans="17:20" s="2" customFormat="1" ht="17.649999999999999" customHeight="1" x14ac:dyDescent="0.35">
      <c r="Q913" s="49"/>
      <c r="R913" s="50">
        <v>45196</v>
      </c>
      <c r="S913" s="78">
        <v>72.73</v>
      </c>
      <c r="T913" s="78">
        <v>100.57</v>
      </c>
    </row>
    <row r="914" spans="17:20" s="2" customFormat="1" ht="17.649999999999999" customHeight="1" x14ac:dyDescent="0.35">
      <c r="Q914" s="49"/>
      <c r="R914" s="50">
        <v>45197</v>
      </c>
      <c r="S914" s="78">
        <v>72.92</v>
      </c>
      <c r="T914" s="78">
        <v>100.14</v>
      </c>
    </row>
    <row r="915" spans="17:20" s="2" customFormat="1" ht="17.649999999999999" customHeight="1" x14ac:dyDescent="0.35">
      <c r="Q915" s="49"/>
      <c r="R915" s="50">
        <v>45198</v>
      </c>
      <c r="S915" s="78">
        <v>72.67</v>
      </c>
      <c r="T915" s="78">
        <v>99.96</v>
      </c>
    </row>
    <row r="916" spans="17:20" s="2" customFormat="1" ht="17.649999999999999" customHeight="1" x14ac:dyDescent="0.35">
      <c r="Q916" s="49"/>
      <c r="R916" s="50">
        <v>45199</v>
      </c>
      <c r="S916" s="78">
        <v>72.73</v>
      </c>
      <c r="T916" s="78">
        <v>100.11</v>
      </c>
    </row>
    <row r="917" spans="17:20" s="2" customFormat="1" ht="17.649999999999999" customHeight="1" x14ac:dyDescent="0.35">
      <c r="Q917" s="49"/>
      <c r="R917" s="50">
        <v>45200</v>
      </c>
      <c r="S917" s="78">
        <v>73.02</v>
      </c>
      <c r="T917" s="78">
        <v>100.03</v>
      </c>
    </row>
    <row r="918" spans="17:20" s="2" customFormat="1" ht="17.649999999999999" customHeight="1" x14ac:dyDescent="0.35">
      <c r="Q918" s="49"/>
      <c r="R918" s="50">
        <v>45201</v>
      </c>
      <c r="S918" s="78">
        <v>73.099999999999994</v>
      </c>
      <c r="T918" s="78">
        <v>99.52</v>
      </c>
    </row>
    <row r="919" spans="17:20" s="2" customFormat="1" ht="17.649999999999999" customHeight="1" x14ac:dyDescent="0.35">
      <c r="Q919" s="49"/>
      <c r="R919" s="50">
        <v>45202</v>
      </c>
      <c r="S919" s="78">
        <v>72.92</v>
      </c>
      <c r="T919" s="78">
        <v>99.71</v>
      </c>
    </row>
    <row r="920" spans="17:20" s="2" customFormat="1" ht="17.649999999999999" customHeight="1" x14ac:dyDescent="0.35">
      <c r="Q920" s="49"/>
      <c r="R920" s="50">
        <v>45203</v>
      </c>
      <c r="S920" s="78">
        <v>72.88</v>
      </c>
      <c r="T920" s="78">
        <v>98.47</v>
      </c>
    </row>
    <row r="921" spans="17:20" s="2" customFormat="1" ht="17.649999999999999" customHeight="1" x14ac:dyDescent="0.35">
      <c r="Q921" s="49"/>
      <c r="R921" s="50">
        <v>45204</v>
      </c>
      <c r="S921" s="78">
        <v>72.81</v>
      </c>
      <c r="T921" s="78">
        <v>97.74</v>
      </c>
    </row>
    <row r="922" spans="17:20" s="2" customFormat="1" ht="17.649999999999999" customHeight="1" x14ac:dyDescent="0.35">
      <c r="Q922" s="49"/>
      <c r="R922" s="50">
        <v>45205</v>
      </c>
      <c r="S922" s="78">
        <v>72.87</v>
      </c>
      <c r="T922" s="78">
        <v>98.88</v>
      </c>
    </row>
    <row r="923" spans="17:20" s="2" customFormat="1" ht="17.649999999999999" customHeight="1" x14ac:dyDescent="0.35">
      <c r="Q923" s="49"/>
      <c r="R923" s="50">
        <v>45206</v>
      </c>
      <c r="S923" s="78">
        <v>73.56</v>
      </c>
      <c r="T923" s="78">
        <v>98.63</v>
      </c>
    </row>
    <row r="924" spans="17:20" s="2" customFormat="1" ht="17.649999999999999" customHeight="1" x14ac:dyDescent="0.35">
      <c r="Q924" s="49"/>
      <c r="R924" s="50">
        <v>45207</v>
      </c>
      <c r="S924" s="78">
        <v>73.52</v>
      </c>
      <c r="T924" s="78">
        <v>97.94</v>
      </c>
    </row>
    <row r="925" spans="17:20" s="2" customFormat="1" ht="17.649999999999999" customHeight="1" x14ac:dyDescent="0.35">
      <c r="Q925" s="49"/>
      <c r="R925" s="50">
        <v>45208</v>
      </c>
      <c r="S925" s="78">
        <v>74.12</v>
      </c>
      <c r="T925" s="78">
        <v>98.89</v>
      </c>
    </row>
    <row r="926" spans="17:20" s="2" customFormat="1" ht="17.649999999999999" customHeight="1" x14ac:dyDescent="0.35">
      <c r="Q926" s="49"/>
      <c r="R926" s="50">
        <v>45209</v>
      </c>
      <c r="S926" s="78">
        <v>74.83</v>
      </c>
      <c r="T926" s="78">
        <v>99.51</v>
      </c>
    </row>
    <row r="927" spans="17:20" s="2" customFormat="1" ht="17.649999999999999" customHeight="1" x14ac:dyDescent="0.35">
      <c r="Q927" s="49"/>
      <c r="R927" s="50">
        <v>45210</v>
      </c>
      <c r="S927" s="78">
        <v>75.14</v>
      </c>
      <c r="T927" s="78">
        <v>101.57</v>
      </c>
    </row>
    <row r="928" spans="17:20" s="2" customFormat="1" ht="17.649999999999999" customHeight="1" x14ac:dyDescent="0.35">
      <c r="Q928" s="49"/>
      <c r="R928" s="50">
        <v>45211</v>
      </c>
      <c r="S928" s="78">
        <v>75.37</v>
      </c>
      <c r="T928" s="78">
        <v>102.31</v>
      </c>
    </row>
    <row r="929" spans="17:20" s="2" customFormat="1" ht="17.649999999999999" customHeight="1" x14ac:dyDescent="0.35">
      <c r="Q929" s="49"/>
      <c r="R929" s="50">
        <v>45212</v>
      </c>
      <c r="S929" s="78">
        <v>75.5</v>
      </c>
      <c r="T929" s="78">
        <v>104.77</v>
      </c>
    </row>
    <row r="930" spans="17:20" s="2" customFormat="1" ht="17.649999999999999" customHeight="1" x14ac:dyDescent="0.35">
      <c r="Q930" s="49"/>
      <c r="R930" s="50">
        <v>45213</v>
      </c>
      <c r="S930" s="78">
        <v>75.8</v>
      </c>
      <c r="T930" s="78">
        <v>106.83</v>
      </c>
    </row>
    <row r="931" spans="17:20" s="2" customFormat="1" ht="17.649999999999999" customHeight="1" x14ac:dyDescent="0.35">
      <c r="Q931" s="49"/>
      <c r="R931" s="50">
        <v>45214</v>
      </c>
      <c r="S931" s="78">
        <v>75.84</v>
      </c>
      <c r="T931" s="78">
        <v>107.32</v>
      </c>
    </row>
    <row r="932" spans="17:20" s="2" customFormat="1" ht="17.649999999999999" customHeight="1" x14ac:dyDescent="0.35">
      <c r="Q932" s="49"/>
      <c r="R932" s="50">
        <v>45215</v>
      </c>
      <c r="S932" s="78">
        <v>76.069999999999993</v>
      </c>
      <c r="T932" s="78">
        <v>108.86</v>
      </c>
    </row>
    <row r="933" spans="17:20" s="2" customFormat="1" ht="17.649999999999999" customHeight="1" x14ac:dyDescent="0.35">
      <c r="Q933" s="49"/>
      <c r="R933" s="50">
        <v>45216</v>
      </c>
      <c r="S933" s="78">
        <v>76.09</v>
      </c>
      <c r="T933" s="78">
        <v>109.81</v>
      </c>
    </row>
    <row r="934" spans="17:20" s="2" customFormat="1" ht="17.649999999999999" customHeight="1" x14ac:dyDescent="0.35">
      <c r="Q934" s="49"/>
      <c r="R934" s="50">
        <v>45217</v>
      </c>
      <c r="S934" s="78">
        <v>76.69</v>
      </c>
      <c r="T934" s="78">
        <v>112.1</v>
      </c>
    </row>
    <row r="935" spans="17:20" s="2" customFormat="1" ht="17.649999999999999" customHeight="1" x14ac:dyDescent="0.35">
      <c r="Q935" s="49"/>
      <c r="R935" s="50">
        <v>45218</v>
      </c>
      <c r="S935" s="78">
        <v>77</v>
      </c>
      <c r="T935" s="78">
        <v>114.61</v>
      </c>
    </row>
    <row r="936" spans="17:20" s="2" customFormat="1" ht="17.649999999999999" customHeight="1" x14ac:dyDescent="0.35">
      <c r="Q936" s="49"/>
      <c r="R936" s="50">
        <v>45219</v>
      </c>
      <c r="S936" s="78">
        <v>77.31</v>
      </c>
      <c r="T936" s="78">
        <v>117.52</v>
      </c>
    </row>
    <row r="937" spans="17:20" s="2" customFormat="1" ht="17.649999999999999" customHeight="1" x14ac:dyDescent="0.35">
      <c r="Q937" s="49"/>
      <c r="R937" s="50">
        <v>45220</v>
      </c>
      <c r="S937" s="78">
        <v>77.64</v>
      </c>
      <c r="T937" s="78">
        <v>119.77</v>
      </c>
    </row>
    <row r="938" spans="17:20" s="2" customFormat="1" ht="17.649999999999999" customHeight="1" x14ac:dyDescent="0.35">
      <c r="Q938" s="49"/>
      <c r="R938" s="50">
        <v>45221</v>
      </c>
      <c r="S938" s="78">
        <v>77.959999999999994</v>
      </c>
      <c r="T938" s="78">
        <v>119.34</v>
      </c>
    </row>
    <row r="939" spans="17:20" s="2" customFormat="1" ht="17.649999999999999" customHeight="1" x14ac:dyDescent="0.35">
      <c r="Q939" s="49"/>
      <c r="R939" s="50">
        <v>45222</v>
      </c>
      <c r="S939" s="78">
        <v>78.3</v>
      </c>
      <c r="T939" s="78">
        <v>122.13</v>
      </c>
    </row>
    <row r="940" spans="17:20" s="2" customFormat="1" ht="17.649999999999999" customHeight="1" x14ac:dyDescent="0.35">
      <c r="Q940" s="49"/>
      <c r="R940" s="50">
        <v>45223</v>
      </c>
      <c r="S940" s="78">
        <v>78.53</v>
      </c>
      <c r="T940" s="78">
        <v>123.98</v>
      </c>
    </row>
    <row r="941" spans="17:20" s="2" customFormat="1" ht="17.649999999999999" customHeight="1" x14ac:dyDescent="0.35">
      <c r="Q941" s="49"/>
      <c r="R941" s="50">
        <v>45224</v>
      </c>
      <c r="S941" s="78">
        <v>78.73</v>
      </c>
      <c r="T941" s="78">
        <v>124.82</v>
      </c>
    </row>
    <row r="942" spans="17:20" s="2" customFormat="1" ht="17.649999999999999" customHeight="1" x14ac:dyDescent="0.35">
      <c r="Q942" s="49"/>
      <c r="R942" s="50">
        <v>45225</v>
      </c>
      <c r="S942" s="78">
        <v>78.900000000000006</v>
      </c>
      <c r="T942" s="78">
        <v>125.24</v>
      </c>
    </row>
    <row r="943" spans="17:20" s="2" customFormat="1" ht="17.649999999999999" customHeight="1" x14ac:dyDescent="0.35">
      <c r="Q943" s="49"/>
      <c r="R943" s="50">
        <v>45226</v>
      </c>
      <c r="S943" s="78">
        <v>79.16</v>
      </c>
      <c r="T943" s="78">
        <v>127.24</v>
      </c>
    </row>
    <row r="944" spans="17:20" s="2" customFormat="1" ht="17.649999999999999" customHeight="1" x14ac:dyDescent="0.35">
      <c r="Q944" s="49"/>
      <c r="R944" s="50">
        <v>45227</v>
      </c>
      <c r="S944" s="78">
        <v>79.06</v>
      </c>
      <c r="T944" s="78">
        <v>129.06</v>
      </c>
    </row>
    <row r="945" spans="17:20" s="2" customFormat="1" ht="17.649999999999999" customHeight="1" x14ac:dyDescent="0.35">
      <c r="Q945" s="49"/>
      <c r="R945" s="50">
        <v>45228</v>
      </c>
      <c r="S945" s="78">
        <v>79.66</v>
      </c>
      <c r="T945" s="78">
        <v>128.82</v>
      </c>
    </row>
    <row r="946" spans="17:20" s="2" customFormat="1" ht="17.649999999999999" customHeight="1" x14ac:dyDescent="0.35">
      <c r="Q946" s="49"/>
      <c r="R946" s="50">
        <v>45229</v>
      </c>
      <c r="S946" s="78">
        <v>79.56</v>
      </c>
      <c r="T946" s="78">
        <v>129.80000000000001</v>
      </c>
    </row>
    <row r="947" spans="17:20" s="2" customFormat="1" ht="17.649999999999999" customHeight="1" x14ac:dyDescent="0.35">
      <c r="Q947" s="49"/>
      <c r="R947" s="50">
        <v>45230</v>
      </c>
      <c r="S947" s="78">
        <v>79.959999999999994</v>
      </c>
      <c r="T947" s="78">
        <v>130.24</v>
      </c>
    </row>
    <row r="948" spans="17:20" s="2" customFormat="1" ht="17.649999999999999" customHeight="1" x14ac:dyDescent="0.35">
      <c r="Q948" s="49"/>
      <c r="R948" s="50">
        <v>45231</v>
      </c>
      <c r="S948" s="78">
        <v>80.66</v>
      </c>
      <c r="T948" s="78">
        <v>132.05000000000001</v>
      </c>
    </row>
    <row r="949" spans="17:20" s="2" customFormat="1" ht="17.649999999999999" customHeight="1" x14ac:dyDescent="0.35">
      <c r="Q949" s="49"/>
      <c r="R949" s="50">
        <v>45232</v>
      </c>
      <c r="S949" s="78">
        <v>81.2</v>
      </c>
      <c r="T949" s="78">
        <v>133.16999999999999</v>
      </c>
    </row>
    <row r="950" spans="17:20" s="2" customFormat="1" ht="17.649999999999999" customHeight="1" x14ac:dyDescent="0.35">
      <c r="Q950" s="49"/>
      <c r="R950" s="50">
        <v>45233</v>
      </c>
      <c r="S950" s="78">
        <v>81.64</v>
      </c>
      <c r="T950" s="78">
        <v>134.03</v>
      </c>
    </row>
    <row r="951" spans="17:20" s="2" customFormat="1" ht="17.649999999999999" customHeight="1" x14ac:dyDescent="0.35">
      <c r="Q951" s="49"/>
      <c r="R951" s="50">
        <v>45234</v>
      </c>
      <c r="S951" s="78">
        <v>82.04</v>
      </c>
      <c r="T951" s="78">
        <v>135.44</v>
      </c>
    </row>
    <row r="952" spans="17:20" s="2" customFormat="1" ht="17.649999999999999" customHeight="1" x14ac:dyDescent="0.35">
      <c r="Q952" s="49"/>
      <c r="R952" s="50">
        <v>45235</v>
      </c>
      <c r="S952" s="78">
        <v>82.16</v>
      </c>
      <c r="T952" s="78">
        <v>135.16999999999999</v>
      </c>
    </row>
    <row r="953" spans="17:20" s="2" customFormat="1" ht="17.649999999999999" customHeight="1" x14ac:dyDescent="0.35">
      <c r="Q953" s="49"/>
      <c r="R953" s="50">
        <v>45236</v>
      </c>
      <c r="S953" s="78">
        <v>82.49</v>
      </c>
      <c r="T953" s="78">
        <v>135.99</v>
      </c>
    </row>
    <row r="954" spans="17:20" s="2" customFormat="1" ht="17.649999999999999" customHeight="1" x14ac:dyDescent="0.35">
      <c r="Q954" s="49"/>
      <c r="R954" s="50">
        <v>45237</v>
      </c>
      <c r="S954" s="78">
        <v>82.53</v>
      </c>
      <c r="T954" s="78">
        <v>136.38</v>
      </c>
    </row>
    <row r="955" spans="17:20" s="2" customFormat="1" ht="17.649999999999999" customHeight="1" x14ac:dyDescent="0.35">
      <c r="Q955" s="49"/>
      <c r="R955" s="50">
        <v>45238</v>
      </c>
      <c r="S955" s="78">
        <v>82.87</v>
      </c>
      <c r="T955" s="78">
        <v>136.38999999999999</v>
      </c>
    </row>
    <row r="956" spans="17:20" s="2" customFormat="1" ht="17.649999999999999" customHeight="1" x14ac:dyDescent="0.35">
      <c r="Q956" s="49"/>
      <c r="R956" s="50">
        <v>45239</v>
      </c>
      <c r="S956" s="78">
        <v>83.04</v>
      </c>
      <c r="T956" s="78">
        <v>137.05000000000001</v>
      </c>
    </row>
    <row r="957" spans="17:20" s="2" customFormat="1" ht="17.649999999999999" customHeight="1" x14ac:dyDescent="0.35">
      <c r="Q957" s="49"/>
      <c r="R957" s="50">
        <v>45240</v>
      </c>
      <c r="S957" s="78">
        <v>83.33</v>
      </c>
      <c r="T957" s="78">
        <v>137.74</v>
      </c>
    </row>
    <row r="958" spans="17:20" s="2" customFormat="1" ht="17.649999999999999" customHeight="1" x14ac:dyDescent="0.35">
      <c r="Q958" s="49"/>
      <c r="R958" s="50">
        <v>45241</v>
      </c>
      <c r="S958" s="78">
        <v>83.52</v>
      </c>
      <c r="T958" s="78">
        <v>138.86000000000001</v>
      </c>
    </row>
    <row r="959" spans="17:20" s="2" customFormat="1" ht="17.649999999999999" customHeight="1" x14ac:dyDescent="0.35">
      <c r="Q959" s="49"/>
      <c r="R959" s="50">
        <v>45242</v>
      </c>
      <c r="S959" s="78">
        <v>83.73</v>
      </c>
      <c r="T959" s="78">
        <v>139.01</v>
      </c>
    </row>
    <row r="960" spans="17:20" s="2" customFormat="1" ht="17.649999999999999" customHeight="1" x14ac:dyDescent="0.35">
      <c r="Q960" s="49"/>
      <c r="R960" s="50">
        <v>45243</v>
      </c>
      <c r="S960" s="78">
        <v>84.09</v>
      </c>
      <c r="T960" s="78">
        <v>139.19</v>
      </c>
    </row>
    <row r="961" spans="17:20" s="2" customFormat="1" ht="17.649999999999999" customHeight="1" x14ac:dyDescent="0.35">
      <c r="Q961" s="49"/>
      <c r="R961" s="50">
        <v>45244</v>
      </c>
      <c r="S961" s="78">
        <v>84.39</v>
      </c>
      <c r="T961" s="78">
        <v>139.72</v>
      </c>
    </row>
    <row r="962" spans="17:20" s="2" customFormat="1" ht="17.649999999999999" customHeight="1" x14ac:dyDescent="0.35">
      <c r="Q962" s="49"/>
      <c r="R962" s="50">
        <v>45245</v>
      </c>
      <c r="S962" s="78">
        <v>84.64</v>
      </c>
      <c r="T962" s="78">
        <v>139.88999999999999</v>
      </c>
    </row>
    <row r="963" spans="17:20" s="2" customFormat="1" ht="17.649999999999999" customHeight="1" x14ac:dyDescent="0.35">
      <c r="Q963" s="49"/>
      <c r="R963" s="50">
        <v>45246</v>
      </c>
      <c r="S963" s="78">
        <v>84.96</v>
      </c>
      <c r="T963" s="78">
        <v>140.91999999999999</v>
      </c>
    </row>
    <row r="964" spans="17:20" s="2" customFormat="1" ht="17.649999999999999" customHeight="1" x14ac:dyDescent="0.35">
      <c r="Q964" s="49"/>
      <c r="R964" s="50">
        <v>45247</v>
      </c>
      <c r="S964" s="78">
        <v>85.16</v>
      </c>
      <c r="T964" s="78">
        <v>141.32</v>
      </c>
    </row>
    <row r="965" spans="17:20" s="2" customFormat="1" ht="17.649999999999999" customHeight="1" x14ac:dyDescent="0.35">
      <c r="Q965" s="49"/>
      <c r="R965" s="50">
        <v>45248</v>
      </c>
      <c r="S965" s="78">
        <v>85.27</v>
      </c>
      <c r="T965" s="78">
        <v>142.07</v>
      </c>
    </row>
    <row r="966" spans="17:20" s="2" customFormat="1" ht="17.649999999999999" customHeight="1" x14ac:dyDescent="0.35">
      <c r="Q966" s="49"/>
      <c r="R966" s="50">
        <v>45249</v>
      </c>
      <c r="S966" s="78">
        <v>85.36</v>
      </c>
      <c r="T966" s="78">
        <v>142.12</v>
      </c>
    </row>
    <row r="967" spans="17:20" s="2" customFormat="1" ht="17.649999999999999" customHeight="1" x14ac:dyDescent="0.35">
      <c r="Q967" s="49"/>
      <c r="R967" s="50">
        <v>45250</v>
      </c>
      <c r="S967" s="78">
        <v>85.64</v>
      </c>
      <c r="T967" s="78">
        <v>143.5</v>
      </c>
    </row>
    <row r="968" spans="17:20" s="2" customFormat="1" ht="17.649999999999999" customHeight="1" x14ac:dyDescent="0.35">
      <c r="Q968" s="49"/>
      <c r="R968" s="50">
        <v>45251</v>
      </c>
      <c r="S968" s="78">
        <v>85.94</v>
      </c>
      <c r="T968" s="78">
        <v>143.16</v>
      </c>
    </row>
    <row r="969" spans="17:20" s="2" customFormat="1" ht="17.649999999999999" customHeight="1" x14ac:dyDescent="0.35">
      <c r="Q969" s="49"/>
      <c r="R969" s="50">
        <v>45252</v>
      </c>
      <c r="S969" s="78">
        <v>86.24</v>
      </c>
      <c r="T969" s="78">
        <v>144.6</v>
      </c>
    </row>
    <row r="970" spans="17:20" s="2" customFormat="1" ht="17.649999999999999" customHeight="1" x14ac:dyDescent="0.35">
      <c r="Q970" s="49"/>
      <c r="R970" s="50">
        <v>45253</v>
      </c>
      <c r="S970" s="78">
        <v>86.67</v>
      </c>
      <c r="T970" s="78">
        <v>146.11000000000001</v>
      </c>
    </row>
    <row r="971" spans="17:20" s="2" customFormat="1" ht="17.649999999999999" customHeight="1" x14ac:dyDescent="0.35">
      <c r="Q971" s="49"/>
      <c r="R971" s="50">
        <v>45254</v>
      </c>
      <c r="S971" s="78">
        <v>86.76</v>
      </c>
      <c r="T971" s="78">
        <v>146.85</v>
      </c>
    </row>
    <row r="972" spans="17:20" s="2" customFormat="1" ht="17.649999999999999" customHeight="1" x14ac:dyDescent="0.35">
      <c r="Q972" s="49"/>
      <c r="R972" s="50">
        <v>45255</v>
      </c>
      <c r="S972" s="78">
        <v>87</v>
      </c>
      <c r="T972" s="78">
        <v>147.77000000000001</v>
      </c>
    </row>
    <row r="973" spans="17:20" s="2" customFormat="1" ht="17.649999999999999" customHeight="1" x14ac:dyDescent="0.35">
      <c r="Q973" s="49"/>
      <c r="R973" s="50">
        <v>45256</v>
      </c>
      <c r="S973" s="78">
        <v>86.61</v>
      </c>
      <c r="T973" s="78">
        <v>147.91</v>
      </c>
    </row>
    <row r="974" spans="17:20" s="2" customFormat="1" ht="17.649999999999999" customHeight="1" x14ac:dyDescent="0.35">
      <c r="Q974" s="49"/>
      <c r="R974" s="50">
        <v>45257</v>
      </c>
      <c r="S974" s="78">
        <v>86.59</v>
      </c>
      <c r="T974" s="78">
        <v>148.47</v>
      </c>
    </row>
    <row r="975" spans="17:20" s="2" customFormat="1" ht="17.649999999999999" customHeight="1" x14ac:dyDescent="0.35">
      <c r="Q975" s="49"/>
      <c r="R975" s="50">
        <v>45258</v>
      </c>
      <c r="S975" s="78">
        <v>86.7</v>
      </c>
      <c r="T975" s="78">
        <v>148.71</v>
      </c>
    </row>
    <row r="976" spans="17:20" s="2" customFormat="1" ht="17.649999999999999" customHeight="1" x14ac:dyDescent="0.35">
      <c r="Q976" s="49"/>
      <c r="R976" s="50">
        <v>45259</v>
      </c>
      <c r="S976" s="78">
        <v>86.79</v>
      </c>
      <c r="T976" s="78">
        <v>148.38999999999999</v>
      </c>
    </row>
    <row r="977" spans="17:20" s="2" customFormat="1" ht="17.649999999999999" customHeight="1" x14ac:dyDescent="0.35">
      <c r="Q977" s="49"/>
      <c r="R977" s="50">
        <v>45260</v>
      </c>
      <c r="S977" s="78">
        <v>86.98</v>
      </c>
      <c r="T977" s="78">
        <v>149.56</v>
      </c>
    </row>
    <row r="978" spans="17:20" s="2" customFormat="1" ht="17.649999999999999" customHeight="1" x14ac:dyDescent="0.35">
      <c r="Q978" s="49"/>
      <c r="R978" s="50">
        <v>45261</v>
      </c>
      <c r="S978" s="78">
        <v>87.29</v>
      </c>
      <c r="T978" s="78">
        <v>149.96</v>
      </c>
    </row>
    <row r="979" spans="17:20" s="2" customFormat="1" ht="17.649999999999999" customHeight="1" x14ac:dyDescent="0.35">
      <c r="Q979" s="49"/>
      <c r="R979" s="50">
        <v>45262</v>
      </c>
      <c r="S979" s="78">
        <v>87.34</v>
      </c>
      <c r="T979" s="78">
        <v>151.13</v>
      </c>
    </row>
    <row r="980" spans="17:20" s="2" customFormat="1" ht="17.649999999999999" customHeight="1" x14ac:dyDescent="0.35">
      <c r="Q980" s="49"/>
      <c r="R980" s="50">
        <v>45263</v>
      </c>
      <c r="S980" s="78">
        <v>87.39</v>
      </c>
      <c r="T980" s="78">
        <v>151.25</v>
      </c>
    </row>
    <row r="981" spans="17:20" s="2" customFormat="1" ht="17.649999999999999" customHeight="1" x14ac:dyDescent="0.35">
      <c r="Q981" s="49"/>
      <c r="R981" s="50">
        <v>45264</v>
      </c>
      <c r="S981" s="78">
        <v>87.67</v>
      </c>
      <c r="T981" s="78">
        <v>152.06</v>
      </c>
    </row>
    <row r="982" spans="17:20" s="2" customFormat="1" ht="17.649999999999999" customHeight="1" x14ac:dyDescent="0.35">
      <c r="Q982" s="49"/>
      <c r="R982" s="50">
        <v>45265</v>
      </c>
      <c r="S982" s="78">
        <v>87.77</v>
      </c>
      <c r="T982" s="78">
        <v>152.19999999999999</v>
      </c>
    </row>
    <row r="983" spans="17:20" s="2" customFormat="1" ht="17.649999999999999" customHeight="1" x14ac:dyDescent="0.35">
      <c r="Q983" s="49"/>
      <c r="R983" s="50">
        <v>45266</v>
      </c>
      <c r="S983" s="78">
        <v>87.84</v>
      </c>
      <c r="T983" s="78">
        <v>152.77000000000001</v>
      </c>
    </row>
    <row r="984" spans="17:20" s="2" customFormat="1" ht="17.649999999999999" customHeight="1" x14ac:dyDescent="0.35">
      <c r="Q984" s="49"/>
      <c r="R984" s="50">
        <v>45267</v>
      </c>
      <c r="S984" s="78">
        <v>88.08</v>
      </c>
      <c r="T984" s="78">
        <v>154.04</v>
      </c>
    </row>
    <row r="985" spans="17:20" s="2" customFormat="1" ht="17.649999999999999" customHeight="1" x14ac:dyDescent="0.35">
      <c r="Q985" s="49"/>
      <c r="R985" s="50">
        <v>45268</v>
      </c>
      <c r="S985" s="78">
        <v>88.08</v>
      </c>
      <c r="T985" s="78">
        <v>155.25</v>
      </c>
    </row>
    <row r="986" spans="17:20" s="2" customFormat="1" ht="17.649999999999999" customHeight="1" x14ac:dyDescent="0.35">
      <c r="Q986" s="49"/>
      <c r="R986" s="50">
        <v>45269</v>
      </c>
      <c r="S986" s="78">
        <v>88.19</v>
      </c>
      <c r="T986" s="78">
        <v>156.25</v>
      </c>
    </row>
    <row r="987" spans="17:20" s="2" customFormat="1" ht="17.649999999999999" customHeight="1" x14ac:dyDescent="0.35">
      <c r="Q987" s="49"/>
      <c r="R987" s="50">
        <v>45270</v>
      </c>
      <c r="S987" s="78">
        <v>88.31</v>
      </c>
      <c r="T987" s="78">
        <v>156.59</v>
      </c>
    </row>
    <row r="988" spans="17:20" s="2" customFormat="1" ht="17.649999999999999" customHeight="1" x14ac:dyDescent="0.35">
      <c r="Q988" s="49"/>
      <c r="R988" s="50">
        <v>45271</v>
      </c>
      <c r="S988" s="78">
        <v>88.38</v>
      </c>
      <c r="T988" s="78">
        <v>156.46</v>
      </c>
    </row>
    <row r="989" spans="17:20" s="2" customFormat="1" ht="17.649999999999999" customHeight="1" x14ac:dyDescent="0.35">
      <c r="Q989" s="49"/>
      <c r="R989" s="50">
        <v>45272</v>
      </c>
      <c r="S989" s="78">
        <v>88.49</v>
      </c>
      <c r="T989" s="78">
        <v>156.82</v>
      </c>
    </row>
    <row r="990" spans="17:20" s="2" customFormat="1" ht="17.649999999999999" customHeight="1" x14ac:dyDescent="0.35">
      <c r="Q990" s="49"/>
      <c r="R990" s="50">
        <v>45273</v>
      </c>
      <c r="S990" s="78">
        <v>88.72</v>
      </c>
      <c r="T990" s="78">
        <v>157.63</v>
      </c>
    </row>
    <row r="991" spans="17:20" s="2" customFormat="1" ht="17.649999999999999" customHeight="1" x14ac:dyDescent="0.35">
      <c r="Q991" s="49"/>
      <c r="R991" s="50">
        <v>45274</v>
      </c>
      <c r="S991" s="78">
        <v>88.93</v>
      </c>
      <c r="T991" s="78">
        <v>158.1</v>
      </c>
    </row>
    <row r="992" spans="17:20" s="2" customFormat="1" ht="17.649999999999999" customHeight="1" x14ac:dyDescent="0.35">
      <c r="Q992" s="49"/>
      <c r="R992" s="50">
        <v>45275</v>
      </c>
      <c r="S992" s="78">
        <v>89.23</v>
      </c>
      <c r="T992" s="78">
        <v>159.1</v>
      </c>
    </row>
    <row r="993" spans="17:20" s="2" customFormat="1" ht="17.649999999999999" customHeight="1" x14ac:dyDescent="0.35">
      <c r="Q993" s="49"/>
      <c r="R993" s="50">
        <v>45276</v>
      </c>
      <c r="S993" s="78">
        <v>89.36</v>
      </c>
      <c r="T993" s="78">
        <v>159.54</v>
      </c>
    </row>
    <row r="994" spans="17:20" s="2" customFormat="1" ht="17.649999999999999" customHeight="1" x14ac:dyDescent="0.35">
      <c r="Q994" s="49"/>
      <c r="R994" s="50">
        <v>45277</v>
      </c>
      <c r="S994" s="78">
        <v>89.67</v>
      </c>
      <c r="T994" s="78">
        <v>159.28</v>
      </c>
    </row>
    <row r="995" spans="17:20" s="2" customFormat="1" ht="17.649999999999999" customHeight="1" x14ac:dyDescent="0.35">
      <c r="Q995" s="49"/>
      <c r="R995" s="50">
        <v>45278</v>
      </c>
      <c r="S995" s="78">
        <v>89.53</v>
      </c>
      <c r="T995" s="78">
        <v>158.57</v>
      </c>
    </row>
    <row r="996" spans="17:20" s="2" customFormat="1" ht="17.649999999999999" customHeight="1" x14ac:dyDescent="0.35">
      <c r="Q996" s="49"/>
      <c r="R996" s="50">
        <v>45279</v>
      </c>
      <c r="S996" s="78">
        <v>89.51</v>
      </c>
      <c r="T996" s="78">
        <v>158.55000000000001</v>
      </c>
    </row>
    <row r="997" spans="17:20" s="2" customFormat="1" ht="17.649999999999999" customHeight="1" x14ac:dyDescent="0.35">
      <c r="Q997" s="49"/>
      <c r="R997" s="50">
        <v>45280</v>
      </c>
      <c r="S997" s="78">
        <v>89.41</v>
      </c>
      <c r="T997" s="78">
        <v>158.33000000000001</v>
      </c>
    </row>
    <row r="998" spans="17:20" s="2" customFormat="1" ht="17.649999999999999" customHeight="1" x14ac:dyDescent="0.35">
      <c r="Q998" s="49"/>
      <c r="R998" s="50">
        <v>45281</v>
      </c>
      <c r="S998" s="78">
        <v>89.61</v>
      </c>
      <c r="T998" s="78">
        <v>158.13999999999999</v>
      </c>
    </row>
    <row r="999" spans="17:20" s="2" customFormat="1" ht="17.649999999999999" customHeight="1" x14ac:dyDescent="0.35">
      <c r="Q999" s="49"/>
      <c r="R999" s="50">
        <v>45282</v>
      </c>
      <c r="S999" s="78">
        <v>89.93</v>
      </c>
      <c r="T999" s="78">
        <v>158.35</v>
      </c>
    </row>
    <row r="1000" spans="17:20" s="2" customFormat="1" ht="17.649999999999999" customHeight="1" x14ac:dyDescent="0.35">
      <c r="Q1000" s="49"/>
      <c r="R1000" s="50">
        <v>45283</v>
      </c>
      <c r="S1000" s="78">
        <v>90.08</v>
      </c>
      <c r="T1000" s="78">
        <v>159.29</v>
      </c>
    </row>
    <row r="1001" spans="17:20" s="2" customFormat="1" ht="17.649999999999999" customHeight="1" x14ac:dyDescent="0.35">
      <c r="Q1001" s="49"/>
      <c r="R1001" s="50">
        <v>45284</v>
      </c>
      <c r="S1001" s="78">
        <v>90.32</v>
      </c>
      <c r="T1001" s="78">
        <v>158.65</v>
      </c>
    </row>
    <row r="1002" spans="17:20" s="2" customFormat="1" ht="17.649999999999999" customHeight="1" x14ac:dyDescent="0.35">
      <c r="Q1002" s="49"/>
      <c r="R1002" s="50">
        <v>45285</v>
      </c>
      <c r="S1002" s="78">
        <v>90.49</v>
      </c>
      <c r="T1002" s="78">
        <v>159.27000000000001</v>
      </c>
    </row>
    <row r="1003" spans="17:20" s="2" customFormat="1" ht="17.649999999999999" customHeight="1" x14ac:dyDescent="0.35">
      <c r="Q1003" s="49"/>
      <c r="R1003" s="50">
        <v>45286</v>
      </c>
      <c r="S1003" s="78">
        <v>90.53</v>
      </c>
      <c r="T1003" s="78">
        <v>159.69</v>
      </c>
    </row>
    <row r="1004" spans="17:20" s="2" customFormat="1" ht="17.649999999999999" customHeight="1" x14ac:dyDescent="0.35">
      <c r="Q1004" s="49"/>
      <c r="R1004" s="50">
        <v>45287</v>
      </c>
      <c r="S1004" s="78">
        <v>90.56</v>
      </c>
      <c r="T1004" s="78">
        <v>160.97999999999999</v>
      </c>
    </row>
    <row r="1005" spans="17:20" s="2" customFormat="1" ht="17.649999999999999" customHeight="1" x14ac:dyDescent="0.35">
      <c r="Q1005" s="49"/>
      <c r="R1005" s="50">
        <v>45288</v>
      </c>
      <c r="S1005" s="78">
        <v>90.93</v>
      </c>
      <c r="T1005" s="78">
        <v>161.38</v>
      </c>
    </row>
    <row r="1006" spans="17:20" s="2" customFormat="1" ht="17.649999999999999" customHeight="1" x14ac:dyDescent="0.35">
      <c r="Q1006" s="49"/>
      <c r="R1006" s="50">
        <v>45289</v>
      </c>
      <c r="S1006" s="78">
        <v>91.01</v>
      </c>
      <c r="T1006" s="78">
        <v>162.91999999999999</v>
      </c>
    </row>
    <row r="1007" spans="17:20" s="2" customFormat="1" ht="17.649999999999999" customHeight="1" x14ac:dyDescent="0.35">
      <c r="Q1007" s="49"/>
      <c r="R1007" s="50">
        <v>45290</v>
      </c>
      <c r="S1007" s="78">
        <v>91.16</v>
      </c>
      <c r="T1007" s="78">
        <v>164.61</v>
      </c>
    </row>
    <row r="1008" spans="17:20" s="2" customFormat="1" ht="17.649999999999999" customHeight="1" x14ac:dyDescent="0.35">
      <c r="Q1008" s="49"/>
      <c r="R1008" s="50">
        <v>45291</v>
      </c>
      <c r="S1008" s="78">
        <v>91.2</v>
      </c>
      <c r="T1008" s="78">
        <v>165.13</v>
      </c>
    </row>
    <row r="1009" spans="1:22" ht="17.649999999999999" customHeight="1" x14ac:dyDescent="0.35">
      <c r="A1009" s="2"/>
      <c r="R1009" s="50">
        <v>45292</v>
      </c>
      <c r="S1009" s="78">
        <v>92.33</v>
      </c>
      <c r="T1009" s="78">
        <v>165.8</v>
      </c>
    </row>
    <row r="1010" spans="1:22" ht="17.649999999999999" customHeight="1" x14ac:dyDescent="0.35">
      <c r="A1010" s="2"/>
      <c r="R1010" s="50">
        <v>45293</v>
      </c>
      <c r="S1010" s="78">
        <v>92.79</v>
      </c>
      <c r="T1010" s="78">
        <v>166.58</v>
      </c>
    </row>
    <row r="1011" spans="1:22" ht="17.649999999999999" customHeight="1" x14ac:dyDescent="0.35">
      <c r="R1011" s="50">
        <v>45294</v>
      </c>
      <c r="S1011" s="78">
        <v>93.08</v>
      </c>
      <c r="T1011" s="78">
        <v>167.56</v>
      </c>
    </row>
    <row r="1012" spans="1:22" ht="17.649999999999999" customHeight="1" x14ac:dyDescent="0.35">
      <c r="R1012" s="50">
        <v>45295</v>
      </c>
      <c r="S1012" s="78">
        <v>93.12</v>
      </c>
      <c r="T1012" s="78">
        <v>167.78</v>
      </c>
      <c r="V1012" s="49">
        <v>100</v>
      </c>
    </row>
    <row r="1013" spans="1:22" ht="17.649999999999999" customHeight="1" x14ac:dyDescent="0.35">
      <c r="R1013" s="50">
        <v>45296</v>
      </c>
      <c r="S1013" s="78">
        <v>92.47</v>
      </c>
      <c r="T1013" s="78">
        <v>169.03</v>
      </c>
    </row>
    <row r="1014" spans="1:22" ht="17.649999999999999" customHeight="1" x14ac:dyDescent="0.35">
      <c r="R1014" s="50">
        <v>45297</v>
      </c>
      <c r="S1014" s="78">
        <v>92.72</v>
      </c>
      <c r="T1014" s="78">
        <v>169.65</v>
      </c>
    </row>
    <row r="1015" spans="1:22" ht="17.649999999999999" customHeight="1" x14ac:dyDescent="0.35">
      <c r="R1015" s="50">
        <v>45298</v>
      </c>
      <c r="S1015" s="78">
        <v>92.29</v>
      </c>
      <c r="T1015" s="78">
        <v>168.12</v>
      </c>
    </row>
    <row r="1016" spans="1:22" ht="17.649999999999999" customHeight="1" x14ac:dyDescent="0.35">
      <c r="R1016" s="50">
        <v>45299</v>
      </c>
      <c r="S1016" s="78">
        <v>91.83</v>
      </c>
      <c r="T1016" s="78">
        <v>166.42</v>
      </c>
    </row>
    <row r="1017" spans="1:22" ht="17.649999999999999" customHeight="1" x14ac:dyDescent="0.35">
      <c r="R1017" s="50">
        <v>45300</v>
      </c>
      <c r="S1017" s="78">
        <v>91.76</v>
      </c>
      <c r="T1017" s="78">
        <v>166.15</v>
      </c>
    </row>
    <row r="1018" spans="1:22" ht="17.649999999999999" customHeight="1" x14ac:dyDescent="0.35">
      <c r="R1018" s="50">
        <v>45301</v>
      </c>
      <c r="S1018" s="78">
        <v>91.86</v>
      </c>
      <c r="T1018" s="78">
        <v>165.04</v>
      </c>
    </row>
    <row r="1019" spans="1:22" ht="17.649999999999999" customHeight="1" x14ac:dyDescent="0.35">
      <c r="R1019" s="50">
        <v>45302</v>
      </c>
      <c r="S1019" s="78">
        <v>91.8</v>
      </c>
      <c r="T1019" s="78">
        <v>163.69</v>
      </c>
    </row>
    <row r="1020" spans="1:22" ht="17.649999999999999" customHeight="1" x14ac:dyDescent="0.35">
      <c r="R1020" s="50">
        <v>45303</v>
      </c>
      <c r="S1020" s="78">
        <v>91.58</v>
      </c>
      <c r="T1020" s="78">
        <v>163.62</v>
      </c>
    </row>
    <row r="1021" spans="1:22" ht="17.649999999999999" customHeight="1" x14ac:dyDescent="0.35">
      <c r="R1021" s="50">
        <v>45304</v>
      </c>
      <c r="S1021" s="78">
        <v>91.48</v>
      </c>
      <c r="T1021" s="78">
        <v>163.69</v>
      </c>
    </row>
    <row r="1022" spans="1:22" ht="17.649999999999999" customHeight="1" x14ac:dyDescent="0.35">
      <c r="R1022" s="50">
        <v>45305</v>
      </c>
      <c r="S1022" s="78">
        <v>91.43</v>
      </c>
      <c r="T1022" s="78">
        <v>161.65</v>
      </c>
    </row>
    <row r="1023" spans="1:22" ht="17.649999999999999" customHeight="1" x14ac:dyDescent="0.35">
      <c r="R1023" s="50">
        <v>45306</v>
      </c>
      <c r="S1023" s="78">
        <v>91.43</v>
      </c>
      <c r="T1023" s="78">
        <v>159.79</v>
      </c>
    </row>
    <row r="1024" spans="1:22" ht="17.649999999999999" customHeight="1" x14ac:dyDescent="0.35">
      <c r="R1024" s="50">
        <v>45307</v>
      </c>
      <c r="S1024" s="78">
        <v>91.06</v>
      </c>
      <c r="T1024" s="78">
        <v>158.22999999999999</v>
      </c>
    </row>
    <row r="1025" spans="1:20" s="2" customFormat="1" ht="17.649999999999999" customHeight="1" x14ac:dyDescent="0.35">
      <c r="A1025" s="49"/>
      <c r="Q1025" s="49"/>
      <c r="R1025" s="50">
        <v>45308</v>
      </c>
      <c r="S1025" s="78">
        <v>90.93</v>
      </c>
      <c r="T1025" s="78">
        <v>156.43</v>
      </c>
    </row>
    <row r="1026" spans="1:20" s="2" customFormat="1" ht="17.649999999999999" customHeight="1" x14ac:dyDescent="0.35">
      <c r="A1026" s="49"/>
      <c r="Q1026" s="49"/>
      <c r="R1026" s="50">
        <v>45309</v>
      </c>
      <c r="S1026" s="78">
        <v>90.6</v>
      </c>
      <c r="T1026" s="78">
        <v>154.97</v>
      </c>
    </row>
    <row r="1027" spans="1:20" s="2" customFormat="1" ht="17.649999999999999" customHeight="1" x14ac:dyDescent="0.35">
      <c r="Q1027" s="49"/>
      <c r="R1027" s="50">
        <v>45310</v>
      </c>
      <c r="S1027" s="78">
        <v>90.32</v>
      </c>
      <c r="T1027" s="78">
        <v>154.47999999999999</v>
      </c>
    </row>
    <row r="1028" spans="1:20" s="2" customFormat="1" ht="17.649999999999999" customHeight="1" x14ac:dyDescent="0.35">
      <c r="Q1028" s="49"/>
      <c r="R1028" s="50">
        <v>45311</v>
      </c>
      <c r="S1028" s="78">
        <v>90.08</v>
      </c>
      <c r="T1028" s="78">
        <v>154.24</v>
      </c>
    </row>
    <row r="1029" spans="1:20" s="2" customFormat="1" ht="17.649999999999999" customHeight="1" x14ac:dyDescent="0.35">
      <c r="Q1029" s="49"/>
      <c r="R1029" s="50">
        <v>45312</v>
      </c>
      <c r="S1029" s="78">
        <v>89.87</v>
      </c>
      <c r="T1029" s="78">
        <v>151.55000000000001</v>
      </c>
    </row>
    <row r="1030" spans="1:20" s="2" customFormat="1" ht="17.649999999999999" customHeight="1" x14ac:dyDescent="0.35">
      <c r="Q1030" s="49"/>
      <c r="R1030" s="50">
        <v>45313</v>
      </c>
      <c r="S1030" s="78">
        <v>90.04</v>
      </c>
      <c r="T1030" s="78">
        <v>150.84</v>
      </c>
    </row>
    <row r="1031" spans="1:20" s="2" customFormat="1" ht="17.649999999999999" customHeight="1" x14ac:dyDescent="0.35">
      <c r="Q1031" s="49"/>
      <c r="R1031" s="50">
        <v>45314</v>
      </c>
      <c r="S1031" s="78">
        <v>90.03</v>
      </c>
      <c r="T1031" s="78">
        <v>150.41</v>
      </c>
    </row>
    <row r="1032" spans="1:20" s="2" customFormat="1" ht="17.649999999999999" customHeight="1" x14ac:dyDescent="0.35">
      <c r="Q1032" s="49"/>
      <c r="R1032" s="50">
        <v>45315</v>
      </c>
      <c r="S1032" s="78">
        <v>90.11</v>
      </c>
      <c r="T1032" s="78">
        <v>150.31</v>
      </c>
    </row>
    <row r="1033" spans="1:20" s="2" customFormat="1" ht="17.649999999999999" customHeight="1" x14ac:dyDescent="0.35">
      <c r="Q1033" s="49"/>
      <c r="R1033" s="50">
        <v>45316</v>
      </c>
      <c r="S1033" s="78">
        <v>89.94</v>
      </c>
      <c r="T1033" s="78">
        <v>149.76</v>
      </c>
    </row>
    <row r="1034" spans="1:20" s="2" customFormat="1" ht="17.649999999999999" customHeight="1" x14ac:dyDescent="0.35">
      <c r="Q1034" s="49"/>
      <c r="R1034" s="50">
        <v>45317</v>
      </c>
      <c r="S1034" s="78">
        <v>90</v>
      </c>
      <c r="T1034" s="78">
        <v>149.4</v>
      </c>
    </row>
    <row r="1035" spans="1:20" s="2" customFormat="1" ht="17.649999999999999" customHeight="1" x14ac:dyDescent="0.35">
      <c r="Q1035" s="49"/>
      <c r="R1035" s="50">
        <v>45318</v>
      </c>
      <c r="S1035" s="78">
        <v>89.53</v>
      </c>
      <c r="T1035" s="78">
        <v>149.91</v>
      </c>
    </row>
    <row r="1036" spans="1:20" s="2" customFormat="1" ht="17.649999999999999" customHeight="1" x14ac:dyDescent="0.35">
      <c r="Q1036" s="49"/>
      <c r="R1036" s="50">
        <v>45319</v>
      </c>
      <c r="S1036" s="78">
        <v>89.5</v>
      </c>
      <c r="T1036" s="78">
        <v>149.32</v>
      </c>
    </row>
    <row r="1037" spans="1:20" s="2" customFormat="1" ht="17.649999999999999" customHeight="1" x14ac:dyDescent="0.35">
      <c r="Q1037" s="49"/>
      <c r="R1037" s="50">
        <v>45320</v>
      </c>
      <c r="S1037" s="78">
        <v>89.36</v>
      </c>
      <c r="T1037" s="78">
        <v>148.97</v>
      </c>
    </row>
    <row r="1038" spans="1:20" s="2" customFormat="1" ht="17.649999999999999" customHeight="1" x14ac:dyDescent="0.35">
      <c r="Q1038" s="49"/>
      <c r="R1038" s="50">
        <v>45321</v>
      </c>
      <c r="S1038" s="78">
        <v>88.81</v>
      </c>
      <c r="T1038" s="78">
        <v>148.47</v>
      </c>
    </row>
    <row r="1039" spans="1:20" s="2" customFormat="1" ht="17.649999999999999" customHeight="1" x14ac:dyDescent="0.35">
      <c r="Q1039" s="49"/>
      <c r="R1039" s="50">
        <v>45322</v>
      </c>
      <c r="S1039" s="78">
        <v>88.33</v>
      </c>
      <c r="T1039" s="78">
        <v>148.31</v>
      </c>
    </row>
    <row r="1040" spans="1:20" s="2" customFormat="1" ht="17.649999999999999" customHeight="1" x14ac:dyDescent="0.35">
      <c r="Q1040" s="49"/>
      <c r="R1040" s="50">
        <v>45323</v>
      </c>
      <c r="S1040" s="78">
        <v>88.12</v>
      </c>
      <c r="T1040" s="78">
        <v>148.01</v>
      </c>
    </row>
    <row r="1041" spans="17:20" s="2" customFormat="1" ht="17.649999999999999" customHeight="1" x14ac:dyDescent="0.35">
      <c r="Q1041" s="49"/>
      <c r="R1041" s="50">
        <v>45324</v>
      </c>
      <c r="S1041" s="78">
        <v>87.92</v>
      </c>
      <c r="T1041" s="78">
        <v>148.16</v>
      </c>
    </row>
    <row r="1042" spans="17:20" s="2" customFormat="1" ht="17.649999999999999" customHeight="1" x14ac:dyDescent="0.35">
      <c r="Q1042" s="49"/>
      <c r="R1042" s="50">
        <v>45325</v>
      </c>
      <c r="S1042" s="78">
        <v>87.67</v>
      </c>
      <c r="T1042" s="78">
        <v>148.21</v>
      </c>
    </row>
    <row r="1043" spans="17:20" s="2" customFormat="1" ht="17.649999999999999" customHeight="1" x14ac:dyDescent="0.35">
      <c r="Q1043" s="49"/>
      <c r="R1043" s="50">
        <v>45326</v>
      </c>
      <c r="S1043" s="78">
        <v>87.52</v>
      </c>
      <c r="T1043" s="78">
        <v>147.13</v>
      </c>
    </row>
    <row r="1044" spans="17:20" s="2" customFormat="1" ht="17.649999999999999" customHeight="1" x14ac:dyDescent="0.35">
      <c r="Q1044" s="49"/>
      <c r="R1044" s="50">
        <v>45327</v>
      </c>
      <c r="S1044" s="78">
        <v>87.31</v>
      </c>
      <c r="T1044" s="78">
        <v>146.97</v>
      </c>
    </row>
    <row r="1045" spans="17:20" s="2" customFormat="1" ht="17.649999999999999" customHeight="1" x14ac:dyDescent="0.35">
      <c r="Q1045" s="49"/>
      <c r="R1045" s="50">
        <v>45328</v>
      </c>
      <c r="S1045" s="78">
        <v>87.2</v>
      </c>
      <c r="T1045" s="78">
        <v>146.81</v>
      </c>
    </row>
    <row r="1046" spans="17:20" s="2" customFormat="1" ht="17.649999999999999" customHeight="1" x14ac:dyDescent="0.35">
      <c r="Q1046" s="49"/>
      <c r="R1046" s="50">
        <v>45329</v>
      </c>
      <c r="S1046" s="78">
        <v>87.14</v>
      </c>
      <c r="T1046" s="78">
        <v>145.69</v>
      </c>
    </row>
    <row r="1047" spans="17:20" s="2" customFormat="1" ht="17.649999999999999" customHeight="1" x14ac:dyDescent="0.35">
      <c r="Q1047" s="49"/>
      <c r="R1047" s="50">
        <v>45330</v>
      </c>
      <c r="S1047" s="78">
        <v>86.78</v>
      </c>
      <c r="T1047" s="78">
        <v>144.97</v>
      </c>
    </row>
    <row r="1048" spans="17:20" s="2" customFormat="1" ht="17.649999999999999" customHeight="1" x14ac:dyDescent="0.35">
      <c r="Q1048" s="49"/>
      <c r="R1048" s="50">
        <v>45331</v>
      </c>
      <c r="S1048" s="78">
        <v>86.61</v>
      </c>
      <c r="T1048" s="78">
        <v>145.34</v>
      </c>
    </row>
    <row r="1049" spans="17:20" s="2" customFormat="1" ht="17.649999999999999" customHeight="1" x14ac:dyDescent="0.35">
      <c r="Q1049" s="49"/>
      <c r="R1049" s="50">
        <v>45332</v>
      </c>
      <c r="S1049" s="78">
        <v>86.53</v>
      </c>
      <c r="T1049" s="78">
        <v>145.01</v>
      </c>
    </row>
    <row r="1050" spans="17:20" s="2" customFormat="1" ht="17.649999999999999" customHeight="1" x14ac:dyDescent="0.35">
      <c r="Q1050" s="49"/>
      <c r="R1050" s="50">
        <v>45333</v>
      </c>
      <c r="S1050" s="78">
        <v>86.06</v>
      </c>
      <c r="T1050" s="78">
        <v>144.51</v>
      </c>
    </row>
    <row r="1051" spans="17:20" s="2" customFormat="1" ht="17.649999999999999" customHeight="1" x14ac:dyDescent="0.35">
      <c r="Q1051" s="49"/>
      <c r="R1051" s="50">
        <v>45334</v>
      </c>
      <c r="S1051" s="78">
        <v>85.89</v>
      </c>
      <c r="T1051" s="78">
        <v>144.6</v>
      </c>
    </row>
    <row r="1052" spans="17:20" s="2" customFormat="1" ht="17.649999999999999" customHeight="1" x14ac:dyDescent="0.35">
      <c r="Q1052" s="49"/>
      <c r="R1052" s="50">
        <v>45335</v>
      </c>
      <c r="S1052" s="78">
        <v>85.87</v>
      </c>
      <c r="T1052" s="78">
        <v>145.24</v>
      </c>
    </row>
    <row r="1053" spans="17:20" s="2" customFormat="1" ht="17.649999999999999" customHeight="1" x14ac:dyDescent="0.35">
      <c r="Q1053" s="49"/>
      <c r="R1053" s="50">
        <v>45336</v>
      </c>
      <c r="S1053" s="78">
        <v>85.81</v>
      </c>
      <c r="T1053" s="78">
        <v>144.85</v>
      </c>
    </row>
    <row r="1054" spans="17:20" s="2" customFormat="1" ht="17.649999999999999" customHeight="1" x14ac:dyDescent="0.35">
      <c r="Q1054" s="49"/>
      <c r="R1054" s="50">
        <v>45337</v>
      </c>
      <c r="S1054" s="78">
        <v>85.67</v>
      </c>
      <c r="T1054" s="78">
        <v>145.57</v>
      </c>
    </row>
    <row r="1055" spans="17:20" s="2" customFormat="1" ht="17.649999999999999" customHeight="1" x14ac:dyDescent="0.35">
      <c r="Q1055" s="49"/>
      <c r="R1055" s="50">
        <v>45338</v>
      </c>
      <c r="S1055" s="78">
        <v>85.48</v>
      </c>
      <c r="T1055" s="78">
        <v>146.12</v>
      </c>
    </row>
    <row r="1056" spans="17:20" s="2" customFormat="1" ht="17.649999999999999" customHeight="1" x14ac:dyDescent="0.35">
      <c r="Q1056" s="49"/>
      <c r="R1056" s="50">
        <v>45339</v>
      </c>
      <c r="S1056" s="78">
        <v>85.63</v>
      </c>
      <c r="T1056" s="78">
        <v>145.96</v>
      </c>
    </row>
    <row r="1057" spans="17:20" s="2" customFormat="1" ht="17.649999999999999" customHeight="1" x14ac:dyDescent="0.35">
      <c r="Q1057" s="49"/>
      <c r="R1057" s="50">
        <v>45340</v>
      </c>
      <c r="S1057" s="78">
        <v>85.62</v>
      </c>
      <c r="T1057" s="78">
        <v>144.58000000000001</v>
      </c>
    </row>
    <row r="1058" spans="17:20" s="2" customFormat="1" ht="17.649999999999999" customHeight="1" x14ac:dyDescent="0.35">
      <c r="Q1058" s="49"/>
      <c r="R1058" s="50">
        <v>45341</v>
      </c>
      <c r="S1058" s="78">
        <v>85.44</v>
      </c>
      <c r="T1058" s="78">
        <v>145.37</v>
      </c>
    </row>
    <row r="1059" spans="17:20" s="2" customFormat="1" ht="17.649999999999999" customHeight="1" x14ac:dyDescent="0.35">
      <c r="Q1059" s="49"/>
      <c r="R1059" s="50">
        <v>45342</v>
      </c>
      <c r="S1059" s="78">
        <v>84.98</v>
      </c>
      <c r="T1059" s="78">
        <v>145.13999999999999</v>
      </c>
    </row>
    <row r="1060" spans="17:20" s="2" customFormat="1" ht="17.649999999999999" customHeight="1" x14ac:dyDescent="0.35">
      <c r="Q1060" s="49"/>
      <c r="R1060" s="50">
        <v>45343</v>
      </c>
      <c r="S1060" s="78">
        <v>84.72</v>
      </c>
      <c r="T1060" s="78">
        <v>145.34</v>
      </c>
    </row>
    <row r="1061" spans="17:20" s="2" customFormat="1" ht="17.649999999999999" customHeight="1" x14ac:dyDescent="0.35">
      <c r="Q1061" s="49"/>
      <c r="R1061" s="50">
        <v>45344</v>
      </c>
      <c r="S1061" s="78">
        <v>84.77</v>
      </c>
      <c r="T1061" s="78">
        <v>146.08000000000001</v>
      </c>
    </row>
    <row r="1062" spans="17:20" s="2" customFormat="1" ht="17.649999999999999" customHeight="1" x14ac:dyDescent="0.35">
      <c r="Q1062" s="49"/>
      <c r="R1062" s="50">
        <v>45345</v>
      </c>
      <c r="S1062" s="78">
        <v>84.83</v>
      </c>
      <c r="T1062" s="78">
        <v>146.55000000000001</v>
      </c>
    </row>
    <row r="1063" spans="17:20" s="2" customFormat="1" ht="17.649999999999999" customHeight="1" x14ac:dyDescent="0.35">
      <c r="Q1063" s="49"/>
      <c r="R1063" s="50">
        <v>45346</v>
      </c>
      <c r="S1063" s="78">
        <v>85.01</v>
      </c>
      <c r="T1063" s="78">
        <v>146.81</v>
      </c>
    </row>
    <row r="1064" spans="17:20" s="2" customFormat="1" ht="17.649999999999999" customHeight="1" x14ac:dyDescent="0.35">
      <c r="Q1064" s="49"/>
      <c r="R1064" s="50">
        <v>45347</v>
      </c>
      <c r="S1064" s="78">
        <v>85.09</v>
      </c>
      <c r="T1064" s="78">
        <v>145.93</v>
      </c>
    </row>
    <row r="1065" spans="17:20" s="2" customFormat="1" ht="17.649999999999999" customHeight="1" x14ac:dyDescent="0.35">
      <c r="Q1065" s="49"/>
      <c r="R1065" s="50">
        <v>45348</v>
      </c>
      <c r="S1065" s="78">
        <v>84.84</v>
      </c>
      <c r="T1065" s="78">
        <v>146.11000000000001</v>
      </c>
    </row>
    <row r="1066" spans="17:20" s="2" customFormat="1" ht="17.649999999999999" customHeight="1" x14ac:dyDescent="0.35">
      <c r="Q1066" s="49"/>
      <c r="R1066" s="50">
        <v>45349</v>
      </c>
      <c r="S1066" s="78">
        <v>84.98</v>
      </c>
      <c r="T1066" s="78">
        <v>146.97999999999999</v>
      </c>
    </row>
    <row r="1067" spans="17:20" s="2" customFormat="1" ht="17.649999999999999" customHeight="1" x14ac:dyDescent="0.35">
      <c r="Q1067" s="49"/>
      <c r="R1067" s="50">
        <v>45350</v>
      </c>
      <c r="S1067" s="78">
        <v>84.87</v>
      </c>
      <c r="T1067" s="78">
        <v>146.96</v>
      </c>
    </row>
    <row r="1068" spans="17:20" s="2" customFormat="1" ht="17.649999999999999" customHeight="1" x14ac:dyDescent="0.35">
      <c r="Q1068" s="49"/>
      <c r="R1068" s="50">
        <v>45351</v>
      </c>
      <c r="S1068" s="78">
        <v>84.33</v>
      </c>
      <c r="T1068" s="78">
        <v>147.61000000000001</v>
      </c>
    </row>
    <row r="1069" spans="17:20" s="2" customFormat="1" ht="17.649999999999999" customHeight="1" x14ac:dyDescent="0.35">
      <c r="Q1069" s="49"/>
      <c r="R1069" s="50">
        <v>45352</v>
      </c>
      <c r="S1069" s="78">
        <v>84.6</v>
      </c>
      <c r="T1069" s="78">
        <v>147.97999999999999</v>
      </c>
    </row>
    <row r="1070" spans="17:20" s="2" customFormat="1" ht="17.649999999999999" customHeight="1" x14ac:dyDescent="0.35">
      <c r="Q1070" s="49"/>
      <c r="R1070" s="50">
        <v>45353</v>
      </c>
      <c r="S1070" s="78">
        <v>84.68</v>
      </c>
      <c r="T1070" s="78">
        <v>147.66999999999999</v>
      </c>
    </row>
    <row r="1071" spans="17:20" s="2" customFormat="1" ht="17.649999999999999" customHeight="1" x14ac:dyDescent="0.35">
      <c r="Q1071" s="49"/>
      <c r="R1071" s="50">
        <v>45354</v>
      </c>
      <c r="S1071" s="78">
        <v>84.59</v>
      </c>
      <c r="T1071" s="78">
        <v>146.41999999999999</v>
      </c>
    </row>
    <row r="1072" spans="17:20" s="2" customFormat="1" ht="17.649999999999999" customHeight="1" x14ac:dyDescent="0.35">
      <c r="Q1072" s="49"/>
      <c r="R1072" s="50">
        <v>45355</v>
      </c>
      <c r="S1072" s="78">
        <v>84.34</v>
      </c>
      <c r="T1072" s="78">
        <v>147.32</v>
      </c>
    </row>
    <row r="1073" spans="17:20" s="2" customFormat="1" ht="17.649999999999999" customHeight="1" x14ac:dyDescent="0.35">
      <c r="Q1073" s="49"/>
      <c r="R1073" s="50">
        <v>45356</v>
      </c>
      <c r="S1073" s="78">
        <v>84.43</v>
      </c>
      <c r="T1073" s="78">
        <v>146.79</v>
      </c>
    </row>
    <row r="1074" spans="17:20" s="2" customFormat="1" ht="17.649999999999999" customHeight="1" x14ac:dyDescent="0.35">
      <c r="Q1074" s="49"/>
      <c r="R1074" s="50">
        <v>45357</v>
      </c>
      <c r="S1074" s="78">
        <v>84.5</v>
      </c>
      <c r="T1074" s="78">
        <v>145.83000000000001</v>
      </c>
    </row>
    <row r="1075" spans="17:20" s="2" customFormat="1" ht="17.649999999999999" customHeight="1" x14ac:dyDescent="0.35">
      <c r="Q1075" s="49"/>
      <c r="R1075" s="50">
        <v>45358</v>
      </c>
      <c r="S1075" s="78">
        <v>84.67</v>
      </c>
      <c r="T1075" s="78">
        <v>145.47999999999999</v>
      </c>
    </row>
    <row r="1076" spans="17:20" s="2" customFormat="1" ht="17.649999999999999" customHeight="1" x14ac:dyDescent="0.35">
      <c r="Q1076" s="49"/>
      <c r="R1076" s="50">
        <v>45359</v>
      </c>
      <c r="S1076" s="78">
        <v>84.92</v>
      </c>
      <c r="T1076" s="78">
        <v>146.34</v>
      </c>
    </row>
    <row r="1077" spans="17:20" s="2" customFormat="1" ht="17.649999999999999" customHeight="1" x14ac:dyDescent="0.35">
      <c r="Q1077" s="49"/>
      <c r="R1077" s="50">
        <v>45360</v>
      </c>
      <c r="S1077" s="78">
        <v>84.8</v>
      </c>
      <c r="T1077" s="78">
        <v>145.96</v>
      </c>
    </row>
    <row r="1078" spans="17:20" s="2" customFormat="1" ht="17.649999999999999" customHeight="1" x14ac:dyDescent="0.35">
      <c r="Q1078" s="49"/>
      <c r="R1078" s="50">
        <v>45361</v>
      </c>
      <c r="S1078" s="78">
        <v>84.76</v>
      </c>
      <c r="T1078" s="78">
        <v>145.34</v>
      </c>
    </row>
    <row r="1079" spans="17:20" s="2" customFormat="1" ht="17.649999999999999" customHeight="1" x14ac:dyDescent="0.35">
      <c r="Q1079" s="49"/>
      <c r="R1079" s="50">
        <v>45362</v>
      </c>
      <c r="S1079" s="78">
        <v>84.64</v>
      </c>
      <c r="T1079" s="78">
        <v>145.21</v>
      </c>
    </row>
    <row r="1080" spans="17:20" s="2" customFormat="1" ht="17.649999999999999" customHeight="1" x14ac:dyDescent="0.35">
      <c r="Q1080" s="49"/>
      <c r="R1080" s="50">
        <v>45363</v>
      </c>
      <c r="S1080" s="78">
        <v>84.7</v>
      </c>
      <c r="T1080" s="78">
        <v>145.29</v>
      </c>
    </row>
    <row r="1081" spans="17:20" s="2" customFormat="1" ht="17.649999999999999" customHeight="1" x14ac:dyDescent="0.35">
      <c r="Q1081" s="49"/>
      <c r="R1081" s="50">
        <v>45364</v>
      </c>
      <c r="S1081" s="78">
        <v>84.81</v>
      </c>
      <c r="T1081" s="78">
        <v>145.30000000000001</v>
      </c>
    </row>
    <row r="1082" spans="17:20" s="2" customFormat="1" ht="17.649999999999999" customHeight="1" x14ac:dyDescent="0.35">
      <c r="Q1082" s="49"/>
      <c r="R1082" s="50">
        <v>45365</v>
      </c>
      <c r="S1082" s="78">
        <v>84.68</v>
      </c>
      <c r="T1082" s="78">
        <v>145.5</v>
      </c>
    </row>
    <row r="1083" spans="17:20" s="2" customFormat="1" ht="17.649999999999999" customHeight="1" x14ac:dyDescent="0.35">
      <c r="Q1083" s="49"/>
      <c r="R1083" s="50">
        <v>45366</v>
      </c>
      <c r="S1083" s="78">
        <v>84.63</v>
      </c>
      <c r="T1083" s="78">
        <v>145.87</v>
      </c>
    </row>
    <row r="1084" spans="17:20" s="2" customFormat="1" ht="17.649999999999999" customHeight="1" x14ac:dyDescent="0.35">
      <c r="Q1084" s="49"/>
      <c r="R1084" s="50">
        <v>45367</v>
      </c>
      <c r="S1084" s="78">
        <v>84.64</v>
      </c>
      <c r="T1084" s="78">
        <v>146.27000000000001</v>
      </c>
    </row>
    <row r="1085" spans="17:20" s="2" customFormat="1" ht="17.649999999999999" customHeight="1" x14ac:dyDescent="0.35">
      <c r="Q1085" s="49"/>
      <c r="R1085" s="50">
        <v>45368</v>
      </c>
      <c r="S1085" s="78">
        <v>84.66</v>
      </c>
      <c r="T1085" s="78">
        <v>145.44</v>
      </c>
    </row>
    <row r="1086" spans="17:20" s="2" customFormat="1" ht="17.649999999999999" customHeight="1" x14ac:dyDescent="0.35">
      <c r="Q1086" s="49"/>
      <c r="R1086" s="50">
        <v>45369</v>
      </c>
      <c r="S1086" s="78">
        <v>84.84</v>
      </c>
      <c r="T1086" s="78">
        <v>144.99</v>
      </c>
    </row>
    <row r="1087" spans="17:20" s="2" customFormat="1" ht="17.649999999999999" customHeight="1" x14ac:dyDescent="0.35">
      <c r="Q1087" s="49"/>
      <c r="R1087" s="50">
        <v>45370</v>
      </c>
      <c r="S1087" s="78">
        <v>85.09</v>
      </c>
      <c r="T1087" s="78">
        <v>145.43</v>
      </c>
    </row>
    <row r="1088" spans="17:20" s="2" customFormat="1" ht="17.649999999999999" customHeight="1" x14ac:dyDescent="0.35">
      <c r="Q1088" s="49"/>
      <c r="R1088" s="50">
        <v>45371</v>
      </c>
      <c r="S1088" s="78">
        <v>85.26</v>
      </c>
      <c r="T1088" s="78">
        <v>145.44999999999999</v>
      </c>
    </row>
    <row r="1089" spans="17:20" s="2" customFormat="1" ht="17.649999999999999" customHeight="1" x14ac:dyDescent="0.35">
      <c r="Q1089" s="49"/>
      <c r="R1089" s="50">
        <v>45372</v>
      </c>
      <c r="S1089" s="78">
        <v>85.06</v>
      </c>
      <c r="T1089" s="78">
        <v>145.91</v>
      </c>
    </row>
    <row r="1090" spans="17:20" s="2" customFormat="1" ht="17.649999999999999" customHeight="1" x14ac:dyDescent="0.35">
      <c r="Q1090" s="49"/>
      <c r="R1090" s="50">
        <v>45373</v>
      </c>
      <c r="S1090" s="78">
        <v>85.1</v>
      </c>
      <c r="T1090" s="78">
        <v>145.63</v>
      </c>
    </row>
    <row r="1091" spans="17:20" s="2" customFormat="1" ht="17.649999999999999" customHeight="1" x14ac:dyDescent="0.35">
      <c r="Q1091" s="49"/>
      <c r="R1091" s="50">
        <v>45374</v>
      </c>
      <c r="S1091" s="78">
        <v>84.88</v>
      </c>
      <c r="T1091" s="78">
        <v>146.22999999999999</v>
      </c>
    </row>
    <row r="1092" spans="17:20" s="2" customFormat="1" ht="17.649999999999999" customHeight="1" x14ac:dyDescent="0.35">
      <c r="Q1092" s="49"/>
      <c r="R1092" s="50">
        <v>45375</v>
      </c>
      <c r="S1092" s="78">
        <v>84.91</v>
      </c>
      <c r="T1092" s="78">
        <v>145.47999999999999</v>
      </c>
    </row>
    <row r="1093" spans="17:20" s="2" customFormat="1" ht="17.649999999999999" customHeight="1" x14ac:dyDescent="0.35">
      <c r="Q1093" s="49"/>
      <c r="R1093" s="50">
        <v>45376</v>
      </c>
      <c r="S1093" s="78">
        <v>84.93</v>
      </c>
      <c r="T1093" s="78">
        <v>146.02000000000001</v>
      </c>
    </row>
    <row r="1094" spans="17:20" s="2" customFormat="1" ht="17.649999999999999" customHeight="1" x14ac:dyDescent="0.35">
      <c r="Q1094" s="49"/>
      <c r="R1094" s="50">
        <v>45377</v>
      </c>
      <c r="S1094" s="78">
        <v>85.04</v>
      </c>
      <c r="T1094" s="78">
        <v>145.86000000000001</v>
      </c>
    </row>
    <row r="1095" spans="17:20" s="2" customFormat="1" ht="17.649999999999999" customHeight="1" x14ac:dyDescent="0.35">
      <c r="Q1095" s="49"/>
      <c r="R1095" s="50">
        <v>45378</v>
      </c>
      <c r="S1095" s="78">
        <v>85.16</v>
      </c>
      <c r="T1095" s="78">
        <v>145.9</v>
      </c>
    </row>
    <row r="1096" spans="17:20" s="2" customFormat="1" ht="17.649999999999999" customHeight="1" x14ac:dyDescent="0.35">
      <c r="Q1096" s="49"/>
      <c r="R1096" s="50">
        <v>45379</v>
      </c>
      <c r="S1096" s="78">
        <v>84.96</v>
      </c>
      <c r="T1096" s="78">
        <v>144.55000000000001</v>
      </c>
    </row>
    <row r="1097" spans="17:20" s="2" customFormat="1" ht="17.649999999999999" customHeight="1" x14ac:dyDescent="0.35">
      <c r="Q1097" s="49"/>
      <c r="R1097" s="50">
        <v>45380</v>
      </c>
      <c r="S1097" s="78">
        <v>84.9</v>
      </c>
      <c r="T1097" s="78">
        <v>143.83000000000001</v>
      </c>
    </row>
    <row r="1098" spans="17:20" s="2" customFormat="1" ht="17.649999999999999" customHeight="1" x14ac:dyDescent="0.35">
      <c r="Q1098" s="49"/>
      <c r="R1098" s="50">
        <v>45381</v>
      </c>
      <c r="S1098" s="78">
        <v>84.87</v>
      </c>
      <c r="T1098" s="78">
        <v>144.4</v>
      </c>
    </row>
    <row r="1099" spans="17:20" s="2" customFormat="1" ht="17.649999999999999" customHeight="1" x14ac:dyDescent="0.35">
      <c r="Q1099" s="49"/>
      <c r="R1099" s="50">
        <v>45382</v>
      </c>
      <c r="S1099" s="78">
        <v>83.88</v>
      </c>
      <c r="T1099" s="78">
        <v>143.88</v>
      </c>
    </row>
    <row r="1100" spans="17:20" s="2" customFormat="1" ht="17.649999999999999" customHeight="1" x14ac:dyDescent="0.35">
      <c r="Q1100" s="49"/>
      <c r="R1100" s="50">
        <v>45383</v>
      </c>
      <c r="S1100" s="78">
        <v>84.18</v>
      </c>
      <c r="T1100" s="78">
        <v>143.79</v>
      </c>
    </row>
    <row r="1101" spans="17:20" s="2" customFormat="1" ht="17.649999999999999" customHeight="1" x14ac:dyDescent="0.35">
      <c r="Q1101" s="49"/>
      <c r="R1101" s="50">
        <v>45384</v>
      </c>
      <c r="S1101" s="78">
        <v>84.01</v>
      </c>
      <c r="T1101" s="78">
        <v>144.4</v>
      </c>
    </row>
    <row r="1102" spans="17:20" s="2" customFormat="1" ht="17.649999999999999" customHeight="1" x14ac:dyDescent="0.35">
      <c r="Q1102" s="49"/>
      <c r="R1102" s="50">
        <v>45385</v>
      </c>
      <c r="S1102" s="78">
        <v>84.03</v>
      </c>
      <c r="T1102" s="78">
        <v>144.41</v>
      </c>
    </row>
    <row r="1103" spans="17:20" s="2" customFormat="1" ht="17.649999999999999" customHeight="1" x14ac:dyDescent="0.35">
      <c r="Q1103" s="49"/>
      <c r="R1103" s="50">
        <v>45386</v>
      </c>
      <c r="S1103" s="78">
        <v>84.07</v>
      </c>
      <c r="T1103" s="78">
        <v>144.34</v>
      </c>
    </row>
    <row r="1104" spans="17:20" s="2" customFormat="1" ht="17.649999999999999" customHeight="1" x14ac:dyDescent="0.35">
      <c r="Q1104" s="49"/>
      <c r="R1104" s="50">
        <v>45387</v>
      </c>
      <c r="S1104" s="78">
        <v>83.9</v>
      </c>
      <c r="T1104" s="78">
        <v>144.46</v>
      </c>
    </row>
    <row r="1105" spans="17:20" s="2" customFormat="1" ht="17.649999999999999" customHeight="1" x14ac:dyDescent="0.35">
      <c r="Q1105" s="49"/>
      <c r="R1105" s="50">
        <v>45388</v>
      </c>
      <c r="S1105" s="78">
        <v>84.16</v>
      </c>
      <c r="T1105" s="78">
        <v>144.91999999999999</v>
      </c>
    </row>
    <row r="1106" spans="17:20" s="2" customFormat="1" ht="17.649999999999999" customHeight="1" x14ac:dyDescent="0.35">
      <c r="Q1106" s="49"/>
      <c r="R1106" s="50">
        <v>45389</v>
      </c>
      <c r="S1106" s="78">
        <v>83.98</v>
      </c>
      <c r="T1106" s="78">
        <v>144.51</v>
      </c>
    </row>
    <row r="1107" spans="17:20" s="2" customFormat="1" ht="17.649999999999999" customHeight="1" x14ac:dyDescent="0.35">
      <c r="Q1107" s="49"/>
      <c r="R1107" s="50">
        <v>45390</v>
      </c>
      <c r="S1107" s="78">
        <v>84.1</v>
      </c>
      <c r="T1107" s="78">
        <v>143.22999999999999</v>
      </c>
    </row>
    <row r="1108" spans="17:20" s="2" customFormat="1" ht="17.649999999999999" customHeight="1" x14ac:dyDescent="0.35">
      <c r="Q1108" s="49"/>
      <c r="R1108" s="50">
        <v>45391</v>
      </c>
      <c r="S1108" s="78">
        <v>83.98</v>
      </c>
      <c r="T1108" s="78">
        <v>143.83000000000001</v>
      </c>
    </row>
    <row r="1109" spans="17:20" s="2" customFormat="1" ht="17.649999999999999" customHeight="1" x14ac:dyDescent="0.35">
      <c r="Q1109" s="49"/>
      <c r="R1109" s="50">
        <v>45392</v>
      </c>
      <c r="S1109" s="78">
        <v>83.78</v>
      </c>
      <c r="T1109" s="78">
        <v>144.31</v>
      </c>
    </row>
    <row r="1110" spans="17:20" s="2" customFormat="1" ht="17.649999999999999" customHeight="1" x14ac:dyDescent="0.35">
      <c r="Q1110" s="49"/>
      <c r="R1110" s="50">
        <v>45393</v>
      </c>
      <c r="S1110" s="78">
        <v>83.76</v>
      </c>
      <c r="T1110" s="78">
        <v>143.34</v>
      </c>
    </row>
    <row r="1111" spans="17:20" s="2" customFormat="1" ht="17.649999999999999" customHeight="1" x14ac:dyDescent="0.35">
      <c r="Q1111" s="49"/>
      <c r="R1111" s="50">
        <v>45394</v>
      </c>
      <c r="S1111" s="78">
        <v>83.84</v>
      </c>
      <c r="T1111" s="78">
        <v>143.35</v>
      </c>
    </row>
    <row r="1112" spans="17:20" s="2" customFormat="1" ht="17.649999999999999" customHeight="1" x14ac:dyDescent="0.35">
      <c r="Q1112" s="49"/>
      <c r="R1112" s="50">
        <v>45395</v>
      </c>
      <c r="S1112" s="78">
        <v>83.88</v>
      </c>
      <c r="T1112" s="78">
        <v>143.6</v>
      </c>
    </row>
    <row r="1113" spans="17:20" s="2" customFormat="1" ht="17.649999999999999" customHeight="1" x14ac:dyDescent="0.35">
      <c r="Q1113" s="49"/>
      <c r="R1113" s="50">
        <v>45396</v>
      </c>
      <c r="S1113" s="78">
        <v>83.79</v>
      </c>
      <c r="T1113" s="78">
        <v>143.94999999999999</v>
      </c>
    </row>
    <row r="1114" spans="17:20" s="2" customFormat="1" ht="17.649999999999999" customHeight="1" x14ac:dyDescent="0.35">
      <c r="Q1114" s="49"/>
      <c r="R1114" s="50">
        <v>45397</v>
      </c>
      <c r="S1114" s="78">
        <v>83.71</v>
      </c>
      <c r="T1114" s="78">
        <v>144.37</v>
      </c>
    </row>
    <row r="1115" spans="17:20" s="2" customFormat="1" ht="17.649999999999999" customHeight="1" x14ac:dyDescent="0.35">
      <c r="Q1115" s="49"/>
      <c r="R1115" s="50">
        <v>45398</v>
      </c>
      <c r="S1115" s="78">
        <v>83.62</v>
      </c>
      <c r="T1115" s="78">
        <v>146.19</v>
      </c>
    </row>
    <row r="1116" spans="17:20" s="2" customFormat="1" ht="17.649999999999999" customHeight="1" x14ac:dyDescent="0.35">
      <c r="Q1116" s="49"/>
      <c r="R1116" s="50">
        <v>45399</v>
      </c>
      <c r="S1116" s="78">
        <v>83.82</v>
      </c>
      <c r="T1116" s="78">
        <v>146.86000000000001</v>
      </c>
    </row>
    <row r="1117" spans="17:20" s="2" customFormat="1" ht="17.649999999999999" customHeight="1" x14ac:dyDescent="0.35">
      <c r="Q1117" s="49"/>
      <c r="R1117" s="50">
        <v>45400</v>
      </c>
      <c r="S1117" s="78">
        <v>83.96</v>
      </c>
      <c r="T1117" s="78">
        <v>146.22</v>
      </c>
    </row>
    <row r="1118" spans="17:20" s="2" customFormat="1" ht="17.649999999999999" customHeight="1" x14ac:dyDescent="0.35">
      <c r="Q1118" s="49"/>
      <c r="R1118" s="50">
        <v>45401</v>
      </c>
      <c r="S1118" s="78">
        <v>83.9</v>
      </c>
      <c r="T1118" s="78">
        <v>147.6</v>
      </c>
    </row>
    <row r="1119" spans="17:20" s="2" customFormat="1" ht="17.649999999999999" customHeight="1" x14ac:dyDescent="0.35">
      <c r="Q1119" s="49"/>
      <c r="R1119" s="50">
        <v>45402</v>
      </c>
      <c r="S1119" s="78">
        <v>83.74</v>
      </c>
      <c r="T1119" s="78">
        <v>148.31</v>
      </c>
    </row>
    <row r="1120" spans="17:20" s="2" customFormat="1" ht="17.649999999999999" customHeight="1" x14ac:dyDescent="0.35">
      <c r="Q1120" s="49"/>
      <c r="R1120" s="50">
        <v>45403</v>
      </c>
      <c r="S1120" s="78">
        <v>83.69</v>
      </c>
      <c r="T1120" s="78">
        <v>147.02000000000001</v>
      </c>
    </row>
    <row r="1121" spans="17:20" s="2" customFormat="1" ht="17.649999999999999" customHeight="1" x14ac:dyDescent="0.35">
      <c r="Q1121" s="49"/>
      <c r="R1121" s="50">
        <v>45404</v>
      </c>
      <c r="S1121" s="78">
        <v>83.63</v>
      </c>
      <c r="T1121" s="78">
        <v>146.94999999999999</v>
      </c>
    </row>
    <row r="1122" spans="17:20" s="2" customFormat="1" ht="17.649999999999999" customHeight="1" x14ac:dyDescent="0.35">
      <c r="Q1122" s="49"/>
      <c r="R1122" s="50">
        <v>45405</v>
      </c>
      <c r="S1122" s="78">
        <v>83.47</v>
      </c>
      <c r="T1122" s="78">
        <v>146.83000000000001</v>
      </c>
    </row>
    <row r="1123" spans="17:20" s="2" customFormat="1" ht="17.649999999999999" customHeight="1" x14ac:dyDescent="0.35">
      <c r="Q1123" s="49"/>
      <c r="R1123" s="50">
        <v>45406</v>
      </c>
      <c r="S1123" s="78">
        <v>83.44</v>
      </c>
      <c r="T1123" s="78">
        <v>146.13</v>
      </c>
    </row>
    <row r="1124" spans="17:20" s="2" customFormat="1" ht="17.649999999999999" customHeight="1" x14ac:dyDescent="0.35">
      <c r="Q1124" s="49"/>
      <c r="R1124" s="50">
        <v>45407</v>
      </c>
      <c r="S1124" s="78">
        <v>83.7</v>
      </c>
      <c r="T1124" s="78">
        <v>146.47999999999999</v>
      </c>
    </row>
    <row r="1125" spans="17:20" s="2" customFormat="1" ht="17.649999999999999" customHeight="1" x14ac:dyDescent="0.35">
      <c r="Q1125" s="49"/>
      <c r="R1125" s="50">
        <v>45408</v>
      </c>
      <c r="S1125" s="78">
        <v>83.56</v>
      </c>
      <c r="T1125" s="78">
        <v>146.16</v>
      </c>
    </row>
    <row r="1126" spans="17:20" s="2" customFormat="1" ht="17.649999999999999" customHeight="1" x14ac:dyDescent="0.35">
      <c r="Q1126" s="49"/>
      <c r="R1126" s="50">
        <v>45409</v>
      </c>
      <c r="S1126" s="78">
        <v>83.38</v>
      </c>
      <c r="T1126" s="78">
        <v>146.18</v>
      </c>
    </row>
    <row r="1127" spans="17:20" s="2" customFormat="1" ht="17.649999999999999" customHeight="1" x14ac:dyDescent="0.35">
      <c r="Q1127" s="49"/>
      <c r="R1127" s="50">
        <v>45410</v>
      </c>
      <c r="S1127" s="78">
        <v>83.21</v>
      </c>
      <c r="T1127" s="78">
        <v>145.80000000000001</v>
      </c>
    </row>
    <row r="1128" spans="17:20" s="2" customFormat="1" ht="17.649999999999999" customHeight="1" x14ac:dyDescent="0.35">
      <c r="Q1128" s="49"/>
      <c r="R1128" s="50">
        <v>45411</v>
      </c>
      <c r="S1128" s="78">
        <v>83.26</v>
      </c>
      <c r="T1128" s="78">
        <v>145.63</v>
      </c>
    </row>
    <row r="1129" spans="17:20" s="2" customFormat="1" ht="17.649999999999999" customHeight="1" x14ac:dyDescent="0.35">
      <c r="Q1129" s="49"/>
      <c r="R1129" s="50">
        <v>45412</v>
      </c>
      <c r="S1129" s="78">
        <v>83.38</v>
      </c>
      <c r="T1129" s="78">
        <v>145.21</v>
      </c>
    </row>
    <row r="1130" spans="17:20" s="2" customFormat="1" ht="17.649999999999999" customHeight="1" x14ac:dyDescent="0.35">
      <c r="Q1130" s="49"/>
      <c r="R1130" s="50">
        <v>45413</v>
      </c>
      <c r="S1130" s="78">
        <v>83.44</v>
      </c>
      <c r="T1130" s="78">
        <v>145.03</v>
      </c>
    </row>
    <row r="1131" spans="17:20" s="2" customFormat="1" ht="17.649999999999999" customHeight="1" x14ac:dyDescent="0.35">
      <c r="Q1131" s="49"/>
      <c r="R1131" s="50">
        <v>45414</v>
      </c>
      <c r="S1131" s="78">
        <v>83.43</v>
      </c>
      <c r="T1131" s="78">
        <v>144.65</v>
      </c>
    </row>
    <row r="1132" spans="17:20" s="2" customFormat="1" ht="17.649999999999999" customHeight="1" x14ac:dyDescent="0.35">
      <c r="Q1132" s="49"/>
      <c r="R1132" s="50">
        <v>45415</v>
      </c>
      <c r="S1132" s="78">
        <v>83.3</v>
      </c>
      <c r="T1132" s="78">
        <v>144.80000000000001</v>
      </c>
    </row>
    <row r="1133" spans="17:20" s="2" customFormat="1" ht="17.649999999999999" customHeight="1" x14ac:dyDescent="0.35">
      <c r="Q1133" s="49"/>
      <c r="R1133" s="50">
        <v>45416</v>
      </c>
      <c r="S1133" s="78">
        <v>83.1</v>
      </c>
      <c r="T1133" s="78">
        <v>144.81</v>
      </c>
    </row>
    <row r="1134" spans="17:20" s="2" customFormat="1" ht="17.649999999999999" customHeight="1" x14ac:dyDescent="0.35">
      <c r="Q1134" s="49"/>
      <c r="R1134" s="50">
        <v>45417</v>
      </c>
      <c r="S1134" s="78">
        <v>83.11</v>
      </c>
      <c r="T1134" s="78">
        <v>144.18</v>
      </c>
    </row>
    <row r="1135" spans="17:20" s="2" customFormat="1" ht="17.649999999999999" customHeight="1" x14ac:dyDescent="0.35">
      <c r="Q1135" s="49"/>
      <c r="R1135" s="50">
        <v>45418</v>
      </c>
      <c r="S1135" s="78">
        <v>83.08</v>
      </c>
      <c r="T1135" s="78">
        <v>143.9</v>
      </c>
    </row>
    <row r="1136" spans="17:20" s="2" customFormat="1" ht="17.649999999999999" customHeight="1" x14ac:dyDescent="0.35">
      <c r="Q1136" s="49"/>
      <c r="R1136" s="50">
        <v>45419</v>
      </c>
      <c r="S1136" s="78">
        <v>83.1</v>
      </c>
      <c r="T1136" s="78">
        <v>144.74</v>
      </c>
    </row>
    <row r="1137" spans="17:20" s="2" customFormat="1" ht="17.649999999999999" customHeight="1" x14ac:dyDescent="0.35">
      <c r="Q1137" s="49"/>
      <c r="R1137" s="50">
        <v>45420</v>
      </c>
      <c r="S1137" s="78">
        <v>83.28</v>
      </c>
      <c r="T1137" s="78">
        <v>145.27000000000001</v>
      </c>
    </row>
    <row r="1138" spans="17:20" s="2" customFormat="1" ht="17.649999999999999" customHeight="1" x14ac:dyDescent="0.35">
      <c r="Q1138" s="49"/>
      <c r="R1138" s="50">
        <v>45421</v>
      </c>
      <c r="S1138" s="78">
        <v>83.51</v>
      </c>
      <c r="T1138" s="78">
        <v>144.72</v>
      </c>
    </row>
    <row r="1139" spans="17:20" s="2" customFormat="1" ht="17.649999999999999" customHeight="1" x14ac:dyDescent="0.35">
      <c r="Q1139" s="49"/>
      <c r="R1139" s="50">
        <v>45422</v>
      </c>
      <c r="S1139" s="78">
        <v>83.72</v>
      </c>
      <c r="T1139" s="78">
        <v>145.69</v>
      </c>
    </row>
    <row r="1140" spans="17:20" s="2" customFormat="1" ht="17.649999999999999" customHeight="1" x14ac:dyDescent="0.35">
      <c r="Q1140" s="49"/>
      <c r="R1140" s="50">
        <v>45423</v>
      </c>
      <c r="S1140" s="78">
        <v>84.18</v>
      </c>
      <c r="T1140" s="78">
        <v>145.91</v>
      </c>
    </row>
    <row r="1141" spans="17:20" s="2" customFormat="1" ht="17.649999999999999" customHeight="1" x14ac:dyDescent="0.35">
      <c r="Q1141" s="49"/>
      <c r="R1141" s="50">
        <v>45424</v>
      </c>
      <c r="S1141" s="78">
        <v>84.48</v>
      </c>
      <c r="T1141" s="78">
        <v>144.77000000000001</v>
      </c>
    </row>
    <row r="1142" spans="17:20" s="2" customFormat="1" ht="17.649999999999999" customHeight="1" x14ac:dyDescent="0.35">
      <c r="Q1142" s="49"/>
      <c r="R1142" s="50">
        <v>45425</v>
      </c>
      <c r="S1142" s="78">
        <v>84.53</v>
      </c>
      <c r="T1142" s="78">
        <v>144.65</v>
      </c>
    </row>
    <row r="1143" spans="17:20" s="2" customFormat="1" ht="17.649999999999999" customHeight="1" x14ac:dyDescent="0.35">
      <c r="Q1143" s="49"/>
      <c r="R1143" s="50">
        <v>45426</v>
      </c>
      <c r="S1143" s="78">
        <v>84.52</v>
      </c>
      <c r="T1143" s="78">
        <v>144.86000000000001</v>
      </c>
    </row>
    <row r="1144" spans="17:20" s="2" customFormat="1" ht="17.649999999999999" customHeight="1" x14ac:dyDescent="0.35">
      <c r="Q1144" s="49"/>
      <c r="R1144" s="50">
        <v>45427</v>
      </c>
      <c r="S1144" s="78">
        <v>84.91</v>
      </c>
      <c r="T1144" s="78">
        <v>143.91</v>
      </c>
    </row>
    <row r="1145" spans="17:20" s="2" customFormat="1" ht="17.649999999999999" customHeight="1" x14ac:dyDescent="0.35">
      <c r="Q1145" s="49"/>
      <c r="R1145" s="50">
        <v>45428</v>
      </c>
      <c r="S1145" s="78">
        <v>85.09</v>
      </c>
      <c r="T1145" s="78">
        <v>143.51</v>
      </c>
    </row>
    <row r="1146" spans="17:20" s="2" customFormat="1" ht="17.649999999999999" customHeight="1" x14ac:dyDescent="0.35">
      <c r="Q1146" s="49"/>
      <c r="R1146" s="50">
        <v>45429</v>
      </c>
      <c r="S1146" s="78">
        <v>85.02</v>
      </c>
      <c r="T1146" s="78">
        <v>144.56</v>
      </c>
    </row>
    <row r="1147" spans="17:20" s="2" customFormat="1" ht="17.649999999999999" customHeight="1" x14ac:dyDescent="0.35">
      <c r="Q1147" s="49"/>
      <c r="R1147" s="50">
        <v>45430</v>
      </c>
      <c r="S1147" s="78">
        <v>85</v>
      </c>
      <c r="T1147" s="78">
        <v>144.88999999999999</v>
      </c>
    </row>
    <row r="1148" spans="17:20" s="2" customFormat="1" ht="17.649999999999999" customHeight="1" x14ac:dyDescent="0.35">
      <c r="Q1148" s="49"/>
      <c r="R1148" s="50">
        <v>45431</v>
      </c>
      <c r="S1148" s="78">
        <v>85.14</v>
      </c>
      <c r="T1148" s="78">
        <v>144.12</v>
      </c>
    </row>
    <row r="1149" spans="17:20" s="2" customFormat="1" ht="17.649999999999999" customHeight="1" x14ac:dyDescent="0.35">
      <c r="Q1149" s="49"/>
      <c r="R1149" s="50">
        <v>45432</v>
      </c>
      <c r="S1149" s="78">
        <v>85.58</v>
      </c>
      <c r="T1149" s="78">
        <v>143.72999999999999</v>
      </c>
    </row>
    <row r="1150" spans="17:20" s="2" customFormat="1" ht="17.649999999999999" customHeight="1" x14ac:dyDescent="0.35">
      <c r="Q1150" s="49"/>
      <c r="R1150" s="50">
        <v>45433</v>
      </c>
      <c r="S1150" s="78">
        <v>85.58</v>
      </c>
      <c r="T1150" s="78">
        <v>143.41999999999999</v>
      </c>
    </row>
    <row r="1151" spans="17:20" s="2" customFormat="1" ht="17.649999999999999" customHeight="1" x14ac:dyDescent="0.35">
      <c r="Q1151" s="49"/>
      <c r="R1151" s="50">
        <v>45434</v>
      </c>
      <c r="S1151" s="78">
        <v>85.56</v>
      </c>
      <c r="T1151" s="78">
        <v>142.53</v>
      </c>
    </row>
    <row r="1152" spans="17:20" s="2" customFormat="1" ht="17.649999999999999" customHeight="1" x14ac:dyDescent="0.35">
      <c r="Q1152" s="49"/>
      <c r="R1152" s="50">
        <v>45435</v>
      </c>
      <c r="S1152" s="78">
        <v>85.64</v>
      </c>
      <c r="T1152" s="78">
        <v>141.81</v>
      </c>
    </row>
    <row r="1153" spans="17:20" s="2" customFormat="1" ht="17.649999999999999" customHeight="1" x14ac:dyDescent="0.35">
      <c r="Q1153" s="49"/>
      <c r="R1153" s="50">
        <v>45436</v>
      </c>
      <c r="S1153" s="78">
        <v>85.77</v>
      </c>
      <c r="T1153" s="78">
        <v>141.87</v>
      </c>
    </row>
    <row r="1154" spans="17:20" s="2" customFormat="1" ht="17.649999999999999" customHeight="1" x14ac:dyDescent="0.35">
      <c r="Q1154" s="49"/>
      <c r="R1154" s="50">
        <v>45437</v>
      </c>
      <c r="S1154" s="78">
        <v>85.89</v>
      </c>
      <c r="T1154" s="78">
        <v>141.91999999999999</v>
      </c>
    </row>
    <row r="1155" spans="17:20" s="2" customFormat="1" ht="17.649999999999999" customHeight="1" x14ac:dyDescent="0.35">
      <c r="Q1155" s="49"/>
      <c r="R1155" s="50">
        <v>45438</v>
      </c>
      <c r="S1155" s="78">
        <v>86.09</v>
      </c>
      <c r="T1155" s="78">
        <v>141.03</v>
      </c>
    </row>
    <row r="1156" spans="17:20" s="2" customFormat="1" ht="17.649999999999999" customHeight="1" x14ac:dyDescent="0.35">
      <c r="Q1156" s="49"/>
      <c r="R1156" s="50">
        <v>45439</v>
      </c>
      <c r="S1156" s="78">
        <v>86.17</v>
      </c>
      <c r="T1156" s="78">
        <v>140.79</v>
      </c>
    </row>
    <row r="1157" spans="17:20" s="2" customFormat="1" ht="17.649999999999999" customHeight="1" x14ac:dyDescent="0.35">
      <c r="Q1157" s="49"/>
      <c r="R1157" s="50">
        <v>45440</v>
      </c>
      <c r="S1157" s="78">
        <v>86.17</v>
      </c>
      <c r="T1157" s="78">
        <v>140.41999999999999</v>
      </c>
    </row>
    <row r="1158" spans="17:20" s="2" customFormat="1" ht="17.649999999999999" customHeight="1" x14ac:dyDescent="0.35">
      <c r="Q1158" s="49"/>
      <c r="R1158" s="50">
        <v>45441</v>
      </c>
      <c r="S1158" s="78">
        <v>86.58</v>
      </c>
      <c r="T1158" s="78">
        <v>140.22</v>
      </c>
    </row>
    <row r="1159" spans="17:20" s="2" customFormat="1" ht="17.649999999999999" customHeight="1" x14ac:dyDescent="0.35">
      <c r="Q1159" s="49"/>
      <c r="R1159" s="50">
        <v>45442</v>
      </c>
      <c r="S1159" s="78">
        <v>86.5</v>
      </c>
      <c r="T1159" s="78">
        <v>139.53</v>
      </c>
    </row>
    <row r="1160" spans="17:20" s="2" customFormat="1" ht="17.649999999999999" customHeight="1" x14ac:dyDescent="0.35">
      <c r="Q1160" s="49"/>
      <c r="R1160" s="50">
        <v>45443</v>
      </c>
      <c r="S1160" s="78">
        <v>86.41</v>
      </c>
      <c r="T1160" s="78">
        <v>140.35</v>
      </c>
    </row>
    <row r="1161" spans="17:20" s="2" customFormat="1" ht="17.649999999999999" customHeight="1" x14ac:dyDescent="0.35">
      <c r="Q1161" s="49"/>
      <c r="R1161" s="50">
        <v>45444</v>
      </c>
      <c r="S1161" s="78">
        <v>86.7</v>
      </c>
      <c r="T1161" s="78">
        <v>140.78</v>
      </c>
    </row>
    <row r="1162" spans="17:20" s="2" customFormat="1" ht="17.649999999999999" customHeight="1" x14ac:dyDescent="0.35">
      <c r="Q1162" s="49"/>
      <c r="R1162" s="50">
        <v>45445</v>
      </c>
      <c r="S1162" s="78">
        <v>86.86</v>
      </c>
      <c r="T1162" s="78">
        <v>139.88999999999999</v>
      </c>
    </row>
    <row r="1163" spans="17:20" s="2" customFormat="1" ht="17.649999999999999" customHeight="1" x14ac:dyDescent="0.35">
      <c r="Q1163" s="49"/>
      <c r="R1163" s="50">
        <v>45446</v>
      </c>
      <c r="S1163" s="78">
        <v>86.87</v>
      </c>
      <c r="T1163" s="78">
        <v>140.19</v>
      </c>
    </row>
    <row r="1164" spans="17:20" s="2" customFormat="1" ht="17.649999999999999" customHeight="1" x14ac:dyDescent="0.35">
      <c r="Q1164" s="49"/>
      <c r="R1164" s="50">
        <v>45447</v>
      </c>
      <c r="S1164" s="78">
        <v>86.94</v>
      </c>
      <c r="T1164" s="78">
        <v>140.22</v>
      </c>
    </row>
    <row r="1165" spans="17:20" s="2" customFormat="1" ht="17.649999999999999" customHeight="1" x14ac:dyDescent="0.35">
      <c r="Q1165" s="49"/>
      <c r="R1165" s="50">
        <v>45448</v>
      </c>
      <c r="S1165" s="78">
        <v>86.8</v>
      </c>
      <c r="T1165" s="78">
        <v>140.19</v>
      </c>
    </row>
    <row r="1166" spans="17:20" s="2" customFormat="1" ht="17.649999999999999" customHeight="1" x14ac:dyDescent="0.35">
      <c r="Q1166" s="49"/>
      <c r="R1166" s="50">
        <v>45449</v>
      </c>
      <c r="S1166" s="78">
        <v>86.48</v>
      </c>
      <c r="T1166" s="78">
        <v>139.43</v>
      </c>
    </row>
    <row r="1167" spans="17:20" s="2" customFormat="1" ht="17.649999999999999" customHeight="1" x14ac:dyDescent="0.35">
      <c r="Q1167" s="49"/>
      <c r="R1167" s="50">
        <v>45450</v>
      </c>
      <c r="S1167" s="78">
        <v>86.6</v>
      </c>
      <c r="T1167" s="78">
        <v>139.80000000000001</v>
      </c>
    </row>
    <row r="1168" spans="17:20" s="2" customFormat="1" ht="17.649999999999999" customHeight="1" x14ac:dyDescent="0.35">
      <c r="Q1168" s="49"/>
      <c r="R1168" s="50">
        <v>45451</v>
      </c>
      <c r="S1168" s="78">
        <v>86.41</v>
      </c>
      <c r="T1168" s="78">
        <v>139.44999999999999</v>
      </c>
    </row>
    <row r="1169" spans="17:20" s="2" customFormat="1" ht="17.649999999999999" customHeight="1" x14ac:dyDescent="0.35">
      <c r="Q1169" s="49"/>
      <c r="R1169" s="50">
        <v>45452</v>
      </c>
      <c r="S1169" s="78">
        <v>86.28</v>
      </c>
      <c r="T1169" s="78">
        <v>138.75</v>
      </c>
    </row>
    <row r="1170" spans="17:20" s="2" customFormat="1" ht="17.649999999999999" customHeight="1" x14ac:dyDescent="0.35">
      <c r="Q1170" s="49"/>
      <c r="R1170" s="50">
        <v>45453</v>
      </c>
      <c r="S1170" s="78">
        <v>86.19</v>
      </c>
      <c r="T1170" s="78">
        <v>137.72999999999999</v>
      </c>
    </row>
    <row r="1171" spans="17:20" s="2" customFormat="1" ht="17.649999999999999" customHeight="1" x14ac:dyDescent="0.35">
      <c r="Q1171" s="49"/>
      <c r="R1171" s="50">
        <v>45454</v>
      </c>
      <c r="S1171" s="78">
        <v>86.13</v>
      </c>
      <c r="T1171" s="78">
        <v>137.41999999999999</v>
      </c>
    </row>
    <row r="1172" spans="17:20" s="2" customFormat="1" ht="17.649999999999999" customHeight="1" x14ac:dyDescent="0.35">
      <c r="Q1172" s="49"/>
      <c r="R1172" s="50">
        <v>45455</v>
      </c>
      <c r="S1172" s="78">
        <v>86.01</v>
      </c>
      <c r="T1172" s="78">
        <v>136.63999999999999</v>
      </c>
    </row>
    <row r="1173" spans="17:20" s="2" customFormat="1" ht="17.649999999999999" customHeight="1" x14ac:dyDescent="0.35">
      <c r="Q1173" s="49"/>
      <c r="R1173" s="50">
        <v>45456</v>
      </c>
      <c r="S1173" s="78">
        <v>85.72</v>
      </c>
      <c r="T1173" s="78">
        <v>136.59</v>
      </c>
    </row>
    <row r="1174" spans="17:20" s="2" customFormat="1" ht="17.649999999999999" customHeight="1" x14ac:dyDescent="0.35">
      <c r="Q1174" s="49"/>
      <c r="R1174" s="50">
        <v>45457</v>
      </c>
      <c r="S1174" s="78">
        <v>85.54</v>
      </c>
      <c r="T1174" s="78">
        <v>136.19</v>
      </c>
    </row>
    <row r="1175" spans="17:20" s="2" customFormat="1" ht="17.649999999999999" customHeight="1" x14ac:dyDescent="0.35">
      <c r="Q1175" s="49"/>
      <c r="R1175" s="50">
        <v>45458</v>
      </c>
      <c r="S1175" s="78">
        <v>85.51</v>
      </c>
      <c r="T1175" s="78">
        <v>136.63999999999999</v>
      </c>
    </row>
    <row r="1176" spans="17:20" s="2" customFormat="1" ht="17.649999999999999" customHeight="1" x14ac:dyDescent="0.35">
      <c r="Q1176" s="49"/>
      <c r="R1176" s="50">
        <v>45459</v>
      </c>
      <c r="S1176" s="78">
        <v>85.03</v>
      </c>
      <c r="T1176" s="78">
        <v>136.13999999999999</v>
      </c>
    </row>
    <row r="1177" spans="17:20" s="2" customFormat="1" ht="17.649999999999999" customHeight="1" x14ac:dyDescent="0.35">
      <c r="Q1177" s="49"/>
      <c r="R1177" s="50">
        <v>45460</v>
      </c>
      <c r="S1177" s="78">
        <v>84.57</v>
      </c>
      <c r="T1177" s="78">
        <v>135.44</v>
      </c>
    </row>
    <row r="1178" spans="17:20" s="2" customFormat="1" ht="17.649999999999999" customHeight="1" x14ac:dyDescent="0.35">
      <c r="Q1178" s="49"/>
      <c r="R1178" s="50">
        <v>45461</v>
      </c>
      <c r="S1178" s="78">
        <v>84.5</v>
      </c>
      <c r="T1178" s="78">
        <v>135.74</v>
      </c>
    </row>
    <row r="1179" spans="17:20" s="2" customFormat="1" ht="17.649999999999999" customHeight="1" x14ac:dyDescent="0.35">
      <c r="Q1179" s="49"/>
      <c r="R1179" s="50">
        <v>45462</v>
      </c>
      <c r="S1179" s="78">
        <v>84.54</v>
      </c>
      <c r="T1179" s="78">
        <v>135.57</v>
      </c>
    </row>
    <row r="1180" spans="17:20" s="2" customFormat="1" ht="17.649999999999999" customHeight="1" x14ac:dyDescent="0.35">
      <c r="Q1180" s="49"/>
      <c r="R1180" s="50">
        <v>45463</v>
      </c>
      <c r="S1180" s="78">
        <v>84.42</v>
      </c>
      <c r="T1180" s="78">
        <v>136.15</v>
      </c>
    </row>
    <row r="1181" spans="17:20" s="2" customFormat="1" ht="17.649999999999999" customHeight="1" x14ac:dyDescent="0.35">
      <c r="Q1181" s="49"/>
      <c r="R1181" s="50">
        <v>45464</v>
      </c>
      <c r="S1181" s="78">
        <v>84.48</v>
      </c>
      <c r="T1181" s="78">
        <v>136.38</v>
      </c>
    </row>
    <row r="1182" spans="17:20" s="2" customFormat="1" ht="17.649999999999999" customHeight="1" x14ac:dyDescent="0.35">
      <c r="Q1182" s="49"/>
      <c r="R1182" s="50">
        <v>45465</v>
      </c>
      <c r="S1182" s="78">
        <v>84.46</v>
      </c>
      <c r="T1182" s="78">
        <v>136.34</v>
      </c>
    </row>
    <row r="1183" spans="17:20" s="2" customFormat="1" ht="17.649999999999999" customHeight="1" x14ac:dyDescent="0.35">
      <c r="Q1183" s="49"/>
      <c r="R1183" s="50">
        <v>45466</v>
      </c>
      <c r="S1183" s="78">
        <v>84.18</v>
      </c>
      <c r="T1183" s="78">
        <v>135.19999999999999</v>
      </c>
    </row>
    <row r="1184" spans="17:20" s="2" customFormat="1" ht="17.649999999999999" customHeight="1" x14ac:dyDescent="0.35">
      <c r="Q1184" s="49"/>
      <c r="R1184" s="50">
        <v>45467</v>
      </c>
      <c r="S1184" s="78">
        <v>83.92</v>
      </c>
      <c r="T1184" s="78">
        <v>135.72</v>
      </c>
    </row>
    <row r="1185" spans="17:20" s="2" customFormat="1" ht="17.649999999999999" customHeight="1" x14ac:dyDescent="0.35">
      <c r="Q1185" s="49"/>
      <c r="R1185" s="50">
        <v>45468</v>
      </c>
      <c r="S1185" s="78">
        <v>83.47</v>
      </c>
      <c r="T1185" s="78">
        <v>135.53</v>
      </c>
    </row>
    <row r="1186" spans="17:20" s="2" customFormat="1" ht="17.649999999999999" customHeight="1" x14ac:dyDescent="0.35">
      <c r="Q1186" s="49"/>
      <c r="R1186" s="50">
        <v>45469</v>
      </c>
      <c r="S1186" s="78">
        <v>83.43</v>
      </c>
      <c r="T1186" s="78">
        <v>135.85</v>
      </c>
    </row>
    <row r="1187" spans="17:20" s="2" customFormat="1" ht="17.649999999999999" customHeight="1" x14ac:dyDescent="0.35">
      <c r="Q1187" s="49"/>
      <c r="R1187" s="50">
        <v>45470</v>
      </c>
      <c r="S1187" s="78">
        <v>83.26</v>
      </c>
      <c r="T1187" s="78">
        <v>135.79</v>
      </c>
    </row>
    <row r="1188" spans="17:20" s="2" customFormat="1" ht="17.649999999999999" customHeight="1" x14ac:dyDescent="0.35">
      <c r="Q1188" s="49"/>
      <c r="R1188" s="50">
        <v>45471</v>
      </c>
      <c r="S1188" s="78">
        <v>83.26</v>
      </c>
      <c r="T1188" s="78">
        <v>135.35</v>
      </c>
    </row>
    <row r="1189" spans="17:20" s="2" customFormat="1" ht="17.649999999999999" customHeight="1" x14ac:dyDescent="0.35">
      <c r="Q1189" s="49"/>
      <c r="R1189" s="50">
        <v>45472</v>
      </c>
      <c r="S1189" s="78">
        <v>83.34</v>
      </c>
      <c r="T1189" s="78">
        <v>134.49</v>
      </c>
    </row>
    <row r="1190" spans="17:20" s="2" customFormat="1" ht="17.649999999999999" customHeight="1" x14ac:dyDescent="0.35">
      <c r="Q1190" s="49"/>
      <c r="R1190" s="50">
        <v>45473</v>
      </c>
      <c r="S1190" s="78">
        <v>82.61</v>
      </c>
      <c r="T1190" s="78">
        <v>133.63999999999999</v>
      </c>
    </row>
    <row r="1191" spans="17:20" s="2" customFormat="1" ht="17.649999999999999" customHeight="1" x14ac:dyDescent="0.35">
      <c r="Q1191" s="49"/>
      <c r="R1191" s="50">
        <v>45474</v>
      </c>
      <c r="S1191" s="78">
        <v>83.09</v>
      </c>
      <c r="T1191" s="78">
        <v>132.22999999999999</v>
      </c>
    </row>
    <row r="1192" spans="17:20" s="2" customFormat="1" ht="17.649999999999999" customHeight="1" x14ac:dyDescent="0.35">
      <c r="Q1192" s="49"/>
      <c r="R1192" s="50">
        <v>45475</v>
      </c>
      <c r="S1192" s="78">
        <v>83.26</v>
      </c>
      <c r="T1192" s="78">
        <v>131.1</v>
      </c>
    </row>
    <row r="1193" spans="17:20" s="2" customFormat="1" ht="17.649999999999999" customHeight="1" x14ac:dyDescent="0.35">
      <c r="Q1193" s="49"/>
      <c r="R1193" s="50">
        <v>45476</v>
      </c>
      <c r="S1193" s="78">
        <v>83.28</v>
      </c>
      <c r="T1193" s="78">
        <v>130.51</v>
      </c>
    </row>
    <row r="1194" spans="17:20" s="2" customFormat="1" ht="17.649999999999999" customHeight="1" x14ac:dyDescent="0.35">
      <c r="Q1194" s="49"/>
      <c r="R1194" s="50">
        <v>45477</v>
      </c>
      <c r="S1194" s="78">
        <v>83.14</v>
      </c>
      <c r="T1194" s="78">
        <v>129.93</v>
      </c>
    </row>
    <row r="1195" spans="17:20" s="2" customFormat="1" ht="17.649999999999999" customHeight="1" x14ac:dyDescent="0.35">
      <c r="Q1195" s="49"/>
      <c r="R1195" s="50">
        <v>45478</v>
      </c>
      <c r="S1195" s="78">
        <v>82.82</v>
      </c>
      <c r="T1195" s="78">
        <v>129.30000000000001</v>
      </c>
    </row>
    <row r="1196" spans="17:20" s="2" customFormat="1" ht="17.649999999999999" customHeight="1" x14ac:dyDescent="0.35">
      <c r="Q1196" s="49"/>
      <c r="R1196" s="50">
        <v>45479</v>
      </c>
      <c r="S1196" s="78">
        <v>82.81</v>
      </c>
      <c r="T1196" s="78">
        <v>129.49</v>
      </c>
    </row>
    <row r="1197" spans="17:20" s="2" customFormat="1" ht="17.649999999999999" customHeight="1" x14ac:dyDescent="0.35">
      <c r="Q1197" s="49"/>
      <c r="R1197" s="50">
        <v>45480</v>
      </c>
      <c r="S1197" s="78">
        <v>82.51</v>
      </c>
      <c r="T1197" s="78">
        <v>129.15</v>
      </c>
    </row>
    <row r="1198" spans="17:20" s="2" customFormat="1" ht="17.649999999999999" customHeight="1" x14ac:dyDescent="0.35">
      <c r="Q1198" s="49"/>
      <c r="R1198" s="50">
        <v>45481</v>
      </c>
      <c r="S1198" s="78">
        <v>82.36</v>
      </c>
      <c r="T1198" s="78">
        <v>128.22999999999999</v>
      </c>
    </row>
    <row r="1199" spans="17:20" s="2" customFormat="1" ht="17.649999999999999" customHeight="1" x14ac:dyDescent="0.35">
      <c r="Q1199" s="49"/>
      <c r="R1199" s="50">
        <v>45482</v>
      </c>
      <c r="S1199" s="78">
        <v>82.4</v>
      </c>
      <c r="T1199" s="78">
        <v>126.91</v>
      </c>
    </row>
    <row r="1200" spans="17:20" s="2" customFormat="1" ht="17.649999999999999" customHeight="1" x14ac:dyDescent="0.35">
      <c r="Q1200" s="49"/>
      <c r="R1200" s="50">
        <v>45483</v>
      </c>
      <c r="S1200" s="78">
        <v>82.3</v>
      </c>
      <c r="T1200" s="78">
        <v>126.93</v>
      </c>
    </row>
    <row r="1201" spans="17:20" s="2" customFormat="1" ht="17.649999999999999" customHeight="1" x14ac:dyDescent="0.35">
      <c r="Q1201" s="49"/>
      <c r="R1201" s="50">
        <v>45484</v>
      </c>
      <c r="S1201" s="78">
        <v>82.08</v>
      </c>
      <c r="T1201" s="78">
        <v>126.55</v>
      </c>
    </row>
    <row r="1202" spans="17:20" s="2" customFormat="1" ht="17.649999999999999" customHeight="1" x14ac:dyDescent="0.35">
      <c r="Q1202" s="49"/>
      <c r="R1202" s="50">
        <v>45485</v>
      </c>
      <c r="S1202" s="78">
        <v>81.760000000000005</v>
      </c>
      <c r="T1202" s="78">
        <v>126.07</v>
      </c>
    </row>
    <row r="1203" spans="17:20" s="2" customFormat="1" ht="17.649999999999999" customHeight="1" x14ac:dyDescent="0.35">
      <c r="Q1203" s="49"/>
      <c r="R1203" s="50">
        <v>45486</v>
      </c>
      <c r="S1203" s="78">
        <v>81.73</v>
      </c>
      <c r="T1203" s="78">
        <v>124.89</v>
      </c>
    </row>
    <row r="1204" spans="17:20" s="2" customFormat="1" ht="17.649999999999999" customHeight="1" x14ac:dyDescent="0.35">
      <c r="Q1204" s="49"/>
      <c r="R1204" s="50">
        <v>45487</v>
      </c>
      <c r="S1204" s="78">
        <v>81.56</v>
      </c>
      <c r="T1204" s="78">
        <v>122.83</v>
      </c>
    </row>
    <row r="1205" spans="17:20" s="2" customFormat="1" ht="17.649999999999999" customHeight="1" x14ac:dyDescent="0.35">
      <c r="Q1205" s="49"/>
      <c r="R1205" s="50">
        <v>45488</v>
      </c>
      <c r="S1205" s="78">
        <v>81.510000000000005</v>
      </c>
      <c r="T1205" s="78">
        <v>119.8</v>
      </c>
    </row>
    <row r="1206" spans="17:20" s="2" customFormat="1" ht="17.649999999999999" customHeight="1" x14ac:dyDescent="0.35">
      <c r="Q1206" s="49"/>
      <c r="R1206" s="50">
        <v>45489</v>
      </c>
      <c r="S1206" s="78">
        <v>81.41</v>
      </c>
      <c r="T1206" s="78">
        <v>118.03</v>
      </c>
    </row>
    <row r="1207" spans="17:20" s="2" customFormat="1" ht="17.649999999999999" customHeight="1" x14ac:dyDescent="0.35">
      <c r="Q1207" s="49"/>
      <c r="R1207" s="50">
        <v>45490</v>
      </c>
      <c r="S1207" s="78">
        <v>81.28</v>
      </c>
      <c r="T1207" s="78">
        <v>117.54</v>
      </c>
    </row>
    <row r="1208" spans="17:20" s="2" customFormat="1" ht="17.649999999999999" customHeight="1" x14ac:dyDescent="0.35">
      <c r="Q1208" s="49"/>
      <c r="R1208" s="50">
        <v>45491</v>
      </c>
      <c r="S1208" s="78">
        <v>81.19</v>
      </c>
      <c r="T1208" s="78">
        <v>116.71</v>
      </c>
    </row>
    <row r="1209" spans="17:20" s="2" customFormat="1" ht="17.649999999999999" customHeight="1" x14ac:dyDescent="0.35">
      <c r="Q1209" s="49"/>
      <c r="R1209" s="50">
        <v>45492</v>
      </c>
      <c r="S1209" s="78">
        <v>81.08</v>
      </c>
      <c r="T1209" s="78">
        <v>116.81</v>
      </c>
    </row>
    <row r="1210" spans="17:20" s="2" customFormat="1" ht="17.649999999999999" customHeight="1" x14ac:dyDescent="0.35">
      <c r="Q1210" s="49"/>
      <c r="R1210" s="50">
        <v>45493</v>
      </c>
      <c r="S1210" s="78">
        <v>81.010000000000005</v>
      </c>
      <c r="T1210" s="78">
        <v>116.91</v>
      </c>
    </row>
    <row r="1211" spans="17:20" s="2" customFormat="1" ht="17.649999999999999" customHeight="1" x14ac:dyDescent="0.35">
      <c r="Q1211" s="49"/>
      <c r="R1211" s="50">
        <v>45494</v>
      </c>
      <c r="S1211" s="78">
        <v>80.7</v>
      </c>
      <c r="T1211" s="78">
        <v>116.01</v>
      </c>
    </row>
    <row r="1212" spans="17:20" s="2" customFormat="1" ht="17.649999999999999" customHeight="1" x14ac:dyDescent="0.35">
      <c r="Q1212" s="49"/>
      <c r="R1212" s="50">
        <v>45495</v>
      </c>
      <c r="S1212" s="78">
        <v>80.680000000000007</v>
      </c>
      <c r="T1212" s="78">
        <v>115.8</v>
      </c>
    </row>
    <row r="1213" spans="17:20" s="2" customFormat="1" ht="17.649999999999999" customHeight="1" x14ac:dyDescent="0.35">
      <c r="Q1213" s="49"/>
      <c r="R1213" s="50">
        <v>45496</v>
      </c>
      <c r="S1213" s="78">
        <v>80.67</v>
      </c>
      <c r="T1213" s="78">
        <v>114.66</v>
      </c>
    </row>
    <row r="1214" spans="17:20" s="2" customFormat="1" ht="17.649999999999999" customHeight="1" x14ac:dyDescent="0.35">
      <c r="Q1214" s="49"/>
      <c r="R1214" s="50">
        <v>45497</v>
      </c>
      <c r="S1214" s="78">
        <v>80.34</v>
      </c>
      <c r="T1214" s="78">
        <v>113.62</v>
      </c>
    </row>
    <row r="1215" spans="17:20" s="2" customFormat="1" ht="17.649999999999999" customHeight="1" x14ac:dyDescent="0.35">
      <c r="Q1215" s="49"/>
      <c r="R1215" s="50">
        <v>45498</v>
      </c>
      <c r="S1215" s="78">
        <v>80.400000000000006</v>
      </c>
      <c r="T1215" s="78">
        <v>112.96</v>
      </c>
    </row>
    <row r="1216" spans="17:20" s="2" customFormat="1" ht="17.649999999999999" customHeight="1" x14ac:dyDescent="0.35">
      <c r="Q1216" s="49"/>
      <c r="R1216" s="50">
        <v>45499</v>
      </c>
      <c r="S1216" s="78">
        <v>80.209999999999994</v>
      </c>
      <c r="T1216" s="78">
        <v>112.31</v>
      </c>
    </row>
    <row r="1217" spans="17:20" s="2" customFormat="1" ht="17.649999999999999" customHeight="1" x14ac:dyDescent="0.35">
      <c r="Q1217" s="49"/>
      <c r="R1217" s="50">
        <v>45500</v>
      </c>
      <c r="S1217" s="78">
        <v>80.209999999999994</v>
      </c>
      <c r="T1217" s="78">
        <v>112.04</v>
      </c>
    </row>
    <row r="1218" spans="17:20" s="2" customFormat="1" ht="17.649999999999999" customHeight="1" x14ac:dyDescent="0.35">
      <c r="Q1218" s="49"/>
      <c r="R1218" s="50">
        <v>45501</v>
      </c>
      <c r="S1218" s="78">
        <v>80.12</v>
      </c>
      <c r="T1218" s="78">
        <v>111.08</v>
      </c>
    </row>
    <row r="1219" spans="17:20" s="2" customFormat="1" ht="17.649999999999999" customHeight="1" x14ac:dyDescent="0.35">
      <c r="Q1219" s="49"/>
      <c r="R1219" s="50">
        <v>45502</v>
      </c>
      <c r="S1219" s="78">
        <v>79.86</v>
      </c>
      <c r="T1219" s="78">
        <v>110.6</v>
      </c>
    </row>
    <row r="1220" spans="17:20" s="2" customFormat="1" ht="17.649999999999999" customHeight="1" x14ac:dyDescent="0.35">
      <c r="Q1220" s="49"/>
      <c r="R1220" s="50">
        <v>45503</v>
      </c>
      <c r="S1220" s="78">
        <v>79.3</v>
      </c>
      <c r="T1220" s="78">
        <v>110.34</v>
      </c>
    </row>
    <row r="1221" spans="17:20" s="2" customFormat="1" ht="17.649999999999999" customHeight="1" x14ac:dyDescent="0.35">
      <c r="Q1221" s="49"/>
      <c r="R1221" s="50">
        <v>45504</v>
      </c>
      <c r="S1221" s="78">
        <v>78.87</v>
      </c>
      <c r="T1221" s="78">
        <v>110.06</v>
      </c>
    </row>
    <row r="1222" spans="17:20" s="2" customFormat="1" ht="17.649999999999999" customHeight="1" x14ac:dyDescent="0.35">
      <c r="Q1222" s="49"/>
      <c r="R1222" s="50">
        <v>45505</v>
      </c>
      <c r="S1222" s="78">
        <v>78.67</v>
      </c>
      <c r="T1222" s="78">
        <v>110.31</v>
      </c>
    </row>
    <row r="1223" spans="17:20" s="2" customFormat="1" ht="17.649999999999999" customHeight="1" x14ac:dyDescent="0.35">
      <c r="Q1223" s="49"/>
      <c r="R1223" s="50">
        <v>45506</v>
      </c>
      <c r="S1223" s="78">
        <v>78.48</v>
      </c>
      <c r="T1223" s="78">
        <v>111.48</v>
      </c>
    </row>
    <row r="1224" spans="17:20" s="2" customFormat="1" ht="17.649999999999999" customHeight="1" x14ac:dyDescent="0.35">
      <c r="Q1224" s="49"/>
      <c r="R1224" s="50">
        <v>45507</v>
      </c>
      <c r="S1224" s="78">
        <v>78.27</v>
      </c>
      <c r="T1224" s="78">
        <v>111.74</v>
      </c>
    </row>
    <row r="1225" spans="17:20" s="2" customFormat="1" ht="17.649999999999999" customHeight="1" x14ac:dyDescent="0.35">
      <c r="Q1225" s="49"/>
      <c r="R1225" s="50">
        <v>45508</v>
      </c>
      <c r="S1225" s="78">
        <v>78</v>
      </c>
      <c r="T1225" s="78">
        <v>111.54</v>
      </c>
    </row>
    <row r="1226" spans="17:20" s="2" customFormat="1" ht="17.649999999999999" customHeight="1" x14ac:dyDescent="0.35">
      <c r="Q1226" s="49"/>
      <c r="R1226" s="50">
        <v>45509</v>
      </c>
      <c r="S1226" s="78">
        <v>77.739999999999995</v>
      </c>
      <c r="T1226" s="78">
        <v>111.66</v>
      </c>
    </row>
    <row r="1227" spans="17:20" s="2" customFormat="1" ht="17.649999999999999" customHeight="1" x14ac:dyDescent="0.35">
      <c r="Q1227" s="49"/>
      <c r="R1227" s="50">
        <v>45510</v>
      </c>
      <c r="S1227" s="78">
        <v>77.540000000000006</v>
      </c>
      <c r="T1227" s="78">
        <v>111.31</v>
      </c>
    </row>
    <row r="1228" spans="17:20" s="2" customFormat="1" ht="17.649999999999999" customHeight="1" x14ac:dyDescent="0.35">
      <c r="Q1228" s="49"/>
      <c r="R1228" s="50">
        <v>45511</v>
      </c>
      <c r="S1228" s="78">
        <v>77.17</v>
      </c>
      <c r="T1228" s="78">
        <v>111.61</v>
      </c>
    </row>
    <row r="1229" spans="17:20" s="2" customFormat="1" ht="17.649999999999999" customHeight="1" x14ac:dyDescent="0.35">
      <c r="Q1229" s="49"/>
      <c r="R1229" s="50">
        <v>45512</v>
      </c>
      <c r="S1229" s="78">
        <v>76.680000000000007</v>
      </c>
      <c r="T1229" s="78">
        <v>111.49</v>
      </c>
    </row>
    <row r="1230" spans="17:20" s="2" customFormat="1" ht="17.649999999999999" customHeight="1" x14ac:dyDescent="0.35">
      <c r="Q1230" s="49"/>
      <c r="R1230" s="50">
        <v>45513</v>
      </c>
      <c r="S1230" s="78">
        <v>76.13</v>
      </c>
      <c r="T1230" s="78">
        <v>112</v>
      </c>
    </row>
    <row r="1231" spans="17:20" s="2" customFormat="1" ht="17.649999999999999" customHeight="1" x14ac:dyDescent="0.35">
      <c r="Q1231" s="49"/>
      <c r="R1231" s="50">
        <v>45514</v>
      </c>
      <c r="S1231" s="78">
        <v>75.63</v>
      </c>
      <c r="T1231" s="78">
        <v>112.75</v>
      </c>
    </row>
    <row r="1232" spans="17:20" s="2" customFormat="1" ht="17.649999999999999" customHeight="1" x14ac:dyDescent="0.35">
      <c r="Q1232" s="49"/>
      <c r="R1232" s="50">
        <v>45515</v>
      </c>
      <c r="S1232" s="78">
        <v>75.19</v>
      </c>
      <c r="T1232" s="78">
        <v>111.47</v>
      </c>
    </row>
    <row r="1233" spans="17:20" s="2" customFormat="1" ht="17.649999999999999" customHeight="1" x14ac:dyDescent="0.35">
      <c r="Q1233" s="49"/>
      <c r="R1233" s="50">
        <v>45516</v>
      </c>
      <c r="S1233" s="78">
        <v>74.86</v>
      </c>
      <c r="T1233" s="78">
        <v>111.07</v>
      </c>
    </row>
    <row r="1234" spans="17:20" s="2" customFormat="1" ht="17.649999999999999" customHeight="1" x14ac:dyDescent="0.35">
      <c r="Q1234" s="49"/>
      <c r="R1234" s="50">
        <v>45517</v>
      </c>
      <c r="S1234" s="78">
        <v>74.58</v>
      </c>
      <c r="T1234" s="78">
        <v>111.32</v>
      </c>
    </row>
    <row r="1235" spans="17:20" s="2" customFormat="1" ht="17.649999999999999" customHeight="1" x14ac:dyDescent="0.35">
      <c r="Q1235" s="49"/>
      <c r="R1235" s="50">
        <v>45518</v>
      </c>
      <c r="S1235" s="78">
        <v>74.44</v>
      </c>
      <c r="T1235" s="78">
        <v>111.88</v>
      </c>
    </row>
    <row r="1236" spans="17:20" s="2" customFormat="1" ht="17.649999999999999" customHeight="1" x14ac:dyDescent="0.35">
      <c r="Q1236" s="49"/>
      <c r="R1236" s="50">
        <v>45519</v>
      </c>
      <c r="S1236" s="78">
        <v>74.2</v>
      </c>
      <c r="T1236" s="78">
        <v>111.41</v>
      </c>
    </row>
    <row r="1237" spans="17:20" s="2" customFormat="1" ht="17.649999999999999" customHeight="1" x14ac:dyDescent="0.35">
      <c r="Q1237" s="49"/>
      <c r="R1237" s="50">
        <v>45520</v>
      </c>
      <c r="S1237" s="78">
        <v>73.92</v>
      </c>
      <c r="T1237" s="78">
        <v>111.5</v>
      </c>
    </row>
    <row r="1238" spans="17:20" s="2" customFormat="1" ht="17.649999999999999" customHeight="1" x14ac:dyDescent="0.35">
      <c r="Q1238" s="49"/>
      <c r="R1238" s="50">
        <v>45521</v>
      </c>
      <c r="S1238" s="78">
        <v>73.36</v>
      </c>
      <c r="T1238" s="78">
        <v>111.86</v>
      </c>
    </row>
    <row r="1239" spans="17:20" s="2" customFormat="1" ht="17.649999999999999" customHeight="1" x14ac:dyDescent="0.35">
      <c r="Q1239" s="49"/>
      <c r="R1239" s="50">
        <v>45522</v>
      </c>
      <c r="S1239" s="78">
        <v>72.8</v>
      </c>
      <c r="T1239" s="78">
        <v>111.2</v>
      </c>
    </row>
    <row r="1240" spans="17:20" s="2" customFormat="1" ht="17.649999999999999" customHeight="1" x14ac:dyDescent="0.35">
      <c r="Q1240" s="49"/>
      <c r="R1240" s="50">
        <v>45523</v>
      </c>
      <c r="S1240" s="78">
        <v>72.52</v>
      </c>
      <c r="T1240" s="78">
        <v>110.88</v>
      </c>
    </row>
    <row r="1241" spans="17:20" s="2" customFormat="1" ht="17.649999999999999" customHeight="1" x14ac:dyDescent="0.35">
      <c r="Q1241" s="49"/>
      <c r="R1241" s="50">
        <v>45524</v>
      </c>
      <c r="S1241" s="78">
        <v>72.23</v>
      </c>
      <c r="T1241" s="78">
        <v>111.01</v>
      </c>
    </row>
    <row r="1242" spans="17:20" s="2" customFormat="1" ht="17.649999999999999" customHeight="1" x14ac:dyDescent="0.35">
      <c r="Q1242" s="49"/>
      <c r="R1242" s="50">
        <v>45525</v>
      </c>
      <c r="S1242" s="78">
        <v>72.06</v>
      </c>
      <c r="T1242" s="78">
        <v>111.44</v>
      </c>
    </row>
    <row r="1243" spans="17:20" s="2" customFormat="1" ht="17.649999999999999" customHeight="1" x14ac:dyDescent="0.35">
      <c r="Q1243" s="49"/>
      <c r="R1243" s="50">
        <v>45526</v>
      </c>
      <c r="S1243" s="78">
        <v>71.7</v>
      </c>
      <c r="T1243" s="78">
        <v>112.19</v>
      </c>
    </row>
    <row r="1244" spans="17:20" s="2" customFormat="1" ht="17.649999999999999" customHeight="1" x14ac:dyDescent="0.35">
      <c r="Q1244" s="49"/>
      <c r="R1244" s="50">
        <v>45527</v>
      </c>
      <c r="S1244" s="78">
        <v>71.3</v>
      </c>
      <c r="T1244" s="78">
        <v>112.77</v>
      </c>
    </row>
    <row r="1245" spans="17:20" s="2" customFormat="1" ht="17.649999999999999" customHeight="1" x14ac:dyDescent="0.35">
      <c r="Q1245" s="49"/>
      <c r="R1245" s="50">
        <v>45528</v>
      </c>
      <c r="S1245" s="78">
        <v>71.08</v>
      </c>
      <c r="T1245" s="78">
        <v>112.39</v>
      </c>
    </row>
    <row r="1246" spans="17:20" s="2" customFormat="1" ht="17.649999999999999" customHeight="1" x14ac:dyDescent="0.35">
      <c r="Q1246" s="49"/>
      <c r="R1246" s="50">
        <v>45529</v>
      </c>
      <c r="S1246" s="78">
        <v>70.739999999999995</v>
      </c>
      <c r="T1246" s="78">
        <v>112.01</v>
      </c>
    </row>
    <row r="1247" spans="17:20" s="2" customFormat="1" ht="17.649999999999999" customHeight="1" x14ac:dyDescent="0.35">
      <c r="Q1247" s="49"/>
      <c r="R1247" s="50">
        <v>45530</v>
      </c>
      <c r="S1247" s="78">
        <v>70.61</v>
      </c>
      <c r="T1247" s="78">
        <v>112.37</v>
      </c>
    </row>
    <row r="1248" spans="17:20" s="2" customFormat="1" ht="17.649999999999999" customHeight="1" x14ac:dyDescent="0.35">
      <c r="Q1248" s="49"/>
      <c r="R1248" s="50">
        <v>45531</v>
      </c>
      <c r="S1248" s="78">
        <v>70.239999999999995</v>
      </c>
      <c r="T1248" s="78">
        <v>112.8</v>
      </c>
    </row>
    <row r="1249" spans="17:20" s="2" customFormat="1" ht="17.649999999999999" customHeight="1" x14ac:dyDescent="0.35">
      <c r="Q1249" s="49"/>
      <c r="R1249" s="50">
        <v>45532</v>
      </c>
      <c r="S1249" s="78">
        <v>69.930000000000007</v>
      </c>
      <c r="T1249" s="78">
        <v>113.5</v>
      </c>
    </row>
    <row r="1250" spans="17:20" s="2" customFormat="1" ht="17.649999999999999" customHeight="1" x14ac:dyDescent="0.35">
      <c r="Q1250" s="49"/>
      <c r="R1250" s="50">
        <v>45533</v>
      </c>
      <c r="S1250" s="78">
        <v>69.56</v>
      </c>
      <c r="T1250" s="78">
        <v>113.23</v>
      </c>
    </row>
    <row r="1251" spans="17:20" s="2" customFormat="1" ht="17.649999999999999" customHeight="1" x14ac:dyDescent="0.35">
      <c r="Q1251" s="49"/>
      <c r="R1251" s="50">
        <v>45534</v>
      </c>
      <c r="S1251" s="78">
        <v>68.959999999999994</v>
      </c>
      <c r="T1251" s="78">
        <v>113.74</v>
      </c>
    </row>
    <row r="1252" spans="17:20" s="2" customFormat="1" ht="17.649999999999999" customHeight="1" x14ac:dyDescent="0.35">
      <c r="Q1252" s="49"/>
      <c r="R1252" s="50">
        <v>45535</v>
      </c>
      <c r="S1252" s="78">
        <v>68.959999999999994</v>
      </c>
      <c r="T1252" s="78">
        <v>114.12</v>
      </c>
    </row>
    <row r="1253" spans="17:20" s="2" customFormat="1" ht="17.649999999999999" customHeight="1" x14ac:dyDescent="0.35">
      <c r="Q1253" s="49"/>
      <c r="R1253" s="50">
        <v>45536</v>
      </c>
      <c r="S1253" s="78">
        <v>68.989999999999995</v>
      </c>
      <c r="T1253" s="78">
        <v>114.15</v>
      </c>
    </row>
    <row r="1254" spans="17:20" s="2" customFormat="1" ht="17.649999999999999" customHeight="1" x14ac:dyDescent="0.35">
      <c r="Q1254" s="49"/>
      <c r="R1254" s="50">
        <v>45537</v>
      </c>
      <c r="S1254" s="78">
        <v>68.819999999999993</v>
      </c>
      <c r="T1254" s="78">
        <v>114.54</v>
      </c>
    </row>
    <row r="1255" spans="17:20" s="2" customFormat="1" ht="17.649999999999999" customHeight="1" x14ac:dyDescent="0.35">
      <c r="Q1255" s="49"/>
      <c r="R1255" s="50">
        <v>45538</v>
      </c>
      <c r="S1255" s="78">
        <v>68.88</v>
      </c>
      <c r="T1255" s="78">
        <v>115.12</v>
      </c>
    </row>
    <row r="1256" spans="17:20" s="2" customFormat="1" ht="17.649999999999999" customHeight="1" x14ac:dyDescent="0.35">
      <c r="Q1256" s="49"/>
      <c r="R1256" s="50">
        <v>45539</v>
      </c>
      <c r="S1256" s="78">
        <v>68.930000000000007</v>
      </c>
      <c r="T1256" s="78">
        <v>115.83</v>
      </c>
    </row>
    <row r="1257" spans="17:20" s="2" customFormat="1" ht="17.649999999999999" customHeight="1" x14ac:dyDescent="0.35">
      <c r="Q1257" s="49"/>
      <c r="R1257" s="50">
        <v>45540</v>
      </c>
      <c r="S1257" s="78">
        <v>68.709999999999994</v>
      </c>
      <c r="T1257" s="78">
        <v>116.05</v>
      </c>
    </row>
    <row r="1258" spans="17:20" s="2" customFormat="1" ht="17.649999999999999" customHeight="1" x14ac:dyDescent="0.35">
      <c r="Q1258" s="49"/>
      <c r="R1258" s="50">
        <v>45541</v>
      </c>
      <c r="S1258" s="78">
        <v>68.900000000000006</v>
      </c>
      <c r="T1258" s="78">
        <v>116.42</v>
      </c>
    </row>
    <row r="1259" spans="17:20" s="2" customFormat="1" ht="17.649999999999999" customHeight="1" x14ac:dyDescent="0.35">
      <c r="Q1259" s="49"/>
      <c r="R1259" s="50">
        <v>45542</v>
      </c>
      <c r="S1259" s="78">
        <v>69.2</v>
      </c>
      <c r="T1259" s="78">
        <v>116.39</v>
      </c>
    </row>
    <row r="1260" spans="17:20" s="2" customFormat="1" ht="17.649999999999999" customHeight="1" x14ac:dyDescent="0.35">
      <c r="Q1260" s="49"/>
      <c r="R1260" s="50">
        <v>45543</v>
      </c>
      <c r="S1260" s="78">
        <v>69</v>
      </c>
      <c r="T1260" s="78">
        <v>116.56</v>
      </c>
    </row>
    <row r="1261" spans="17:20" s="2" customFormat="1" ht="17.649999999999999" customHeight="1" x14ac:dyDescent="0.35">
      <c r="Q1261" s="49"/>
      <c r="R1261" s="50">
        <v>45544</v>
      </c>
      <c r="S1261" s="78">
        <v>68.81</v>
      </c>
      <c r="T1261" s="78">
        <v>116.84</v>
      </c>
    </row>
    <row r="1262" spans="17:20" s="2" customFormat="1" ht="17.649999999999999" customHeight="1" x14ac:dyDescent="0.35">
      <c r="Q1262" s="49"/>
      <c r="R1262" s="50">
        <v>45545</v>
      </c>
      <c r="S1262" s="78">
        <v>68.739999999999995</v>
      </c>
      <c r="T1262" s="78">
        <v>116.62</v>
      </c>
    </row>
    <row r="1263" spans="17:20" s="2" customFormat="1" ht="17.649999999999999" customHeight="1" x14ac:dyDescent="0.35">
      <c r="Q1263" s="49"/>
      <c r="R1263" s="50">
        <v>45546</v>
      </c>
      <c r="S1263" s="78">
        <v>68.94</v>
      </c>
      <c r="T1263" s="78">
        <v>117.5</v>
      </c>
    </row>
    <row r="1264" spans="17:20" s="2" customFormat="1" ht="17.649999999999999" customHeight="1" x14ac:dyDescent="0.35">
      <c r="Q1264" s="49"/>
      <c r="R1264" s="50">
        <v>45547</v>
      </c>
      <c r="S1264" s="78">
        <v>69</v>
      </c>
      <c r="T1264" s="78">
        <v>117.64</v>
      </c>
    </row>
    <row r="1265" spans="17:20" s="2" customFormat="1" ht="17.649999999999999" customHeight="1" x14ac:dyDescent="0.35">
      <c r="Q1265" s="49"/>
      <c r="R1265" s="50">
        <v>45548</v>
      </c>
      <c r="S1265" s="78">
        <v>68.86</v>
      </c>
      <c r="T1265" s="78">
        <v>118.48</v>
      </c>
    </row>
    <row r="1266" spans="17:20" s="2" customFormat="1" ht="17.649999999999999" customHeight="1" x14ac:dyDescent="0.35">
      <c r="Q1266" s="49"/>
      <c r="R1266" s="50">
        <v>45549</v>
      </c>
      <c r="S1266" s="78">
        <v>69.040000000000006</v>
      </c>
      <c r="T1266" s="78">
        <v>118.46</v>
      </c>
    </row>
    <row r="1267" spans="17:20" s="2" customFormat="1" ht="17.649999999999999" customHeight="1" x14ac:dyDescent="0.35">
      <c r="Q1267" s="49"/>
      <c r="R1267" s="50">
        <v>45550</v>
      </c>
      <c r="S1267" s="78">
        <v>69.209999999999994</v>
      </c>
      <c r="T1267" s="78">
        <v>117.74</v>
      </c>
    </row>
    <row r="1268" spans="17:20" s="2" customFormat="1" ht="17.649999999999999" customHeight="1" x14ac:dyDescent="0.35">
      <c r="Q1268" s="49"/>
      <c r="R1268" s="50">
        <v>45551</v>
      </c>
      <c r="S1268" s="78">
        <v>68.98</v>
      </c>
      <c r="T1268" s="78">
        <v>117.14</v>
      </c>
    </row>
    <row r="1269" spans="17:20" s="2" customFormat="1" ht="17.649999999999999" customHeight="1" x14ac:dyDescent="0.35">
      <c r="Q1269" s="49"/>
      <c r="R1269" s="50">
        <v>45552</v>
      </c>
      <c r="S1269" s="78">
        <v>69</v>
      </c>
      <c r="T1269" s="78">
        <v>116.98</v>
      </c>
    </row>
    <row r="1270" spans="17:20" s="2" customFormat="1" ht="17.649999999999999" customHeight="1" x14ac:dyDescent="0.35">
      <c r="Q1270" s="49"/>
      <c r="R1270" s="50">
        <v>45553</v>
      </c>
      <c r="S1270" s="78">
        <v>69.040000000000006</v>
      </c>
      <c r="T1270" s="78">
        <v>116.37</v>
      </c>
    </row>
    <row r="1271" spans="17:20" s="2" customFormat="1" ht="17.649999999999999" customHeight="1" x14ac:dyDescent="0.35">
      <c r="Q1271" s="49"/>
      <c r="R1271" s="50">
        <v>45554</v>
      </c>
      <c r="S1271" s="78">
        <v>69.22</v>
      </c>
      <c r="T1271" s="78">
        <v>115.99</v>
      </c>
    </row>
    <row r="1272" spans="17:20" s="2" customFormat="1" ht="17.649999999999999" customHeight="1" x14ac:dyDescent="0.35">
      <c r="Q1272" s="49"/>
      <c r="R1272" s="50">
        <v>45555</v>
      </c>
      <c r="S1272" s="78">
        <v>69.400000000000006</v>
      </c>
      <c r="T1272" s="78">
        <v>117.22</v>
      </c>
    </row>
    <row r="1273" spans="17:20" s="2" customFormat="1" ht="17.649999999999999" customHeight="1" x14ac:dyDescent="0.35">
      <c r="Q1273" s="49"/>
      <c r="R1273" s="50">
        <v>45556</v>
      </c>
      <c r="S1273" s="78">
        <v>69.319999999999993</v>
      </c>
      <c r="T1273" s="78">
        <v>117.27</v>
      </c>
    </row>
    <row r="1274" spans="17:20" s="2" customFormat="1" ht="17.649999999999999" customHeight="1" x14ac:dyDescent="0.35">
      <c r="Q1274" s="49"/>
      <c r="R1274" s="50">
        <v>45557</v>
      </c>
      <c r="S1274" s="78">
        <v>69.41</v>
      </c>
      <c r="T1274" s="78">
        <v>115.01</v>
      </c>
    </row>
    <row r="1275" spans="17:20" s="2" customFormat="1" ht="17.649999999999999" customHeight="1" x14ac:dyDescent="0.35">
      <c r="Q1275" s="49"/>
      <c r="R1275" s="50">
        <v>45558</v>
      </c>
      <c r="S1275" s="78">
        <v>69.930000000000007</v>
      </c>
      <c r="T1275" s="78">
        <v>115.55</v>
      </c>
    </row>
    <row r="1276" spans="17:20" s="2" customFormat="1" ht="17.649999999999999" customHeight="1" x14ac:dyDescent="0.35">
      <c r="Q1276" s="49"/>
      <c r="R1276" s="50">
        <v>45559</v>
      </c>
      <c r="S1276" s="78">
        <v>70.099999999999994</v>
      </c>
      <c r="T1276" s="78">
        <v>115.91</v>
      </c>
    </row>
    <row r="1277" spans="17:20" s="2" customFormat="1" ht="17.649999999999999" customHeight="1" x14ac:dyDescent="0.35">
      <c r="Q1277" s="49"/>
      <c r="R1277" s="50">
        <v>45560</v>
      </c>
      <c r="S1277" s="78">
        <v>70.28</v>
      </c>
      <c r="T1277" s="78">
        <v>116.51</v>
      </c>
    </row>
    <row r="1278" spans="17:20" s="2" customFormat="1" ht="17.649999999999999" customHeight="1" x14ac:dyDescent="0.35">
      <c r="Q1278" s="49"/>
      <c r="R1278" s="50">
        <v>45561</v>
      </c>
      <c r="S1278" s="78">
        <v>70.52</v>
      </c>
      <c r="T1278" s="78">
        <v>117.77</v>
      </c>
    </row>
    <row r="1279" spans="17:20" s="2" customFormat="1" ht="17.649999999999999" customHeight="1" x14ac:dyDescent="0.35">
      <c r="Q1279" s="49"/>
      <c r="R1279" s="50">
        <v>45562</v>
      </c>
      <c r="S1279" s="78">
        <v>70.36</v>
      </c>
      <c r="T1279" s="78">
        <v>118.8</v>
      </c>
    </row>
    <row r="1280" spans="17:20" s="2" customFormat="1" ht="17.649999999999999" customHeight="1" x14ac:dyDescent="0.35">
      <c r="Q1280" s="49"/>
      <c r="R1280" s="50">
        <v>45563</v>
      </c>
      <c r="S1280" s="78">
        <v>70.61</v>
      </c>
      <c r="T1280" s="78">
        <v>119.01</v>
      </c>
    </row>
    <row r="1281" spans="17:20" s="2" customFormat="1" ht="17.649999999999999" customHeight="1" x14ac:dyDescent="0.35">
      <c r="Q1281" s="49"/>
      <c r="R1281" s="50">
        <v>45564</v>
      </c>
      <c r="S1281" s="78">
        <v>70.34</v>
      </c>
      <c r="T1281" s="78">
        <v>119.36</v>
      </c>
    </row>
    <row r="1282" spans="17:20" s="2" customFormat="1" ht="17.649999999999999" customHeight="1" x14ac:dyDescent="0.35">
      <c r="Q1282" s="49"/>
      <c r="R1282" s="50">
        <v>45565</v>
      </c>
      <c r="S1282" s="78">
        <v>70.22</v>
      </c>
      <c r="T1282" s="78">
        <v>120.26</v>
      </c>
    </row>
    <row r="1283" spans="17:20" s="2" customFormat="1" ht="17.649999999999999" customHeight="1" x14ac:dyDescent="0.35">
      <c r="Q1283" s="49"/>
      <c r="R1283" s="50">
        <v>45566</v>
      </c>
      <c r="S1283" s="78">
        <v>70.430000000000007</v>
      </c>
      <c r="T1283" s="78">
        <v>120.57</v>
      </c>
    </row>
    <row r="1284" spans="17:20" s="2" customFormat="1" ht="17.649999999999999" customHeight="1" x14ac:dyDescent="0.35">
      <c r="Q1284" s="49"/>
      <c r="R1284" s="50">
        <v>45567</v>
      </c>
      <c r="S1284" s="78">
        <v>70.489999999999995</v>
      </c>
      <c r="T1284" s="78">
        <v>121.55</v>
      </c>
    </row>
    <row r="1285" spans="17:20" s="2" customFormat="1" ht="17.649999999999999" customHeight="1" x14ac:dyDescent="0.35">
      <c r="Q1285" s="49"/>
      <c r="R1285" s="50">
        <v>45568</v>
      </c>
      <c r="S1285" s="78">
        <v>70.59</v>
      </c>
      <c r="T1285" s="78">
        <v>123.37</v>
      </c>
    </row>
    <row r="1286" spans="17:20" s="2" customFormat="1" ht="17.649999999999999" customHeight="1" x14ac:dyDescent="0.35">
      <c r="Q1286" s="49"/>
      <c r="R1286" s="50">
        <v>45569</v>
      </c>
      <c r="S1286" s="78">
        <v>70.760000000000005</v>
      </c>
      <c r="T1286" s="78">
        <v>124</v>
      </c>
    </row>
    <row r="1287" spans="17:20" s="2" customFormat="1" ht="17.649999999999999" customHeight="1" x14ac:dyDescent="0.35">
      <c r="Q1287" s="49"/>
      <c r="R1287" s="50">
        <v>45570</v>
      </c>
      <c r="S1287" s="78">
        <v>71.040000000000006</v>
      </c>
      <c r="T1287" s="78">
        <v>123.75</v>
      </c>
    </row>
    <row r="1288" spans="17:20" s="2" customFormat="1" ht="17.649999999999999" customHeight="1" x14ac:dyDescent="0.35">
      <c r="Q1288" s="49"/>
      <c r="R1288" s="50">
        <v>45571</v>
      </c>
      <c r="S1288" s="78">
        <v>71.239999999999995</v>
      </c>
      <c r="T1288" s="78">
        <v>123.75</v>
      </c>
    </row>
    <row r="1289" spans="17:20" s="2" customFormat="1" ht="17.649999999999999" customHeight="1" x14ac:dyDescent="0.35">
      <c r="Q1289" s="49"/>
      <c r="R1289" s="50">
        <v>45572</v>
      </c>
      <c r="S1289" s="78">
        <v>71.48</v>
      </c>
      <c r="T1289" s="78">
        <v>123.65</v>
      </c>
    </row>
    <row r="1290" spans="17:20" s="2" customFormat="1" ht="17.649999999999999" customHeight="1" x14ac:dyDescent="0.35">
      <c r="Q1290" s="49"/>
      <c r="R1290" s="50">
        <v>45573</v>
      </c>
      <c r="S1290" s="78">
        <v>71.78</v>
      </c>
      <c r="T1290" s="78">
        <v>123.36</v>
      </c>
    </row>
    <row r="1291" spans="17:20" s="2" customFormat="1" ht="17.649999999999999" customHeight="1" x14ac:dyDescent="0.35">
      <c r="Q1291" s="49"/>
      <c r="R1291" s="50">
        <v>45574</v>
      </c>
      <c r="S1291" s="78">
        <v>72.099999999999994</v>
      </c>
      <c r="T1291" s="78">
        <v>123.46</v>
      </c>
    </row>
    <row r="1292" spans="17:20" s="2" customFormat="1" ht="17.649999999999999" customHeight="1" x14ac:dyDescent="0.35">
      <c r="Q1292" s="49"/>
      <c r="R1292" s="50">
        <v>45575</v>
      </c>
      <c r="S1292" s="78">
        <v>72.290000000000006</v>
      </c>
      <c r="T1292" s="78">
        <v>123.83</v>
      </c>
    </row>
    <row r="1293" spans="17:20" s="2" customFormat="1" ht="17.649999999999999" customHeight="1" x14ac:dyDescent="0.35">
      <c r="Q1293" s="49"/>
      <c r="R1293" s="50">
        <v>45576</v>
      </c>
      <c r="S1293" s="78">
        <v>72.44</v>
      </c>
      <c r="T1293" s="78">
        <v>125.23</v>
      </c>
    </row>
    <row r="1294" spans="17:20" s="2" customFormat="1" ht="17.649999999999999" customHeight="1" x14ac:dyDescent="0.35">
      <c r="Q1294" s="49"/>
      <c r="R1294" s="50">
        <v>45577</v>
      </c>
      <c r="S1294" s="78">
        <v>72.760000000000005</v>
      </c>
      <c r="T1294" s="78">
        <v>125.79</v>
      </c>
    </row>
    <row r="1295" spans="17:20" s="2" customFormat="1" ht="17.649999999999999" customHeight="1" x14ac:dyDescent="0.35">
      <c r="Q1295" s="49"/>
      <c r="R1295" s="50">
        <v>45578</v>
      </c>
      <c r="S1295" s="78">
        <v>72.930000000000007</v>
      </c>
      <c r="T1295" s="78">
        <v>125.62</v>
      </c>
    </row>
    <row r="1296" spans="17:20" s="2" customFormat="1" ht="17.649999999999999" customHeight="1" x14ac:dyDescent="0.35">
      <c r="Q1296" s="49"/>
      <c r="R1296" s="50">
        <v>45579</v>
      </c>
      <c r="S1296" s="78">
        <v>73.16</v>
      </c>
      <c r="T1296" s="78">
        <v>126.54</v>
      </c>
    </row>
    <row r="1297" spans="17:20" s="2" customFormat="1" ht="17.649999999999999" customHeight="1" x14ac:dyDescent="0.35">
      <c r="Q1297" s="49"/>
      <c r="R1297" s="50">
        <v>45580</v>
      </c>
      <c r="S1297" s="78">
        <v>73.3</v>
      </c>
      <c r="T1297" s="78">
        <v>126.77</v>
      </c>
    </row>
    <row r="1298" spans="17:20" s="2" customFormat="1" ht="17.649999999999999" customHeight="1" x14ac:dyDescent="0.35">
      <c r="Q1298" s="49"/>
      <c r="R1298" s="50">
        <v>45581</v>
      </c>
      <c r="S1298" s="78">
        <v>73.459999999999994</v>
      </c>
      <c r="T1298" s="78">
        <v>126.59</v>
      </c>
    </row>
    <row r="1299" spans="17:20" s="2" customFormat="1" ht="17.649999999999999" customHeight="1" x14ac:dyDescent="0.35">
      <c r="Q1299" s="49"/>
      <c r="R1299" s="50">
        <v>45582</v>
      </c>
      <c r="S1299" s="78">
        <v>73.58</v>
      </c>
      <c r="T1299" s="78">
        <v>126.15</v>
      </c>
    </row>
    <row r="1300" spans="17:20" s="2" customFormat="1" ht="17.649999999999999" customHeight="1" x14ac:dyDescent="0.35">
      <c r="Q1300" s="49"/>
      <c r="R1300" s="50">
        <v>45583</v>
      </c>
      <c r="S1300" s="78">
        <v>73.7</v>
      </c>
      <c r="T1300" s="78">
        <v>126.66</v>
      </c>
    </row>
    <row r="1301" spans="17:20" s="2" customFormat="1" ht="17.649999999999999" customHeight="1" x14ac:dyDescent="0.35">
      <c r="Q1301" s="49"/>
      <c r="R1301" s="50">
        <v>45584</v>
      </c>
      <c r="S1301" s="78">
        <v>74.12</v>
      </c>
      <c r="T1301" s="78">
        <v>126.56</v>
      </c>
    </row>
    <row r="1302" spans="17:20" s="2" customFormat="1" ht="17.649999999999999" customHeight="1" x14ac:dyDescent="0.35">
      <c r="Q1302" s="49"/>
      <c r="R1302" s="50">
        <v>45585</v>
      </c>
      <c r="S1302" s="78">
        <v>74.260000000000005</v>
      </c>
      <c r="T1302" s="78">
        <v>125.98</v>
      </c>
    </row>
    <row r="1303" spans="17:20" s="2" customFormat="1" ht="17.649999999999999" customHeight="1" x14ac:dyDescent="0.35">
      <c r="Q1303" s="49"/>
      <c r="R1303" s="50">
        <v>45586</v>
      </c>
      <c r="S1303" s="78">
        <v>74.58</v>
      </c>
      <c r="T1303" s="78">
        <v>126.9</v>
      </c>
    </row>
    <row r="1304" spans="17:20" s="2" customFormat="1" ht="17.649999999999999" customHeight="1" x14ac:dyDescent="0.35">
      <c r="Q1304" s="49"/>
      <c r="R1304" s="50">
        <v>45587</v>
      </c>
      <c r="S1304" s="78">
        <v>74.84</v>
      </c>
      <c r="T1304" s="78">
        <v>128.4</v>
      </c>
    </row>
    <row r="1305" spans="17:20" s="2" customFormat="1" ht="17.649999999999999" customHeight="1" x14ac:dyDescent="0.35">
      <c r="Q1305" s="49"/>
      <c r="R1305" s="50">
        <v>45588</v>
      </c>
      <c r="S1305" s="78">
        <v>74.97</v>
      </c>
      <c r="T1305" s="78">
        <v>129.78</v>
      </c>
    </row>
    <row r="1306" spans="17:20" s="2" customFormat="1" ht="17.649999999999999" customHeight="1" x14ac:dyDescent="0.35">
      <c r="Q1306" s="49"/>
      <c r="R1306" s="50">
        <v>45589</v>
      </c>
      <c r="S1306" s="78">
        <v>75.42</v>
      </c>
      <c r="T1306" s="78">
        <v>130.22999999999999</v>
      </c>
    </row>
    <row r="1307" spans="17:20" s="2" customFormat="1" ht="17.649999999999999" customHeight="1" x14ac:dyDescent="0.35">
      <c r="Q1307" s="49"/>
      <c r="R1307" s="50">
        <v>45590</v>
      </c>
      <c r="S1307" s="78">
        <v>75.48</v>
      </c>
      <c r="T1307" s="78">
        <v>131.21</v>
      </c>
    </row>
    <row r="1308" spans="17:20" s="2" customFormat="1" ht="17.649999999999999" customHeight="1" x14ac:dyDescent="0.35">
      <c r="Q1308" s="49"/>
      <c r="R1308" s="50">
        <v>45591</v>
      </c>
      <c r="S1308" s="78">
        <v>75.86</v>
      </c>
      <c r="T1308" s="78">
        <v>131.31</v>
      </c>
    </row>
    <row r="1309" spans="17:20" s="2" customFormat="1" ht="17.649999999999999" customHeight="1" x14ac:dyDescent="0.35">
      <c r="Q1309" s="49"/>
      <c r="R1309" s="50">
        <v>45592</v>
      </c>
      <c r="S1309" s="78">
        <v>76.14</v>
      </c>
      <c r="T1309" s="78">
        <v>130.97</v>
      </c>
    </row>
    <row r="1310" spans="17:20" s="2" customFormat="1" ht="17.649999999999999" customHeight="1" x14ac:dyDescent="0.35">
      <c r="Q1310" s="49"/>
      <c r="R1310" s="50">
        <v>45593</v>
      </c>
      <c r="S1310" s="78">
        <v>76.680000000000007</v>
      </c>
      <c r="T1310" s="78">
        <v>131.38999999999999</v>
      </c>
    </row>
    <row r="1311" spans="17:20" s="2" customFormat="1" ht="17.649999999999999" customHeight="1" x14ac:dyDescent="0.35">
      <c r="Q1311" s="49"/>
      <c r="R1311" s="50">
        <v>45594</v>
      </c>
      <c r="S1311" s="78">
        <v>76.989999999999995</v>
      </c>
      <c r="T1311" s="78">
        <v>131.93</v>
      </c>
    </row>
    <row r="1312" spans="17:20" s="2" customFormat="1" ht="17.649999999999999" customHeight="1" x14ac:dyDescent="0.35">
      <c r="Q1312" s="49"/>
      <c r="R1312" s="50">
        <v>45595</v>
      </c>
      <c r="S1312" s="78">
        <v>77.27</v>
      </c>
      <c r="T1312" s="78">
        <v>131.93</v>
      </c>
    </row>
    <row r="1313" spans="17:20" s="2" customFormat="1" ht="17.649999999999999" customHeight="1" x14ac:dyDescent="0.35">
      <c r="Q1313" s="49"/>
      <c r="R1313" s="50">
        <v>45596</v>
      </c>
      <c r="S1313" s="78">
        <v>77.59</v>
      </c>
      <c r="T1313" s="78">
        <v>131.30000000000001</v>
      </c>
    </row>
    <row r="1314" spans="17:20" s="2" customFormat="1" ht="17.649999999999999" customHeight="1" x14ac:dyDescent="0.35">
      <c r="Q1314" s="49"/>
      <c r="R1314" s="50">
        <v>45597</v>
      </c>
      <c r="S1314" s="78">
        <v>78.06</v>
      </c>
      <c r="T1314" s="78">
        <v>131.72999999999999</v>
      </c>
    </row>
    <row r="1315" spans="17:20" s="2" customFormat="1" ht="17.649999999999999" customHeight="1" x14ac:dyDescent="0.35">
      <c r="Q1315" s="49"/>
      <c r="R1315" s="50">
        <v>45598</v>
      </c>
      <c r="S1315" s="78">
        <v>78.37</v>
      </c>
      <c r="T1315" s="78">
        <v>131.77000000000001</v>
      </c>
    </row>
    <row r="1316" spans="17:20" s="2" customFormat="1" ht="17.649999999999999" customHeight="1" x14ac:dyDescent="0.35">
      <c r="Q1316" s="49"/>
      <c r="R1316" s="50">
        <v>45599</v>
      </c>
      <c r="S1316" s="78">
        <v>78.459999999999994</v>
      </c>
      <c r="T1316" s="78">
        <v>130.82</v>
      </c>
    </row>
    <row r="1317" spans="17:20" s="2" customFormat="1" ht="17.649999999999999" customHeight="1" x14ac:dyDescent="0.35">
      <c r="Q1317" s="49"/>
      <c r="R1317" s="50">
        <v>45600</v>
      </c>
      <c r="S1317" s="78">
        <v>78.52</v>
      </c>
      <c r="T1317" s="78">
        <v>130.63</v>
      </c>
    </row>
    <row r="1318" spans="17:20" s="2" customFormat="1" ht="17.649999999999999" customHeight="1" x14ac:dyDescent="0.35">
      <c r="Q1318" s="49"/>
      <c r="R1318" s="50">
        <v>45601</v>
      </c>
      <c r="S1318" s="78">
        <v>78.760000000000005</v>
      </c>
      <c r="T1318" s="78">
        <v>129.35</v>
      </c>
    </row>
    <row r="1319" spans="17:20" s="2" customFormat="1" ht="17.649999999999999" customHeight="1" x14ac:dyDescent="0.35">
      <c r="Q1319" s="49"/>
      <c r="R1319" s="50">
        <v>45602</v>
      </c>
      <c r="S1319" s="78">
        <v>78.98</v>
      </c>
      <c r="T1319" s="78">
        <v>128.74</v>
      </c>
    </row>
    <row r="1320" spans="17:20" s="2" customFormat="1" ht="17.649999999999999" customHeight="1" x14ac:dyDescent="0.35">
      <c r="Q1320" s="49"/>
      <c r="R1320" s="50">
        <v>45603</v>
      </c>
      <c r="S1320" s="78">
        <v>79.33</v>
      </c>
      <c r="T1320" s="78">
        <v>128.16</v>
      </c>
    </row>
    <row r="1321" spans="17:20" s="2" customFormat="1" ht="17.649999999999999" customHeight="1" x14ac:dyDescent="0.35">
      <c r="Q1321" s="49"/>
      <c r="R1321" s="50">
        <v>45604</v>
      </c>
      <c r="S1321" s="78">
        <v>79.52</v>
      </c>
      <c r="T1321" s="78">
        <v>128.01</v>
      </c>
    </row>
    <row r="1322" spans="17:20" s="2" customFormat="1" ht="17.649999999999999" customHeight="1" x14ac:dyDescent="0.35">
      <c r="Q1322" s="49"/>
      <c r="R1322" s="50">
        <v>45605</v>
      </c>
      <c r="S1322" s="78">
        <v>79.87</v>
      </c>
      <c r="T1322" s="78">
        <v>128.19</v>
      </c>
    </row>
    <row r="1323" spans="17:20" s="2" customFormat="1" ht="17.649999999999999" customHeight="1" x14ac:dyDescent="0.35">
      <c r="Q1323" s="49"/>
      <c r="R1323" s="50">
        <v>45606</v>
      </c>
      <c r="S1323" s="78">
        <v>80.09</v>
      </c>
      <c r="T1323" s="78">
        <v>127.47</v>
      </c>
    </row>
    <row r="1324" spans="17:20" s="2" customFormat="1" ht="17.649999999999999" customHeight="1" x14ac:dyDescent="0.35">
      <c r="Q1324" s="49"/>
      <c r="R1324" s="50">
        <v>45607</v>
      </c>
      <c r="S1324" s="78">
        <v>80.19</v>
      </c>
      <c r="T1324" s="78">
        <v>127.5</v>
      </c>
    </row>
    <row r="1325" spans="17:20" s="2" customFormat="1" ht="17.649999999999999" customHeight="1" x14ac:dyDescent="0.35">
      <c r="Q1325" s="49"/>
      <c r="R1325" s="50">
        <v>45608</v>
      </c>
      <c r="S1325" s="78">
        <v>80.209999999999994</v>
      </c>
      <c r="T1325" s="78">
        <v>126.74</v>
      </c>
    </row>
    <row r="1326" spans="17:20" s="2" customFormat="1" ht="17.649999999999999" customHeight="1" x14ac:dyDescent="0.35">
      <c r="Q1326" s="49"/>
      <c r="R1326" s="50">
        <v>45609</v>
      </c>
      <c r="S1326" s="78">
        <v>80.39</v>
      </c>
      <c r="T1326" s="78">
        <v>126.48</v>
      </c>
    </row>
    <row r="1327" spans="17:20" s="2" customFormat="1" ht="17.649999999999999" customHeight="1" x14ac:dyDescent="0.35">
      <c r="Q1327" s="49"/>
      <c r="R1327" s="50">
        <v>45610</v>
      </c>
      <c r="S1327" s="78">
        <v>80.38</v>
      </c>
      <c r="T1327" s="78">
        <v>125.81</v>
      </c>
    </row>
    <row r="1328" spans="17:20" s="2" customFormat="1" ht="17.649999999999999" customHeight="1" x14ac:dyDescent="0.35">
      <c r="Q1328" s="49"/>
      <c r="R1328" s="50">
        <v>45611</v>
      </c>
      <c r="S1328" s="78">
        <v>80.48</v>
      </c>
      <c r="T1328" s="78">
        <v>125.44</v>
      </c>
    </row>
    <row r="1329" spans="17:20" s="2" customFormat="1" ht="17.649999999999999" customHeight="1" x14ac:dyDescent="0.35">
      <c r="Q1329" s="49"/>
      <c r="R1329" s="50">
        <v>45612</v>
      </c>
      <c r="S1329" s="78">
        <v>80.61</v>
      </c>
      <c r="T1329" s="78">
        <v>125.68</v>
      </c>
    </row>
    <row r="1330" spans="17:20" s="2" customFormat="1" ht="17.649999999999999" customHeight="1" x14ac:dyDescent="0.35">
      <c r="Q1330" s="49"/>
      <c r="R1330" s="50">
        <v>45613</v>
      </c>
      <c r="S1330" s="78">
        <v>80.91</v>
      </c>
      <c r="T1330" s="78">
        <v>124.45</v>
      </c>
    </row>
    <row r="1331" spans="17:20" s="2" customFormat="1" ht="17.649999999999999" customHeight="1" x14ac:dyDescent="0.35">
      <c r="Q1331" s="49"/>
      <c r="R1331" s="50">
        <v>45614</v>
      </c>
      <c r="S1331" s="78">
        <v>81.2</v>
      </c>
      <c r="T1331" s="78">
        <v>125.5</v>
      </c>
    </row>
    <row r="1332" spans="17:20" s="2" customFormat="1" ht="17.649999999999999" customHeight="1" x14ac:dyDescent="0.35">
      <c r="Q1332" s="49"/>
      <c r="R1332" s="50">
        <v>45615</v>
      </c>
      <c r="S1332" s="78">
        <v>81.09</v>
      </c>
      <c r="T1332" s="78">
        <v>126.13</v>
      </c>
    </row>
    <row r="1333" spans="17:20" s="2" customFormat="1" ht="17.649999999999999" customHeight="1" x14ac:dyDescent="0.35">
      <c r="Q1333" s="49"/>
      <c r="R1333" s="50">
        <v>45616</v>
      </c>
      <c r="S1333" s="78">
        <v>81.010000000000005</v>
      </c>
      <c r="T1333" s="78">
        <v>126.25</v>
      </c>
    </row>
    <row r="1334" spans="17:20" s="2" customFormat="1" ht="17.649999999999999" customHeight="1" x14ac:dyDescent="0.35">
      <c r="Q1334" s="49"/>
      <c r="R1334" s="50">
        <v>45617</v>
      </c>
      <c r="S1334" s="78">
        <v>81.19</v>
      </c>
      <c r="T1334" s="78">
        <v>126.81</v>
      </c>
    </row>
    <row r="1335" spans="17:20" s="2" customFormat="1" ht="17.649999999999999" customHeight="1" x14ac:dyDescent="0.35">
      <c r="Q1335" s="49"/>
      <c r="R1335" s="50">
        <v>45618</v>
      </c>
      <c r="S1335" s="78">
        <v>81.16</v>
      </c>
      <c r="T1335" s="78">
        <v>126.97</v>
      </c>
    </row>
    <row r="1336" spans="17:20" s="2" customFormat="1" ht="17.649999999999999" customHeight="1" x14ac:dyDescent="0.35">
      <c r="Q1336" s="49"/>
      <c r="R1336" s="50">
        <v>45619</v>
      </c>
      <c r="S1336" s="78">
        <v>81.2</v>
      </c>
      <c r="T1336" s="78">
        <v>127.78</v>
      </c>
    </row>
    <row r="1337" spans="17:20" s="2" customFormat="1" ht="17.649999999999999" customHeight="1" x14ac:dyDescent="0.35">
      <c r="Q1337" s="49"/>
      <c r="R1337" s="50">
        <v>45620</v>
      </c>
      <c r="S1337" s="78">
        <v>80.87</v>
      </c>
      <c r="T1337" s="78">
        <v>126.77</v>
      </c>
    </row>
    <row r="1338" spans="17:20" s="2" customFormat="1" ht="17.649999999999999" customHeight="1" x14ac:dyDescent="0.35">
      <c r="Q1338" s="49"/>
      <c r="R1338" s="50">
        <v>45621</v>
      </c>
      <c r="S1338" s="78">
        <v>81.209999999999994</v>
      </c>
      <c r="T1338" s="78">
        <v>126.21</v>
      </c>
    </row>
    <row r="1339" spans="17:20" s="2" customFormat="1" ht="17.649999999999999" customHeight="1" x14ac:dyDescent="0.35">
      <c r="Q1339" s="49"/>
      <c r="R1339" s="50">
        <v>45622</v>
      </c>
      <c r="S1339" s="78">
        <v>81.28</v>
      </c>
      <c r="T1339" s="78">
        <v>126.36</v>
      </c>
    </row>
    <row r="1340" spans="17:20" s="2" customFormat="1" ht="17.649999999999999" customHeight="1" x14ac:dyDescent="0.35">
      <c r="Q1340" s="49"/>
      <c r="R1340" s="50">
        <v>45623</v>
      </c>
      <c r="S1340" s="78">
        <v>81.2</v>
      </c>
      <c r="T1340" s="78">
        <v>127.1</v>
      </c>
    </row>
    <row r="1341" spans="17:20" s="2" customFormat="1" ht="17.649999999999999" customHeight="1" x14ac:dyDescent="0.35">
      <c r="Q1341" s="49"/>
      <c r="R1341" s="50">
        <v>45624</v>
      </c>
      <c r="S1341" s="78">
        <v>81.23</v>
      </c>
      <c r="T1341" s="78">
        <v>127.21</v>
      </c>
    </row>
    <row r="1342" spans="17:20" s="2" customFormat="1" ht="17.649999999999999" customHeight="1" x14ac:dyDescent="0.35">
      <c r="Q1342" s="49"/>
      <c r="R1342" s="50">
        <v>45625</v>
      </c>
      <c r="S1342" s="78">
        <v>81.040000000000006</v>
      </c>
      <c r="T1342" s="78">
        <v>128.35</v>
      </c>
    </row>
    <row r="1343" spans="17:20" s="2" customFormat="1" ht="17.649999999999999" customHeight="1" x14ac:dyDescent="0.35">
      <c r="Q1343" s="49"/>
      <c r="R1343" s="50">
        <v>45626</v>
      </c>
      <c r="S1343" s="78">
        <v>80.709999999999994</v>
      </c>
      <c r="T1343" s="78">
        <v>128.26</v>
      </c>
    </row>
    <row r="1344" spans="17:20" s="2" customFormat="1" ht="17.649999999999999" customHeight="1" x14ac:dyDescent="0.35">
      <c r="Q1344" s="49"/>
      <c r="R1344" s="50">
        <v>45627</v>
      </c>
      <c r="S1344" s="78">
        <v>80.790000000000006</v>
      </c>
      <c r="T1344" s="78">
        <v>128.69</v>
      </c>
    </row>
    <row r="1345" spans="17:20" s="2" customFormat="1" ht="17.649999999999999" customHeight="1" x14ac:dyDescent="0.35">
      <c r="Q1345" s="49"/>
      <c r="R1345" s="50">
        <v>45628</v>
      </c>
      <c r="S1345" s="78">
        <v>80.510000000000005</v>
      </c>
      <c r="T1345" s="78">
        <v>128.97999999999999</v>
      </c>
    </row>
    <row r="1346" spans="17:20" s="2" customFormat="1" ht="17.649999999999999" customHeight="1" x14ac:dyDescent="0.35">
      <c r="Q1346" s="49"/>
      <c r="R1346" s="50">
        <v>45629</v>
      </c>
      <c r="S1346" s="78">
        <v>80.569999999999993</v>
      </c>
      <c r="T1346" s="78">
        <v>128.81</v>
      </c>
    </row>
    <row r="1347" spans="17:20" s="2" customFormat="1" ht="17.649999999999999" customHeight="1" x14ac:dyDescent="0.35">
      <c r="Q1347" s="49"/>
      <c r="R1347" s="50">
        <v>45630</v>
      </c>
      <c r="S1347" s="78">
        <v>80.72</v>
      </c>
      <c r="T1347" s="78">
        <v>128.75</v>
      </c>
    </row>
    <row r="1348" spans="17:20" s="2" customFormat="1" ht="17.649999999999999" customHeight="1" x14ac:dyDescent="0.35">
      <c r="Q1348" s="49"/>
      <c r="R1348" s="50">
        <v>45631</v>
      </c>
      <c r="S1348" s="78">
        <v>80.459999999999994</v>
      </c>
      <c r="T1348" s="78">
        <v>129.05000000000001</v>
      </c>
    </row>
    <row r="1349" spans="17:20" s="2" customFormat="1" ht="17.649999999999999" customHeight="1" x14ac:dyDescent="0.35">
      <c r="Q1349" s="49"/>
      <c r="R1349" s="50">
        <v>45632</v>
      </c>
      <c r="S1349" s="78">
        <v>80.11</v>
      </c>
      <c r="T1349" s="78">
        <v>129.72</v>
      </c>
    </row>
    <row r="1350" spans="17:20" s="2" customFormat="1" ht="17.649999999999999" customHeight="1" x14ac:dyDescent="0.35">
      <c r="Q1350" s="49"/>
      <c r="R1350" s="50">
        <v>45633</v>
      </c>
      <c r="S1350" s="78">
        <v>80.08</v>
      </c>
      <c r="T1350" s="78">
        <v>130.04</v>
      </c>
    </row>
    <row r="1351" spans="17:20" s="2" customFormat="1" ht="17.649999999999999" customHeight="1" x14ac:dyDescent="0.35">
      <c r="Q1351" s="49"/>
      <c r="R1351" s="50">
        <v>45634</v>
      </c>
      <c r="S1351" s="78">
        <v>80.08</v>
      </c>
      <c r="T1351" s="78">
        <v>129.16999999999999</v>
      </c>
    </row>
    <row r="1352" spans="17:20" s="2" customFormat="1" ht="17.649999999999999" customHeight="1" x14ac:dyDescent="0.35">
      <c r="Q1352" s="49"/>
      <c r="R1352" s="50">
        <v>45635</v>
      </c>
      <c r="S1352" s="78">
        <v>80.17</v>
      </c>
      <c r="T1352" s="78">
        <v>129.99</v>
      </c>
    </row>
    <row r="1353" spans="17:20" s="2" customFormat="1" ht="17.649999999999999" customHeight="1" x14ac:dyDescent="0.35">
      <c r="Q1353" s="49"/>
      <c r="R1353" s="50">
        <v>45636</v>
      </c>
      <c r="S1353" s="78">
        <v>79.92</v>
      </c>
      <c r="T1353" s="78">
        <v>129.78</v>
      </c>
    </row>
    <row r="1354" spans="17:20" s="2" customFormat="1" ht="17.649999999999999" customHeight="1" x14ac:dyDescent="0.35">
      <c r="Q1354" s="49"/>
      <c r="R1354" s="50">
        <v>45637</v>
      </c>
      <c r="S1354" s="78">
        <v>79.73</v>
      </c>
      <c r="T1354" s="78">
        <v>130.35</v>
      </c>
    </row>
    <row r="1355" spans="17:20" s="2" customFormat="1" ht="17.649999999999999" customHeight="1" x14ac:dyDescent="0.35">
      <c r="Q1355" s="49"/>
      <c r="R1355" s="50">
        <v>45638</v>
      </c>
      <c r="S1355" s="78">
        <v>79.790000000000006</v>
      </c>
      <c r="T1355" s="78">
        <v>130.88</v>
      </c>
    </row>
    <row r="1356" spans="17:20" s="2" customFormat="1" ht="17.649999999999999" customHeight="1" x14ac:dyDescent="0.35">
      <c r="Q1356" s="49"/>
      <c r="R1356" s="50">
        <v>45639</v>
      </c>
      <c r="S1356" s="78">
        <v>79.52</v>
      </c>
      <c r="T1356" s="78">
        <v>131.88999999999999</v>
      </c>
    </row>
    <row r="1357" spans="17:20" s="2" customFormat="1" ht="17.649999999999999" customHeight="1" x14ac:dyDescent="0.35">
      <c r="Q1357" s="49"/>
      <c r="R1357" s="50">
        <v>45640</v>
      </c>
      <c r="S1357" s="78">
        <v>79.430000000000007</v>
      </c>
      <c r="T1357" s="78">
        <v>132.4</v>
      </c>
    </row>
    <row r="1358" spans="17:20" s="2" customFormat="1" ht="17.649999999999999" customHeight="1" x14ac:dyDescent="0.35">
      <c r="Q1358" s="49"/>
      <c r="R1358" s="50">
        <v>45641</v>
      </c>
      <c r="S1358" s="78">
        <v>79.459999999999994</v>
      </c>
      <c r="T1358" s="78">
        <v>132.13</v>
      </c>
    </row>
    <row r="1359" spans="17:20" s="2" customFormat="1" ht="17.649999999999999" customHeight="1" x14ac:dyDescent="0.35">
      <c r="Q1359" s="49"/>
      <c r="R1359" s="50">
        <v>45642</v>
      </c>
      <c r="S1359" s="78">
        <v>79.13</v>
      </c>
      <c r="T1359" s="78">
        <v>133.16999999999999</v>
      </c>
    </row>
    <row r="1360" spans="17:20" s="2" customFormat="1" ht="17.649999999999999" customHeight="1" x14ac:dyDescent="0.35">
      <c r="Q1360" s="49"/>
      <c r="R1360" s="50">
        <v>45643</v>
      </c>
      <c r="S1360" s="78">
        <v>78.989999999999995</v>
      </c>
      <c r="T1360" s="78">
        <v>133.29</v>
      </c>
    </row>
    <row r="1361" spans="17:20" s="2" customFormat="1" ht="17.649999999999999" customHeight="1" x14ac:dyDescent="0.35">
      <c r="Q1361" s="49"/>
      <c r="R1361" s="50">
        <v>45644</v>
      </c>
      <c r="S1361" s="78">
        <v>78.58</v>
      </c>
      <c r="T1361" s="78">
        <v>134.21</v>
      </c>
    </row>
    <row r="1362" spans="17:20" s="2" customFormat="1" ht="17.649999999999999" customHeight="1" x14ac:dyDescent="0.35">
      <c r="Q1362" s="49"/>
      <c r="R1362" s="50">
        <v>45645</v>
      </c>
      <c r="S1362" s="78">
        <v>78.3</v>
      </c>
      <c r="T1362" s="78">
        <v>133.94999999999999</v>
      </c>
    </row>
    <row r="1363" spans="17:20" s="2" customFormat="1" ht="17.649999999999999" customHeight="1" x14ac:dyDescent="0.35">
      <c r="Q1363" s="49"/>
      <c r="R1363" s="50">
        <v>45646</v>
      </c>
      <c r="S1363" s="78">
        <v>78.28</v>
      </c>
      <c r="T1363" s="78">
        <v>134.38</v>
      </c>
    </row>
    <row r="1364" spans="17:20" s="2" customFormat="1" ht="17.649999999999999" customHeight="1" x14ac:dyDescent="0.35">
      <c r="Q1364" s="49"/>
      <c r="R1364" s="50">
        <v>45647</v>
      </c>
      <c r="S1364" s="78">
        <v>78.209999999999994</v>
      </c>
      <c r="T1364" s="78">
        <v>135.27000000000001</v>
      </c>
    </row>
    <row r="1365" spans="17:20" s="2" customFormat="1" ht="17.649999999999999" customHeight="1" x14ac:dyDescent="0.35">
      <c r="Q1365" s="49"/>
      <c r="R1365" s="50">
        <v>45648</v>
      </c>
      <c r="S1365" s="78">
        <v>77.69</v>
      </c>
      <c r="T1365" s="78">
        <v>133.93</v>
      </c>
    </row>
    <row r="1366" spans="17:20" s="2" customFormat="1" ht="17.649999999999999" customHeight="1" x14ac:dyDescent="0.35">
      <c r="Q1366" s="49"/>
      <c r="R1366" s="50">
        <v>45649</v>
      </c>
      <c r="S1366" s="78">
        <v>77.64</v>
      </c>
      <c r="T1366" s="78">
        <v>133.77000000000001</v>
      </c>
    </row>
    <row r="1367" spans="17:20" s="2" customFormat="1" ht="17.649999999999999" customHeight="1" x14ac:dyDescent="0.35">
      <c r="Q1367" s="49"/>
      <c r="R1367" s="50">
        <v>45650</v>
      </c>
      <c r="S1367" s="78">
        <v>77.47</v>
      </c>
      <c r="T1367" s="78">
        <v>133.41</v>
      </c>
    </row>
    <row r="1368" spans="17:20" s="2" customFormat="1" ht="17.649999999999999" customHeight="1" x14ac:dyDescent="0.35">
      <c r="Q1368" s="49"/>
      <c r="R1368" s="50">
        <v>45651</v>
      </c>
      <c r="S1368" s="78">
        <v>77.319999999999993</v>
      </c>
      <c r="T1368" s="78">
        <v>132.13999999999999</v>
      </c>
    </row>
    <row r="1369" spans="17:20" s="2" customFormat="1" ht="17.649999999999999" customHeight="1" x14ac:dyDescent="0.35">
      <c r="Q1369" s="49"/>
      <c r="R1369" s="50">
        <v>45652</v>
      </c>
      <c r="S1369" s="78">
        <v>77.319999999999993</v>
      </c>
      <c r="T1369" s="78">
        <v>132.12</v>
      </c>
    </row>
    <row r="1370" spans="17:20" s="2" customFormat="1" ht="17.649999999999999" customHeight="1" x14ac:dyDescent="0.35">
      <c r="Q1370" s="49"/>
      <c r="R1370" s="50">
        <v>45653</v>
      </c>
      <c r="S1370" s="78">
        <v>77.010000000000005</v>
      </c>
      <c r="T1370" s="78">
        <v>133.25</v>
      </c>
    </row>
    <row r="1371" spans="17:20" s="2" customFormat="1" ht="17.649999999999999" customHeight="1" x14ac:dyDescent="0.35">
      <c r="Q1371" s="49"/>
      <c r="R1371" s="50">
        <v>45654</v>
      </c>
      <c r="S1371" s="78">
        <v>76.739999999999995</v>
      </c>
      <c r="T1371" s="78">
        <v>133.29</v>
      </c>
    </row>
    <row r="1372" spans="17:20" s="2" customFormat="1" ht="17.649999999999999" customHeight="1" x14ac:dyDescent="0.35">
      <c r="Q1372" s="49"/>
      <c r="R1372" s="50">
        <v>45655</v>
      </c>
      <c r="S1372" s="78">
        <v>76.37</v>
      </c>
      <c r="T1372" s="78">
        <v>132.38999999999999</v>
      </c>
    </row>
    <row r="1373" spans="17:20" s="2" customFormat="1" ht="17.649999999999999" customHeight="1" x14ac:dyDescent="0.35">
      <c r="Q1373" s="49"/>
      <c r="R1373" s="50">
        <v>45656</v>
      </c>
      <c r="S1373" s="78">
        <v>75.92</v>
      </c>
      <c r="T1373" s="78">
        <v>132.09</v>
      </c>
    </row>
    <row r="1374" spans="17:20" s="2" customFormat="1" ht="17.649999999999999" customHeight="1" x14ac:dyDescent="0.35">
      <c r="Q1374" s="49"/>
      <c r="R1374" s="50">
        <v>45657</v>
      </c>
      <c r="S1374" s="78">
        <v>75.790000000000006</v>
      </c>
      <c r="T1374" s="78">
        <v>130.80000000000001</v>
      </c>
    </row>
    <row r="1375" spans="17:20" s="2" customFormat="1" ht="17.649999999999999" customHeight="1" x14ac:dyDescent="0.35">
      <c r="Q1375" s="49"/>
      <c r="R1375" s="50">
        <v>45658</v>
      </c>
      <c r="S1375" s="78">
        <v>75.97</v>
      </c>
      <c r="T1375" s="78">
        <v>129.43</v>
      </c>
    </row>
    <row r="1376" spans="17:20" s="2" customFormat="1" ht="17.649999999999999" customHeight="1" x14ac:dyDescent="0.35">
      <c r="Q1376" s="49"/>
      <c r="R1376" s="50">
        <v>45659</v>
      </c>
      <c r="S1376" s="78">
        <v>75.61</v>
      </c>
      <c r="T1376" s="78">
        <v>130.03</v>
      </c>
    </row>
    <row r="1377" spans="17:20" s="2" customFormat="1" ht="17.649999999999999" customHeight="1" x14ac:dyDescent="0.35">
      <c r="Q1377" s="49"/>
      <c r="R1377" s="50">
        <v>45660</v>
      </c>
      <c r="S1377" s="78">
        <v>75.59</v>
      </c>
      <c r="T1377" s="78">
        <v>130.76</v>
      </c>
    </row>
    <row r="1378" spans="17:20" s="2" customFormat="1" ht="17.649999999999999" customHeight="1" x14ac:dyDescent="0.35">
      <c r="Q1378" s="49"/>
      <c r="R1378" s="50">
        <v>45661</v>
      </c>
      <c r="S1378" s="78">
        <v>75.44</v>
      </c>
      <c r="T1378" s="78">
        <v>130.54</v>
      </c>
    </row>
    <row r="1379" spans="17:20" s="2" customFormat="1" ht="17.649999999999999" customHeight="1" x14ac:dyDescent="0.35">
      <c r="Q1379" s="49"/>
      <c r="R1379" s="50">
        <v>45662</v>
      </c>
      <c r="S1379" s="78">
        <v>75.27</v>
      </c>
      <c r="T1379" s="78">
        <v>130.18</v>
      </c>
    </row>
    <row r="1380" spans="17:20" s="2" customFormat="1" ht="17.649999999999999" customHeight="1" x14ac:dyDescent="0.35">
      <c r="Q1380" s="49"/>
      <c r="R1380" s="50">
        <v>45663</v>
      </c>
      <c r="S1380" s="78">
        <v>75.03</v>
      </c>
      <c r="T1380" s="78">
        <v>130.18</v>
      </c>
    </row>
    <row r="1381" spans="17:20" s="2" customFormat="1" ht="17.649999999999999" customHeight="1" x14ac:dyDescent="0.35">
      <c r="Q1381" s="49"/>
      <c r="R1381" s="50">
        <v>45664</v>
      </c>
      <c r="S1381" s="78">
        <v>74.92</v>
      </c>
      <c r="T1381" s="78">
        <v>129.97999999999999</v>
      </c>
    </row>
    <row r="1382" spans="17:20" s="2" customFormat="1" ht="17.649999999999999" customHeight="1" x14ac:dyDescent="0.35">
      <c r="Q1382" s="49"/>
      <c r="R1382" s="50">
        <v>45665</v>
      </c>
      <c r="S1382" s="78">
        <v>75.040000000000006</v>
      </c>
      <c r="T1382" s="78">
        <v>129.43</v>
      </c>
    </row>
    <row r="1383" spans="17:20" s="2" customFormat="1" ht="17.649999999999999" customHeight="1" x14ac:dyDescent="0.35">
      <c r="Q1383" s="49"/>
      <c r="R1383" s="50">
        <v>45666</v>
      </c>
      <c r="S1383" s="78">
        <v>74.7</v>
      </c>
      <c r="T1383" s="78">
        <v>129.06</v>
      </c>
    </row>
    <row r="1384" spans="17:20" s="2" customFormat="1" ht="17.649999999999999" customHeight="1" x14ac:dyDescent="0.35">
      <c r="Q1384" s="49"/>
      <c r="R1384" s="50">
        <v>45667</v>
      </c>
      <c r="S1384" s="78">
        <v>74.53</v>
      </c>
      <c r="T1384" s="78">
        <v>128.72</v>
      </c>
    </row>
    <row r="1385" spans="17:20" s="2" customFormat="1" ht="17.649999999999999" customHeight="1" x14ac:dyDescent="0.35">
      <c r="Q1385" s="49"/>
      <c r="R1385" s="50">
        <v>45668</v>
      </c>
      <c r="S1385" s="78">
        <v>74.569999999999993</v>
      </c>
      <c r="T1385" s="78">
        <v>128.88</v>
      </c>
    </row>
    <row r="1386" spans="17:20" s="2" customFormat="1" ht="17.649999999999999" customHeight="1" x14ac:dyDescent="0.35">
      <c r="Q1386" s="49"/>
      <c r="R1386" s="50">
        <v>45669</v>
      </c>
      <c r="S1386" s="78">
        <v>74.44</v>
      </c>
      <c r="T1386" s="78">
        <v>128.11000000000001</v>
      </c>
    </row>
    <row r="1387" spans="17:20" s="2" customFormat="1" ht="17.649999999999999" customHeight="1" x14ac:dyDescent="0.35">
      <c r="Q1387" s="49"/>
      <c r="R1387" s="50">
        <v>45670</v>
      </c>
      <c r="S1387" s="78">
        <v>74.59</v>
      </c>
      <c r="T1387" s="78">
        <v>127.91</v>
      </c>
    </row>
    <row r="1388" spans="17:20" s="2" customFormat="1" ht="17.649999999999999" customHeight="1" x14ac:dyDescent="0.35">
      <c r="Q1388" s="49"/>
      <c r="R1388" s="50">
        <v>45671</v>
      </c>
      <c r="S1388" s="78">
        <v>74.73</v>
      </c>
      <c r="T1388" s="78">
        <v>128.25</v>
      </c>
    </row>
    <row r="1389" spans="17:20" s="2" customFormat="1" ht="17.649999999999999" customHeight="1" x14ac:dyDescent="0.35">
      <c r="Q1389" s="49"/>
      <c r="R1389" s="50">
        <v>45672</v>
      </c>
      <c r="S1389" s="78">
        <v>74.89</v>
      </c>
      <c r="T1389" s="78">
        <v>128.72999999999999</v>
      </c>
    </row>
    <row r="1390" spans="17:20" s="2" customFormat="1" ht="17.649999999999999" customHeight="1" x14ac:dyDescent="0.35">
      <c r="Q1390" s="49"/>
      <c r="R1390" s="50">
        <v>45673</v>
      </c>
      <c r="S1390" s="78">
        <v>74.819999999999993</v>
      </c>
      <c r="T1390" s="78">
        <v>128.37</v>
      </c>
    </row>
    <row r="1391" spans="17:20" s="2" customFormat="1" ht="17.649999999999999" customHeight="1" x14ac:dyDescent="0.35">
      <c r="Q1391" s="49"/>
      <c r="R1391" s="50">
        <v>45674</v>
      </c>
      <c r="S1391" s="78">
        <v>74.38</v>
      </c>
      <c r="T1391" s="78">
        <v>128.55000000000001</v>
      </c>
    </row>
    <row r="1392" spans="17:20" s="2" customFormat="1" ht="17.649999999999999" customHeight="1" x14ac:dyDescent="0.35">
      <c r="Q1392" s="49"/>
      <c r="R1392" s="50">
        <v>45675</v>
      </c>
      <c r="S1392" s="78">
        <v>74.239999999999995</v>
      </c>
      <c r="T1392" s="78">
        <v>128.55000000000001</v>
      </c>
    </row>
    <row r="1393" spans="17:20" s="2" customFormat="1" ht="17.649999999999999" customHeight="1" x14ac:dyDescent="0.35">
      <c r="Q1393" s="49"/>
      <c r="R1393" s="50">
        <v>45676</v>
      </c>
      <c r="S1393" s="78">
        <v>73.87</v>
      </c>
      <c r="T1393" s="78">
        <v>127.98</v>
      </c>
    </row>
    <row r="1394" spans="17:20" s="2" customFormat="1" ht="17.649999999999999" customHeight="1" x14ac:dyDescent="0.35">
      <c r="Q1394" s="49"/>
      <c r="R1394" s="50">
        <v>45677</v>
      </c>
      <c r="S1394" s="78">
        <v>73.91</v>
      </c>
      <c r="T1394" s="78">
        <v>127.29</v>
      </c>
    </row>
    <row r="1395" spans="17:20" s="2" customFormat="1" ht="17.649999999999999" customHeight="1" x14ac:dyDescent="0.35">
      <c r="Q1395" s="49"/>
      <c r="R1395" s="50">
        <v>45678</v>
      </c>
      <c r="S1395" s="78">
        <v>73.930000000000007</v>
      </c>
      <c r="T1395" s="78">
        <v>125.46</v>
      </c>
    </row>
    <row r="1396" spans="17:20" s="2" customFormat="1" ht="17.649999999999999" customHeight="1" x14ac:dyDescent="0.35">
      <c r="Q1396" s="49"/>
      <c r="R1396" s="50">
        <v>45679</v>
      </c>
      <c r="S1396" s="78">
        <v>73.73</v>
      </c>
      <c r="T1396" s="78">
        <v>125.69</v>
      </c>
    </row>
    <row r="1397" spans="17:20" s="2" customFormat="1" ht="17.649999999999999" customHeight="1" x14ac:dyDescent="0.35">
      <c r="Q1397" s="49"/>
      <c r="R1397" s="50">
        <v>45680</v>
      </c>
      <c r="S1397" s="78">
        <v>73.63</v>
      </c>
      <c r="T1397" s="78">
        <v>125.21</v>
      </c>
    </row>
    <row r="1398" spans="17:20" s="2" customFormat="1" ht="17.649999999999999" customHeight="1" x14ac:dyDescent="0.35">
      <c r="Q1398" s="49"/>
      <c r="R1398" s="50">
        <v>45681</v>
      </c>
      <c r="S1398" s="78">
        <v>73.209999999999994</v>
      </c>
      <c r="T1398" s="78">
        <v>125.59</v>
      </c>
    </row>
    <row r="1399" spans="17:20" s="2" customFormat="1" ht="17.649999999999999" customHeight="1" x14ac:dyDescent="0.35">
      <c r="Q1399" s="49"/>
      <c r="R1399" s="50">
        <v>45682</v>
      </c>
      <c r="S1399" s="78">
        <v>73.03</v>
      </c>
      <c r="T1399" s="78">
        <v>125.49</v>
      </c>
    </row>
    <row r="1400" spans="17:20" s="2" customFormat="1" ht="17.649999999999999" customHeight="1" x14ac:dyDescent="0.35">
      <c r="Q1400" s="49"/>
      <c r="R1400" s="50">
        <v>45683</v>
      </c>
      <c r="S1400" s="78">
        <v>72.86</v>
      </c>
      <c r="T1400" s="78">
        <v>125.03</v>
      </c>
    </row>
    <row r="1401" spans="17:20" s="2" customFormat="1" ht="17.649999999999999" customHeight="1" x14ac:dyDescent="0.35">
      <c r="Q1401" s="49"/>
      <c r="R1401" s="50">
        <v>45684</v>
      </c>
      <c r="S1401" s="78">
        <v>72.91</v>
      </c>
      <c r="T1401" s="78">
        <v>125.44</v>
      </c>
    </row>
    <row r="1402" spans="17:20" s="2" customFormat="1" ht="17.649999999999999" customHeight="1" x14ac:dyDescent="0.35">
      <c r="Q1402" s="49"/>
      <c r="R1402" s="50">
        <v>45685</v>
      </c>
      <c r="S1402" s="78">
        <v>72.88</v>
      </c>
      <c r="T1402" s="78">
        <v>125.77</v>
      </c>
    </row>
    <row r="1403" spans="17:20" s="2" customFormat="1" ht="17.649999999999999" customHeight="1" x14ac:dyDescent="0.35">
      <c r="Q1403" s="49"/>
      <c r="R1403" s="50">
        <v>45686</v>
      </c>
      <c r="S1403" s="78">
        <v>72.53</v>
      </c>
      <c r="T1403" s="78">
        <v>125.46</v>
      </c>
    </row>
    <row r="1404" spans="17:20" s="2" customFormat="1" ht="17.649999999999999" customHeight="1" x14ac:dyDescent="0.35">
      <c r="Q1404" s="49"/>
      <c r="R1404" s="50">
        <v>45687</v>
      </c>
      <c r="S1404" s="78">
        <v>72.11</v>
      </c>
      <c r="T1404" s="78">
        <v>125.34</v>
      </c>
    </row>
    <row r="1405" spans="17:20" s="2" customFormat="1" ht="17.649999999999999" customHeight="1" x14ac:dyDescent="0.35">
      <c r="Q1405" s="49"/>
      <c r="R1405" s="50">
        <v>45688</v>
      </c>
      <c r="S1405" s="78">
        <v>71.91</v>
      </c>
      <c r="T1405" s="78">
        <v>125.68</v>
      </c>
    </row>
    <row r="1406" spans="17:20" s="2" customFormat="1" ht="17.649999999999999" customHeight="1" x14ac:dyDescent="0.35">
      <c r="Q1406" s="49"/>
      <c r="R1406" s="50">
        <v>45689</v>
      </c>
      <c r="S1406" s="78">
        <v>71.94</v>
      </c>
      <c r="T1406" s="78">
        <v>125.28</v>
      </c>
    </row>
    <row r="1407" spans="17:20" s="2" customFormat="1" ht="17.649999999999999" customHeight="1" x14ac:dyDescent="0.35">
      <c r="Q1407" s="49"/>
      <c r="R1407" s="50">
        <v>45690</v>
      </c>
      <c r="S1407" s="78">
        <v>71.83</v>
      </c>
      <c r="T1407" s="78">
        <v>124.7</v>
      </c>
    </row>
    <row r="1408" spans="17:20" s="2" customFormat="1" ht="17.649999999999999" customHeight="1" x14ac:dyDescent="0.35">
      <c r="Q1408" s="49"/>
      <c r="R1408" s="50">
        <v>45691</v>
      </c>
      <c r="S1408" s="78">
        <v>71.680000000000007</v>
      </c>
      <c r="T1408" s="78">
        <v>125.69</v>
      </c>
    </row>
    <row r="1409" spans="17:20" s="2" customFormat="1" ht="17.649999999999999" customHeight="1" x14ac:dyDescent="0.35">
      <c r="Q1409" s="49"/>
      <c r="R1409" s="50">
        <v>45692</v>
      </c>
      <c r="S1409" s="78">
        <v>71.62</v>
      </c>
      <c r="T1409" s="78">
        <v>125.93</v>
      </c>
    </row>
    <row r="1410" spans="17:20" s="2" customFormat="1" ht="17.649999999999999" customHeight="1" x14ac:dyDescent="0.35">
      <c r="Q1410" s="49"/>
      <c r="R1410" s="50">
        <v>45693</v>
      </c>
      <c r="S1410" s="78">
        <v>71.5</v>
      </c>
      <c r="T1410" s="78">
        <v>126.34</v>
      </c>
    </row>
    <row r="1411" spans="17:20" s="2" customFormat="1" ht="17.649999999999999" customHeight="1" x14ac:dyDescent="0.35">
      <c r="Q1411" s="49"/>
      <c r="R1411" s="50">
        <v>45694</v>
      </c>
      <c r="S1411" s="78">
        <v>71.3</v>
      </c>
      <c r="T1411" s="78">
        <v>126.8</v>
      </c>
    </row>
    <row r="1412" spans="17:20" s="2" customFormat="1" ht="17.649999999999999" customHeight="1" x14ac:dyDescent="0.35">
      <c r="Q1412" s="49"/>
      <c r="R1412" s="50">
        <v>45695</v>
      </c>
      <c r="S1412" s="78">
        <v>71.31</v>
      </c>
      <c r="T1412" s="78">
        <v>127.27</v>
      </c>
    </row>
    <row r="1413" spans="17:20" s="2" customFormat="1" ht="17.649999999999999" customHeight="1" x14ac:dyDescent="0.35">
      <c r="Q1413" s="49"/>
      <c r="R1413" s="50">
        <v>45696</v>
      </c>
      <c r="S1413" s="78">
        <v>71.010000000000005</v>
      </c>
      <c r="T1413" s="78">
        <v>128.13</v>
      </c>
    </row>
    <row r="1414" spans="17:20" s="2" customFormat="1" ht="17.649999999999999" customHeight="1" x14ac:dyDescent="0.35">
      <c r="Q1414" s="49"/>
      <c r="R1414" s="50">
        <v>45697</v>
      </c>
      <c r="S1414" s="78">
        <v>70.73</v>
      </c>
      <c r="T1414" s="78">
        <v>126.42</v>
      </c>
    </row>
    <row r="1415" spans="17:20" s="2" customFormat="1" ht="17.649999999999999" customHeight="1" x14ac:dyDescent="0.35">
      <c r="Q1415" s="49"/>
      <c r="R1415" s="50">
        <v>45698</v>
      </c>
      <c r="S1415" s="78">
        <v>70.900000000000006</v>
      </c>
      <c r="T1415" s="78">
        <v>126.58</v>
      </c>
    </row>
    <row r="1416" spans="17:20" s="2" customFormat="1" ht="17.649999999999999" customHeight="1" x14ac:dyDescent="0.35">
      <c r="Q1416" s="49"/>
      <c r="R1416" s="50">
        <v>45699</v>
      </c>
      <c r="S1416" s="78">
        <v>70.62</v>
      </c>
      <c r="T1416" s="78">
        <v>126.61</v>
      </c>
    </row>
    <row r="1417" spans="17:20" s="2" customFormat="1" ht="17.649999999999999" customHeight="1" x14ac:dyDescent="0.35">
      <c r="Q1417" s="49"/>
      <c r="R1417" s="50">
        <v>45700</v>
      </c>
      <c r="S1417" s="78">
        <v>70.569999999999993</v>
      </c>
      <c r="T1417" s="78">
        <v>127.02</v>
      </c>
    </row>
    <row r="1418" spans="17:20" s="2" customFormat="1" ht="17.649999999999999" customHeight="1" x14ac:dyDescent="0.35">
      <c r="Q1418" s="49"/>
      <c r="R1418" s="50">
        <v>45701</v>
      </c>
      <c r="S1418" s="78">
        <v>70.510000000000005</v>
      </c>
      <c r="T1418" s="78">
        <v>127.8</v>
      </c>
    </row>
    <row r="1419" spans="17:20" s="2" customFormat="1" ht="17.649999999999999" customHeight="1" x14ac:dyDescent="0.35">
      <c r="Q1419" s="49"/>
      <c r="R1419" s="50">
        <v>45702</v>
      </c>
      <c r="S1419" s="78">
        <v>70.52</v>
      </c>
      <c r="T1419" s="78">
        <v>128.05000000000001</v>
      </c>
    </row>
    <row r="1420" spans="17:20" s="2" customFormat="1" ht="17.649999999999999" customHeight="1" x14ac:dyDescent="0.35">
      <c r="Q1420" s="49"/>
      <c r="R1420" s="50">
        <v>45703</v>
      </c>
      <c r="S1420" s="78">
        <v>70.36</v>
      </c>
      <c r="T1420" s="78">
        <v>128.97</v>
      </c>
    </row>
    <row r="1421" spans="17:20" s="2" customFormat="1" ht="17.649999999999999" customHeight="1" x14ac:dyDescent="0.35">
      <c r="Q1421" s="49"/>
      <c r="R1421" s="50">
        <v>45704</v>
      </c>
      <c r="S1421" s="78">
        <v>70.39</v>
      </c>
      <c r="T1421" s="78">
        <v>127.2</v>
      </c>
    </row>
    <row r="1422" spans="17:20" s="2" customFormat="1" ht="17.649999999999999" customHeight="1" x14ac:dyDescent="0.35">
      <c r="Q1422" s="49"/>
      <c r="R1422" s="50">
        <v>45705</v>
      </c>
      <c r="S1422" s="78">
        <v>70.709999999999994</v>
      </c>
      <c r="T1422" s="78">
        <v>126.74</v>
      </c>
    </row>
    <row r="1423" spans="17:20" s="2" customFormat="1" ht="17.649999999999999" customHeight="1" x14ac:dyDescent="0.35">
      <c r="Q1423" s="49"/>
      <c r="R1423" s="50">
        <v>45706</v>
      </c>
      <c r="S1423" s="78">
        <v>71.010000000000005</v>
      </c>
      <c r="T1423" s="78">
        <v>126.99</v>
      </c>
    </row>
    <row r="1424" spans="17:20" s="2" customFormat="1" ht="17.649999999999999" customHeight="1" x14ac:dyDescent="0.35">
      <c r="Q1424" s="49"/>
      <c r="R1424" s="50">
        <v>45707</v>
      </c>
      <c r="S1424" s="78">
        <v>71.06</v>
      </c>
      <c r="T1424" s="78">
        <v>126.68</v>
      </c>
    </row>
    <row r="1425" spans="17:20" s="2" customFormat="1" ht="17.649999999999999" customHeight="1" x14ac:dyDescent="0.35">
      <c r="Q1425" s="49"/>
      <c r="R1425" s="50">
        <v>45708</v>
      </c>
      <c r="S1425" s="78">
        <v>71.06</v>
      </c>
      <c r="T1425" s="78">
        <v>128.5</v>
      </c>
    </row>
    <row r="1426" spans="17:20" s="2" customFormat="1" ht="17.649999999999999" customHeight="1" x14ac:dyDescent="0.35">
      <c r="Q1426" s="49"/>
      <c r="R1426" s="50">
        <v>45709</v>
      </c>
      <c r="S1426" s="78">
        <v>70.94</v>
      </c>
      <c r="T1426" s="78">
        <v>128.47999999999999</v>
      </c>
    </row>
    <row r="1427" spans="17:20" s="2" customFormat="1" ht="17.649999999999999" customHeight="1" x14ac:dyDescent="0.35">
      <c r="Q1427" s="49"/>
      <c r="R1427" s="50">
        <v>45710</v>
      </c>
      <c r="S1427" s="78">
        <v>71.069999999999993</v>
      </c>
      <c r="T1427" s="78">
        <v>128.91999999999999</v>
      </c>
    </row>
    <row r="1428" spans="17:20" s="2" customFormat="1" ht="17.649999999999999" customHeight="1" x14ac:dyDescent="0.35">
      <c r="Q1428" s="49"/>
      <c r="R1428" s="50">
        <v>45711</v>
      </c>
      <c r="S1428" s="78">
        <v>71.06</v>
      </c>
      <c r="T1428" s="78">
        <v>128.62</v>
      </c>
    </row>
    <row r="1429" spans="17:20" s="2" customFormat="1" ht="17.649999999999999" customHeight="1" x14ac:dyDescent="0.35">
      <c r="Q1429" s="49"/>
      <c r="R1429" s="50">
        <v>45712</v>
      </c>
      <c r="S1429" s="78">
        <v>70.89</v>
      </c>
      <c r="T1429" s="78">
        <v>128.34</v>
      </c>
    </row>
    <row r="1430" spans="17:20" s="2" customFormat="1" ht="17.649999999999999" customHeight="1" x14ac:dyDescent="0.35">
      <c r="Q1430" s="49"/>
      <c r="R1430" s="50">
        <v>45713</v>
      </c>
      <c r="S1430" s="78">
        <v>71.319999999999993</v>
      </c>
      <c r="T1430" s="78">
        <v>127.96</v>
      </c>
    </row>
    <row r="1431" spans="17:20" s="2" customFormat="1" ht="17.649999999999999" customHeight="1" x14ac:dyDescent="0.35">
      <c r="Q1431" s="49"/>
      <c r="R1431" s="50">
        <v>45714</v>
      </c>
      <c r="S1431" s="78">
        <v>71.5</v>
      </c>
      <c r="T1431" s="78">
        <v>127.8</v>
      </c>
    </row>
    <row r="1432" spans="17:20" s="2" customFormat="1" ht="17.649999999999999" customHeight="1" x14ac:dyDescent="0.35">
      <c r="Q1432" s="49"/>
      <c r="R1432" s="50">
        <v>45715</v>
      </c>
      <c r="S1432" s="78">
        <v>71.430000000000007</v>
      </c>
      <c r="T1432" s="78">
        <v>126.82</v>
      </c>
    </row>
    <row r="1433" spans="17:20" s="2" customFormat="1" ht="17.649999999999999" customHeight="1" x14ac:dyDescent="0.35">
      <c r="Q1433" s="49"/>
      <c r="R1433" s="50">
        <v>45716</v>
      </c>
      <c r="S1433" s="78">
        <v>71.38</v>
      </c>
      <c r="T1433" s="78">
        <v>127.01</v>
      </c>
    </row>
    <row r="1434" spans="17:20" s="2" customFormat="1" ht="17.649999999999999" customHeight="1" x14ac:dyDescent="0.35">
      <c r="Q1434" s="49"/>
      <c r="R1434" s="50">
        <v>45717</v>
      </c>
      <c r="S1434" s="78">
        <v>71.34</v>
      </c>
      <c r="T1434" s="78">
        <v>126.29</v>
      </c>
    </row>
    <row r="1435" spans="17:20" s="2" customFormat="1" ht="17.649999999999999" customHeight="1" x14ac:dyDescent="0.35">
      <c r="Q1435" s="49"/>
      <c r="R1435" s="50">
        <v>45718</v>
      </c>
      <c r="S1435" s="78">
        <v>71.33</v>
      </c>
      <c r="T1435" s="78">
        <v>125.03</v>
      </c>
    </row>
    <row r="1436" spans="17:20" s="2" customFormat="1" ht="17.649999999999999" customHeight="1" x14ac:dyDescent="0.35">
      <c r="Q1436" s="49"/>
      <c r="R1436" s="50">
        <v>45719</v>
      </c>
      <c r="S1436" s="78">
        <v>71.17</v>
      </c>
      <c r="T1436" s="78">
        <v>124.91</v>
      </c>
    </row>
    <row r="1437" spans="17:20" s="2" customFormat="1" ht="17.649999999999999" customHeight="1" x14ac:dyDescent="0.35">
      <c r="Q1437" s="49"/>
      <c r="R1437" s="50">
        <v>45720</v>
      </c>
      <c r="S1437" s="78">
        <v>71.010000000000005</v>
      </c>
      <c r="T1437" s="78">
        <v>126.21</v>
      </c>
    </row>
    <row r="1438" spans="17:20" s="2" customFormat="1" ht="17.649999999999999" customHeight="1" x14ac:dyDescent="0.35">
      <c r="Q1438" s="49"/>
      <c r="R1438" s="50">
        <v>45721</v>
      </c>
      <c r="S1438" s="78">
        <v>71.239999999999995</v>
      </c>
      <c r="T1438" s="78">
        <v>126.79</v>
      </c>
    </row>
    <row r="1439" spans="17:20" s="2" customFormat="1" ht="17.649999999999999" customHeight="1" x14ac:dyDescent="0.35">
      <c r="Q1439" s="49"/>
      <c r="R1439" s="50">
        <v>45722</v>
      </c>
      <c r="S1439" s="78">
        <v>71.290000000000006</v>
      </c>
      <c r="T1439" s="78">
        <v>127.67</v>
      </c>
    </row>
    <row r="1440" spans="17:20" s="2" customFormat="1" ht="17.649999999999999" customHeight="1" x14ac:dyDescent="0.35">
      <c r="Q1440" s="49"/>
      <c r="R1440" s="50">
        <v>45723</v>
      </c>
      <c r="S1440" s="78">
        <v>71.87</v>
      </c>
      <c r="T1440" s="78">
        <v>127.99</v>
      </c>
    </row>
    <row r="1441" spans="17:20" s="2" customFormat="1" ht="17.649999999999999" customHeight="1" x14ac:dyDescent="0.35">
      <c r="Q1441" s="49"/>
      <c r="R1441" s="50">
        <v>45724</v>
      </c>
      <c r="S1441" s="78">
        <v>72.180000000000007</v>
      </c>
      <c r="T1441" s="78">
        <v>128.84</v>
      </c>
    </row>
    <row r="1442" spans="17:20" s="2" customFormat="1" ht="17.649999999999999" customHeight="1" x14ac:dyDescent="0.35">
      <c r="Q1442" s="49"/>
      <c r="R1442" s="50">
        <v>45725</v>
      </c>
      <c r="S1442" s="78">
        <v>72.17</v>
      </c>
      <c r="T1442" s="78">
        <v>128.12</v>
      </c>
    </row>
    <row r="1443" spans="17:20" s="2" customFormat="1" ht="17.649999999999999" customHeight="1" x14ac:dyDescent="0.35">
      <c r="Q1443" s="49"/>
      <c r="R1443" s="50">
        <v>45726</v>
      </c>
      <c r="S1443" s="78">
        <v>72.52</v>
      </c>
      <c r="T1443" s="78">
        <v>128.61000000000001</v>
      </c>
    </row>
    <row r="1444" spans="17:20" s="2" customFormat="1" ht="17.649999999999999" customHeight="1" x14ac:dyDescent="0.35">
      <c r="Q1444" s="49"/>
      <c r="R1444" s="50">
        <v>45727</v>
      </c>
      <c r="S1444" s="78">
        <v>72.569999999999993</v>
      </c>
      <c r="T1444" s="78">
        <v>129.36000000000001</v>
      </c>
    </row>
    <row r="1445" spans="17:20" s="2" customFormat="1" ht="17.649999999999999" customHeight="1" x14ac:dyDescent="0.35">
      <c r="Q1445" s="49"/>
      <c r="R1445" s="50">
        <v>45728</v>
      </c>
      <c r="S1445" s="78">
        <v>72.5</v>
      </c>
      <c r="T1445" s="78">
        <v>129.19</v>
      </c>
    </row>
    <row r="1446" spans="17:20" s="2" customFormat="1" ht="17.649999999999999" customHeight="1" x14ac:dyDescent="0.35">
      <c r="Q1446" s="49"/>
      <c r="R1446" s="50">
        <v>45729</v>
      </c>
      <c r="S1446" s="78">
        <v>72.709999999999994</v>
      </c>
      <c r="T1446" s="78">
        <v>129.88999999999999</v>
      </c>
    </row>
    <row r="1447" spans="17:20" s="2" customFormat="1" ht="17.649999999999999" customHeight="1" x14ac:dyDescent="0.35">
      <c r="Q1447" s="49"/>
      <c r="R1447" s="50">
        <v>45730</v>
      </c>
      <c r="S1447" s="78">
        <v>72.78</v>
      </c>
      <c r="T1447" s="78">
        <v>131.25</v>
      </c>
    </row>
    <row r="1448" spans="17:20" s="2" customFormat="1" ht="17.649999999999999" customHeight="1" x14ac:dyDescent="0.35">
      <c r="Q1448" s="49"/>
      <c r="R1448" s="50">
        <v>45731</v>
      </c>
      <c r="S1448" s="78">
        <v>73</v>
      </c>
      <c r="T1448" s="78">
        <v>132.21</v>
      </c>
    </row>
    <row r="1449" spans="17:20" s="2" customFormat="1" ht="17.649999999999999" customHeight="1" x14ac:dyDescent="0.35">
      <c r="Q1449" s="49"/>
      <c r="R1449" s="50">
        <v>45732</v>
      </c>
      <c r="S1449" s="78">
        <v>73.3</v>
      </c>
      <c r="T1449" s="78">
        <v>131.09</v>
      </c>
    </row>
    <row r="1450" spans="17:20" s="2" customFormat="1" ht="17.649999999999999" customHeight="1" x14ac:dyDescent="0.35">
      <c r="Q1450" s="49"/>
      <c r="R1450" s="50">
        <v>45733</v>
      </c>
      <c r="S1450" s="78">
        <v>73.489999999999995</v>
      </c>
      <c r="T1450" s="78">
        <v>131.35</v>
      </c>
    </row>
    <row r="1451" spans="17:20" s="2" customFormat="1" ht="17.649999999999999" customHeight="1" x14ac:dyDescent="0.35">
      <c r="Q1451" s="49"/>
      <c r="R1451" s="50">
        <v>45734</v>
      </c>
      <c r="S1451" s="78">
        <v>73.97</v>
      </c>
      <c r="T1451" s="78">
        <v>131.63</v>
      </c>
    </row>
    <row r="1452" spans="17:20" s="2" customFormat="1" ht="17.649999999999999" customHeight="1" x14ac:dyDescent="0.35">
      <c r="Q1452" s="49"/>
      <c r="R1452" s="50">
        <v>45735</v>
      </c>
      <c r="S1452" s="78">
        <v>74.17</v>
      </c>
      <c r="T1452" s="78">
        <v>133</v>
      </c>
    </row>
    <row r="1453" spans="17:20" s="2" customFormat="1" ht="17.649999999999999" customHeight="1" x14ac:dyDescent="0.35">
      <c r="Q1453" s="49"/>
      <c r="R1453" s="50">
        <v>45736</v>
      </c>
      <c r="S1453" s="78">
        <v>74.400000000000006</v>
      </c>
      <c r="T1453" s="78">
        <v>134.31</v>
      </c>
    </row>
    <row r="1454" spans="17:20" s="2" customFormat="1" ht="17.649999999999999" customHeight="1" x14ac:dyDescent="0.35">
      <c r="Q1454" s="49"/>
      <c r="R1454" s="50">
        <v>45737</v>
      </c>
      <c r="S1454" s="78">
        <v>74.58</v>
      </c>
      <c r="T1454" s="78">
        <v>135.08000000000001</v>
      </c>
    </row>
    <row r="1455" spans="17:20" s="2" customFormat="1" ht="17.649999999999999" customHeight="1" x14ac:dyDescent="0.35">
      <c r="Q1455" s="49"/>
      <c r="R1455" s="50">
        <v>45738</v>
      </c>
      <c r="S1455" s="78">
        <v>74.69</v>
      </c>
      <c r="T1455" s="78">
        <v>135.72999999999999</v>
      </c>
    </row>
    <row r="1456" spans="17:20" s="2" customFormat="1" ht="17.649999999999999" customHeight="1" x14ac:dyDescent="0.35">
      <c r="Q1456" s="49"/>
      <c r="R1456" s="50">
        <v>45739</v>
      </c>
      <c r="S1456" s="78">
        <v>74.88</v>
      </c>
      <c r="T1456" s="78">
        <v>134.97999999999999</v>
      </c>
    </row>
    <row r="1457" spans="17:20" s="2" customFormat="1" ht="17.649999999999999" customHeight="1" x14ac:dyDescent="0.35">
      <c r="Q1457" s="49"/>
      <c r="R1457" s="50">
        <v>45740</v>
      </c>
      <c r="S1457" s="78">
        <v>74.930000000000007</v>
      </c>
      <c r="T1457" s="78">
        <v>134.96</v>
      </c>
    </row>
    <row r="1458" spans="17:20" s="2" customFormat="1" ht="17.649999999999999" customHeight="1" x14ac:dyDescent="0.35">
      <c r="Q1458" s="49"/>
      <c r="R1458" s="50">
        <v>45741</v>
      </c>
      <c r="S1458" s="78">
        <v>74.97</v>
      </c>
      <c r="T1458" s="78">
        <v>135.16999999999999</v>
      </c>
    </row>
    <row r="1459" spans="17:20" s="2" customFormat="1" ht="17.649999999999999" customHeight="1" x14ac:dyDescent="0.35">
      <c r="Q1459" s="49"/>
      <c r="R1459" s="50">
        <v>45742</v>
      </c>
      <c r="S1459" s="78">
        <v>75.03</v>
      </c>
      <c r="T1459" s="78">
        <v>135.43</v>
      </c>
    </row>
    <row r="1460" spans="17:20" s="2" customFormat="1" ht="17.649999999999999" customHeight="1" x14ac:dyDescent="0.35">
      <c r="Q1460" s="49"/>
      <c r="R1460" s="50">
        <v>45743</v>
      </c>
      <c r="S1460" s="78">
        <v>75.31</v>
      </c>
      <c r="T1460" s="78">
        <v>135.29</v>
      </c>
    </row>
    <row r="1461" spans="17:20" s="2" customFormat="1" ht="17.649999999999999" customHeight="1" x14ac:dyDescent="0.35">
      <c r="Q1461" s="49"/>
      <c r="R1461" s="50">
        <v>45744</v>
      </c>
      <c r="S1461" s="78">
        <v>75.19</v>
      </c>
      <c r="T1461" s="78">
        <v>135.79</v>
      </c>
    </row>
    <row r="1462" spans="17:20" s="2" customFormat="1" ht="17.649999999999999" customHeight="1" x14ac:dyDescent="0.35">
      <c r="Q1462" s="49"/>
      <c r="R1462" s="50">
        <v>45745</v>
      </c>
      <c r="S1462" s="78">
        <v>75.239999999999995</v>
      </c>
      <c r="T1462" s="78">
        <v>136.38</v>
      </c>
    </row>
    <row r="1463" spans="17:20" s="2" customFormat="1" ht="17.649999999999999" customHeight="1" x14ac:dyDescent="0.35">
      <c r="Q1463" s="49"/>
      <c r="R1463" s="50">
        <v>45746</v>
      </c>
      <c r="S1463" s="78">
        <v>75.37</v>
      </c>
      <c r="T1463" s="78">
        <v>135.79</v>
      </c>
    </row>
    <row r="1464" spans="17:20" s="2" customFormat="1" ht="17.649999999999999" customHeight="1" x14ac:dyDescent="0.35">
      <c r="Q1464" s="49"/>
      <c r="R1464" s="50">
        <v>45747</v>
      </c>
      <c r="S1464" s="78">
        <v>75.510000000000005</v>
      </c>
      <c r="T1464" s="78">
        <v>137.18</v>
      </c>
    </row>
    <row r="1465" spans="17:20" s="2" customFormat="1" ht="17.649999999999999" customHeight="1" x14ac:dyDescent="0.35">
      <c r="Q1465" s="49"/>
      <c r="R1465" s="50">
        <v>45748</v>
      </c>
      <c r="S1465" s="78">
        <v>75.56</v>
      </c>
      <c r="T1465" s="78">
        <v>136.94</v>
      </c>
    </row>
    <row r="1466" spans="17:20" s="2" customFormat="1" ht="17.649999999999999" customHeight="1" x14ac:dyDescent="0.35">
      <c r="Q1466" s="49"/>
      <c r="R1466" s="50">
        <v>45749</v>
      </c>
      <c r="S1466" s="78">
        <v>75.89</v>
      </c>
      <c r="T1466" s="78">
        <v>136.01</v>
      </c>
    </row>
    <row r="1467" spans="17:20" s="2" customFormat="1" ht="17.649999999999999" customHeight="1" x14ac:dyDescent="0.35">
      <c r="Q1467" s="49"/>
      <c r="R1467" s="50">
        <v>45750</v>
      </c>
      <c r="S1467" s="78">
        <v>75.7</v>
      </c>
      <c r="T1467" s="78">
        <v>135.57</v>
      </c>
    </row>
    <row r="1468" spans="17:20" s="2" customFormat="1" ht="17.649999999999999" customHeight="1" x14ac:dyDescent="0.35">
      <c r="Q1468" s="49"/>
      <c r="R1468" s="50">
        <v>45751</v>
      </c>
      <c r="S1468" s="78">
        <v>76.03</v>
      </c>
      <c r="T1468" s="78">
        <v>136.76</v>
      </c>
    </row>
    <row r="1469" spans="17:20" s="2" customFormat="1" ht="17.649999999999999" customHeight="1" x14ac:dyDescent="0.35">
      <c r="Q1469" s="49"/>
      <c r="R1469" s="50">
        <v>45752</v>
      </c>
      <c r="S1469" s="78">
        <v>76.040000000000006</v>
      </c>
      <c r="T1469" s="78">
        <v>137.66</v>
      </c>
    </row>
    <row r="1470" spans="17:20" s="2" customFormat="1" ht="17.649999999999999" customHeight="1" x14ac:dyDescent="0.35">
      <c r="Q1470" s="49"/>
      <c r="R1470" s="50">
        <v>45753</v>
      </c>
      <c r="S1470" s="78">
        <v>76.22</v>
      </c>
      <c r="T1470" s="78">
        <v>137.86000000000001</v>
      </c>
    </row>
    <row r="1471" spans="17:20" s="2" customFormat="1" ht="17.649999999999999" customHeight="1" x14ac:dyDescent="0.35">
      <c r="Q1471" s="49"/>
      <c r="R1471" s="50">
        <v>45754</v>
      </c>
      <c r="S1471" s="78">
        <v>76.42</v>
      </c>
      <c r="T1471" s="78">
        <v>137.94</v>
      </c>
    </row>
    <row r="1472" spans="17:20" s="2" customFormat="1" ht="17.649999999999999" customHeight="1" x14ac:dyDescent="0.35">
      <c r="Q1472" s="49"/>
      <c r="R1472" s="50">
        <v>45755</v>
      </c>
      <c r="S1472" s="78">
        <v>76.239999999999995</v>
      </c>
      <c r="T1472" s="78">
        <v>138.59</v>
      </c>
    </row>
    <row r="1473" spans="17:20" s="2" customFormat="1" ht="17.649999999999999" customHeight="1" x14ac:dyDescent="0.35">
      <c r="Q1473" s="49"/>
      <c r="R1473" s="50">
        <v>45756</v>
      </c>
      <c r="S1473" s="78">
        <v>76.58</v>
      </c>
      <c r="T1473" s="78">
        <v>139.32</v>
      </c>
    </row>
    <row r="1474" spans="17:20" s="2" customFormat="1" ht="17.649999999999999" customHeight="1" x14ac:dyDescent="0.35">
      <c r="Q1474" s="49"/>
      <c r="R1474" s="50">
        <v>45757</v>
      </c>
      <c r="S1474" s="78">
        <v>76.64</v>
      </c>
      <c r="T1474" s="78">
        <v>140.38</v>
      </c>
    </row>
    <row r="1475" spans="17:20" s="2" customFormat="1" ht="17.649999999999999" customHeight="1" x14ac:dyDescent="0.35">
      <c r="Q1475" s="49"/>
      <c r="R1475" s="50">
        <v>45758</v>
      </c>
      <c r="S1475" s="78">
        <v>76.64</v>
      </c>
      <c r="T1475" s="78">
        <v>141.13999999999999</v>
      </c>
    </row>
    <row r="1476" spans="17:20" s="2" customFormat="1" ht="17.649999999999999" customHeight="1" x14ac:dyDescent="0.35">
      <c r="Q1476" s="49"/>
      <c r="R1476" s="50">
        <v>45759</v>
      </c>
      <c r="S1476" s="78">
        <v>76.7</v>
      </c>
      <c r="T1476" s="78">
        <v>141.26</v>
      </c>
    </row>
    <row r="1477" spans="17:20" s="2" customFormat="1" ht="17.649999999999999" customHeight="1" x14ac:dyDescent="0.35">
      <c r="Q1477" s="49"/>
      <c r="R1477" s="50">
        <v>45760</v>
      </c>
      <c r="S1477" s="78">
        <v>76.67</v>
      </c>
      <c r="T1477" s="78">
        <v>141.09</v>
      </c>
    </row>
    <row r="1478" spans="17:20" s="2" customFormat="1" ht="17.649999999999999" customHeight="1" x14ac:dyDescent="0.35">
      <c r="Q1478" s="49"/>
      <c r="R1478" s="50">
        <v>45761</v>
      </c>
      <c r="S1478" s="78">
        <v>76.58</v>
      </c>
      <c r="T1478" s="78">
        <v>141.31</v>
      </c>
    </row>
    <row r="1479" spans="17:20" s="2" customFormat="1" ht="17.649999999999999" customHeight="1" x14ac:dyDescent="0.35">
      <c r="Q1479" s="49"/>
      <c r="R1479" s="50">
        <v>45762</v>
      </c>
      <c r="S1479" s="78">
        <v>77.23</v>
      </c>
      <c r="T1479" s="78">
        <v>141.25</v>
      </c>
    </row>
    <row r="1480" spans="17:20" s="2" customFormat="1" ht="17.649999999999999" customHeight="1" x14ac:dyDescent="0.35">
      <c r="Q1480" s="49"/>
      <c r="R1480" s="50">
        <v>45763</v>
      </c>
      <c r="S1480" s="78">
        <v>77.040000000000006</v>
      </c>
      <c r="T1480" s="78">
        <v>141.94999999999999</v>
      </c>
    </row>
    <row r="1481" spans="17:20" s="2" customFormat="1" ht="17.649999999999999" customHeight="1" x14ac:dyDescent="0.35">
      <c r="Q1481" s="49"/>
      <c r="R1481" s="50">
        <v>45764</v>
      </c>
      <c r="S1481" s="78">
        <v>77.52</v>
      </c>
      <c r="T1481" s="78">
        <v>142.33000000000001</v>
      </c>
    </row>
    <row r="1482" spans="17:20" s="2" customFormat="1" ht="17.649999999999999" customHeight="1" x14ac:dyDescent="0.35">
      <c r="Q1482" s="49"/>
      <c r="R1482" s="50">
        <v>45765</v>
      </c>
      <c r="S1482" s="78">
        <v>77.53</v>
      </c>
      <c r="T1482" s="78">
        <v>143.56</v>
      </c>
    </row>
    <row r="1483" spans="17:20" s="2" customFormat="1" ht="17.649999999999999" customHeight="1" x14ac:dyDescent="0.35">
      <c r="Q1483" s="49"/>
      <c r="R1483" s="50">
        <v>45766</v>
      </c>
      <c r="S1483" s="78">
        <v>77.77</v>
      </c>
      <c r="T1483" s="78">
        <v>144.1</v>
      </c>
    </row>
    <row r="1484" spans="17:20" s="2" customFormat="1" ht="17.649999999999999" customHeight="1" x14ac:dyDescent="0.35">
      <c r="Q1484" s="49"/>
      <c r="R1484" s="50">
        <v>45767</v>
      </c>
      <c r="S1484" s="78">
        <v>77.58</v>
      </c>
      <c r="T1484" s="78">
        <v>144.31</v>
      </c>
    </row>
    <row r="1485" spans="17:20" s="2" customFormat="1" ht="17.649999999999999" customHeight="1" x14ac:dyDescent="0.35">
      <c r="Q1485" s="49"/>
      <c r="R1485" s="50">
        <v>45768</v>
      </c>
      <c r="S1485" s="78">
        <v>77.680000000000007</v>
      </c>
      <c r="T1485" s="78">
        <v>145.51</v>
      </c>
    </row>
    <row r="1486" spans="17:20" s="2" customFormat="1" ht="17.649999999999999" customHeight="1" x14ac:dyDescent="0.35">
      <c r="Q1486" s="49"/>
      <c r="R1486" s="50">
        <v>45769</v>
      </c>
      <c r="S1486" s="78">
        <v>77.8</v>
      </c>
      <c r="T1486" s="78">
        <v>145.24</v>
      </c>
    </row>
    <row r="1487" spans="17:20" s="2" customFormat="1" ht="17.649999999999999" customHeight="1" x14ac:dyDescent="0.35">
      <c r="Q1487" s="49"/>
      <c r="R1487" s="50">
        <v>45770</v>
      </c>
      <c r="S1487" s="78">
        <v>77.89</v>
      </c>
      <c r="T1487" s="78">
        <v>145.46</v>
      </c>
    </row>
    <row r="1488" spans="17:20" s="2" customFormat="1" ht="17.649999999999999" customHeight="1" x14ac:dyDescent="0.35">
      <c r="Q1488" s="49"/>
      <c r="R1488" s="50">
        <v>45771</v>
      </c>
      <c r="S1488" s="78">
        <v>77.989999999999995</v>
      </c>
      <c r="T1488" s="78">
        <v>145.80000000000001</v>
      </c>
    </row>
    <row r="1489" spans="17:20" s="2" customFormat="1" ht="17.649999999999999" customHeight="1" x14ac:dyDescent="0.35">
      <c r="Q1489" s="49"/>
      <c r="R1489" s="50">
        <v>45772</v>
      </c>
      <c r="S1489" s="78">
        <v>78.19</v>
      </c>
      <c r="T1489" s="78">
        <v>146.97</v>
      </c>
    </row>
    <row r="1490" spans="17:20" s="2" customFormat="1" ht="17.649999999999999" customHeight="1" x14ac:dyDescent="0.35">
      <c r="Q1490" s="49"/>
      <c r="R1490" s="50">
        <v>45773</v>
      </c>
      <c r="S1490" s="78">
        <v>78.430000000000007</v>
      </c>
      <c r="T1490" s="78">
        <v>146.80000000000001</v>
      </c>
    </row>
    <row r="1491" spans="17:20" s="2" customFormat="1" ht="17.649999999999999" customHeight="1" x14ac:dyDescent="0.35">
      <c r="Q1491" s="49"/>
      <c r="R1491" s="50">
        <v>45774</v>
      </c>
      <c r="S1491" s="78">
        <v>78.430000000000007</v>
      </c>
      <c r="T1491" s="78">
        <v>146.32</v>
      </c>
    </row>
    <row r="1492" spans="17:20" s="2" customFormat="1" ht="17.649999999999999" customHeight="1" x14ac:dyDescent="0.35">
      <c r="Q1492" s="49"/>
      <c r="R1492" s="50">
        <v>45775</v>
      </c>
      <c r="S1492" s="78">
        <v>78.38</v>
      </c>
      <c r="T1492" s="78">
        <v>145.76</v>
      </c>
    </row>
    <row r="1493" spans="17:20" s="2" customFormat="1" ht="17.649999999999999" customHeight="1" x14ac:dyDescent="0.35">
      <c r="Q1493" s="49"/>
      <c r="R1493" s="50">
        <v>45776</v>
      </c>
      <c r="S1493" s="78">
        <v>78.63</v>
      </c>
      <c r="T1493" s="78">
        <v>146.01</v>
      </c>
    </row>
    <row r="1494" spans="17:20" s="2" customFormat="1" ht="17.649999999999999" customHeight="1" x14ac:dyDescent="0.35">
      <c r="Q1494" s="49"/>
      <c r="R1494" s="50">
        <v>45777</v>
      </c>
      <c r="S1494" s="78">
        <v>78.53</v>
      </c>
      <c r="T1494" s="78">
        <v>146.22999999999999</v>
      </c>
    </row>
    <row r="1495" spans="17:20" s="2" customFormat="1" ht="17.649999999999999" customHeight="1" x14ac:dyDescent="0.35">
      <c r="Q1495" s="49"/>
      <c r="R1495" s="50">
        <v>45778</v>
      </c>
      <c r="S1495" s="78">
        <v>78.73</v>
      </c>
      <c r="T1495" s="78">
        <v>146.16999999999999</v>
      </c>
    </row>
    <row r="1496" spans="17:20" s="2" customFormat="1" ht="17.649999999999999" customHeight="1" x14ac:dyDescent="0.35">
      <c r="Q1496" s="49"/>
      <c r="R1496" s="50">
        <v>45779</v>
      </c>
      <c r="S1496" s="78">
        <v>78.790000000000006</v>
      </c>
      <c r="T1496" s="78">
        <v>147.46</v>
      </c>
    </row>
    <row r="1497" spans="17:20" s="2" customFormat="1" ht="17.649999999999999" customHeight="1" x14ac:dyDescent="0.35">
      <c r="Q1497" s="49"/>
      <c r="R1497" s="50">
        <v>45780</v>
      </c>
      <c r="S1497" s="78">
        <v>78.91</v>
      </c>
      <c r="T1497" s="78">
        <v>147.71</v>
      </c>
    </row>
    <row r="1498" spans="17:20" s="2" customFormat="1" ht="17.649999999999999" customHeight="1" x14ac:dyDescent="0.35">
      <c r="Q1498" s="49"/>
      <c r="R1498" s="50">
        <v>45781</v>
      </c>
      <c r="S1498" s="78">
        <v>79.040000000000006</v>
      </c>
      <c r="T1498" s="78">
        <v>147.15</v>
      </c>
    </row>
    <row r="1499" spans="17:20" s="2" customFormat="1" ht="17.649999999999999" customHeight="1" x14ac:dyDescent="0.35">
      <c r="Q1499" s="49"/>
      <c r="R1499" s="50">
        <v>45782</v>
      </c>
      <c r="S1499" s="78">
        <v>79.290000000000006</v>
      </c>
      <c r="T1499" s="78">
        <v>147.94999999999999</v>
      </c>
    </row>
    <row r="1500" spans="17:20" s="2" customFormat="1" ht="17.649999999999999" customHeight="1" x14ac:dyDescent="0.35">
      <c r="Q1500" s="49"/>
      <c r="R1500" s="50">
        <v>45783</v>
      </c>
      <c r="S1500" s="78">
        <v>79.41</v>
      </c>
      <c r="T1500" s="78">
        <v>148.77000000000001</v>
      </c>
    </row>
    <row r="1501" spans="17:20" s="2" customFormat="1" ht="17.649999999999999" customHeight="1" x14ac:dyDescent="0.35">
      <c r="Q1501" s="49"/>
      <c r="R1501" s="50">
        <v>45784</v>
      </c>
      <c r="S1501" s="78">
        <v>79.540000000000006</v>
      </c>
      <c r="T1501" s="78">
        <v>149.88</v>
      </c>
    </row>
    <row r="1502" spans="17:20" s="2" customFormat="1" ht="17.649999999999999" customHeight="1" x14ac:dyDescent="0.35">
      <c r="Q1502" s="49"/>
      <c r="R1502" s="50">
        <v>45785</v>
      </c>
      <c r="S1502" s="78">
        <v>79.540000000000006</v>
      </c>
      <c r="T1502" s="78">
        <v>151.32</v>
      </c>
    </row>
    <row r="1503" spans="17:20" s="2" customFormat="1" ht="17.649999999999999" customHeight="1" x14ac:dyDescent="0.35">
      <c r="Q1503" s="49"/>
      <c r="R1503" s="50">
        <v>45786</v>
      </c>
      <c r="S1503" s="78">
        <v>79.67</v>
      </c>
      <c r="T1503" s="78">
        <v>151.52000000000001</v>
      </c>
    </row>
    <row r="1504" spans="17:20" s="2" customFormat="1" ht="17.649999999999999" customHeight="1" x14ac:dyDescent="0.35">
      <c r="Q1504" s="49"/>
      <c r="R1504" s="50">
        <v>45787</v>
      </c>
      <c r="S1504" s="78">
        <v>79.819999999999993</v>
      </c>
      <c r="T1504" s="78">
        <v>152.71</v>
      </c>
    </row>
    <row r="1505" spans="17:20" s="2" customFormat="1" ht="17.649999999999999" customHeight="1" x14ac:dyDescent="0.35">
      <c r="Q1505" s="49"/>
      <c r="R1505" s="50">
        <v>45788</v>
      </c>
      <c r="S1505" s="78">
        <v>79.63</v>
      </c>
      <c r="T1505" s="78">
        <v>152.52000000000001</v>
      </c>
    </row>
    <row r="1506" spans="17:20" s="2" customFormat="1" ht="17.649999999999999" customHeight="1" x14ac:dyDescent="0.35">
      <c r="Q1506" s="49"/>
      <c r="R1506" s="50">
        <v>45789</v>
      </c>
      <c r="S1506" s="78">
        <v>79.760000000000005</v>
      </c>
      <c r="T1506" s="78">
        <v>153.41999999999999</v>
      </c>
    </row>
    <row r="1507" spans="17:20" s="2" customFormat="1" ht="17.649999999999999" customHeight="1" x14ac:dyDescent="0.35">
      <c r="Q1507" s="49"/>
      <c r="R1507" s="50">
        <v>45790</v>
      </c>
      <c r="S1507" s="78">
        <v>79.86</v>
      </c>
      <c r="T1507" s="78">
        <v>154.03</v>
      </c>
    </row>
    <row r="1508" spans="17:20" s="2" customFormat="1" ht="17.649999999999999" customHeight="1" x14ac:dyDescent="0.35">
      <c r="Q1508" s="49"/>
      <c r="R1508" s="50">
        <v>45791</v>
      </c>
      <c r="S1508" s="78">
        <v>80.11</v>
      </c>
      <c r="T1508" s="78">
        <v>153.78</v>
      </c>
    </row>
    <row r="1509" spans="17:20" s="2" customFormat="1" ht="17.649999999999999" customHeight="1" x14ac:dyDescent="0.35">
      <c r="Q1509" s="49"/>
      <c r="R1509" s="50">
        <v>45792</v>
      </c>
      <c r="S1509" s="78">
        <v>80.42</v>
      </c>
      <c r="T1509" s="78">
        <v>154.83000000000001</v>
      </c>
    </row>
    <row r="1510" spans="17:20" s="2" customFormat="1" ht="17.649999999999999" customHeight="1" x14ac:dyDescent="0.35">
      <c r="Q1510" s="49"/>
      <c r="R1510" s="50">
        <v>45793</v>
      </c>
      <c r="S1510" s="78">
        <v>80.5</v>
      </c>
      <c r="T1510" s="78">
        <v>155.69999999999999</v>
      </c>
    </row>
    <row r="1511" spans="17:20" s="2" customFormat="1" ht="17.649999999999999" customHeight="1" x14ac:dyDescent="0.35">
      <c r="Q1511" s="49"/>
      <c r="R1511" s="50">
        <v>45794</v>
      </c>
      <c r="S1511" s="78">
        <v>80.28</v>
      </c>
      <c r="T1511" s="78">
        <v>156.22999999999999</v>
      </c>
    </row>
    <row r="1512" spans="17:20" s="2" customFormat="1" ht="17.649999999999999" customHeight="1" x14ac:dyDescent="0.35">
      <c r="Q1512" s="49"/>
      <c r="R1512" s="50">
        <v>45795</v>
      </c>
      <c r="S1512" s="78">
        <v>80.09</v>
      </c>
      <c r="T1512" s="78">
        <v>156.03</v>
      </c>
    </row>
    <row r="1513" spans="17:20" s="2" customFormat="1" ht="17.649999999999999" customHeight="1" x14ac:dyDescent="0.35">
      <c r="Q1513" s="49"/>
      <c r="R1513" s="50">
        <v>45796</v>
      </c>
      <c r="S1513" s="78">
        <v>80.12</v>
      </c>
      <c r="T1513" s="78">
        <v>156.19</v>
      </c>
    </row>
    <row r="1514" spans="17:20" s="2" customFormat="1" ht="17.649999999999999" customHeight="1" x14ac:dyDescent="0.35">
      <c r="Q1514" s="49"/>
      <c r="R1514" s="50">
        <v>45797</v>
      </c>
      <c r="S1514" s="78">
        <v>79.86</v>
      </c>
      <c r="T1514" s="78">
        <v>156.19999999999999</v>
      </c>
    </row>
    <row r="1515" spans="17:20" s="2" customFormat="1" ht="17.649999999999999" customHeight="1" x14ac:dyDescent="0.35">
      <c r="Q1515" s="49"/>
      <c r="R1515" s="50">
        <v>45798</v>
      </c>
      <c r="S1515" s="78">
        <v>79.98</v>
      </c>
      <c r="T1515" s="78">
        <v>155.72</v>
      </c>
    </row>
    <row r="1516" spans="17:20" s="2" customFormat="1" ht="17.649999999999999" customHeight="1" x14ac:dyDescent="0.35">
      <c r="Q1516" s="49"/>
      <c r="R1516" s="50">
        <v>45799</v>
      </c>
      <c r="S1516" s="78">
        <v>80.17</v>
      </c>
      <c r="T1516" s="78">
        <v>155.97999999999999</v>
      </c>
    </row>
    <row r="1517" spans="17:20" s="2" customFormat="1" ht="17.649999999999999" customHeight="1" x14ac:dyDescent="0.35">
      <c r="Q1517" s="49"/>
      <c r="R1517" s="50">
        <v>45800</v>
      </c>
      <c r="S1517" s="78">
        <v>80.47</v>
      </c>
      <c r="T1517" s="78">
        <v>155.74</v>
      </c>
    </row>
    <row r="1518" spans="17:20" s="2" customFormat="1" ht="17.649999999999999" customHeight="1" x14ac:dyDescent="0.35">
      <c r="Q1518" s="49"/>
      <c r="R1518" s="50">
        <v>45801</v>
      </c>
      <c r="S1518" s="78">
        <v>80.23</v>
      </c>
      <c r="T1518" s="78">
        <v>155.66</v>
      </c>
    </row>
    <row r="1519" spans="17:20" s="2" customFormat="1" ht="17.649999999999999" customHeight="1" x14ac:dyDescent="0.35">
      <c r="Q1519" s="49"/>
      <c r="R1519" s="50">
        <v>45802</v>
      </c>
      <c r="S1519" s="78">
        <v>80.52</v>
      </c>
      <c r="T1519" s="78">
        <v>155.63999999999999</v>
      </c>
    </row>
    <row r="1520" spans="17:20" s="2" customFormat="1" ht="17.649999999999999" customHeight="1" x14ac:dyDescent="0.35">
      <c r="Q1520" s="49"/>
      <c r="R1520" s="50">
        <v>45803</v>
      </c>
      <c r="S1520" s="78">
        <v>80.2</v>
      </c>
      <c r="T1520" s="78">
        <v>155.82</v>
      </c>
    </row>
    <row r="1521" spans="17:20" s="2" customFormat="1" ht="17.649999999999999" customHeight="1" x14ac:dyDescent="0.35">
      <c r="Q1521" s="49"/>
      <c r="R1521" s="50">
        <v>45804</v>
      </c>
      <c r="S1521" s="78">
        <v>80.09</v>
      </c>
      <c r="T1521" s="78">
        <v>156.28</v>
      </c>
    </row>
    <row r="1522" spans="17:20" s="2" customFormat="1" ht="17.649999999999999" customHeight="1" x14ac:dyDescent="0.35">
      <c r="Q1522" s="49"/>
      <c r="R1522" s="50">
        <v>45805</v>
      </c>
      <c r="S1522" s="78">
        <v>80.27</v>
      </c>
      <c r="T1522" s="78">
        <v>157.28</v>
      </c>
    </row>
    <row r="1523" spans="17:20" s="2" customFormat="1" ht="17.649999999999999" customHeight="1" x14ac:dyDescent="0.35">
      <c r="Q1523" s="49"/>
      <c r="R1523" s="50">
        <v>45806</v>
      </c>
      <c r="S1523" s="78">
        <v>80.28</v>
      </c>
      <c r="T1523" s="78">
        <v>157.74</v>
      </c>
    </row>
    <row r="1524" spans="17:20" s="2" customFormat="1" ht="17.649999999999999" customHeight="1" x14ac:dyDescent="0.35">
      <c r="Q1524" s="49"/>
      <c r="R1524" s="50">
        <v>45807</v>
      </c>
      <c r="S1524" s="78">
        <v>80.41</v>
      </c>
      <c r="T1524" s="78">
        <v>158.35</v>
      </c>
    </row>
    <row r="1525" spans="17:20" s="2" customFormat="1" ht="17.649999999999999" customHeight="1" x14ac:dyDescent="0.35">
      <c r="Q1525" s="49"/>
      <c r="R1525" s="50">
        <v>45808</v>
      </c>
      <c r="S1525" s="78">
        <v>80.599999999999994</v>
      </c>
      <c r="T1525" s="78">
        <v>158.21</v>
      </c>
    </row>
    <row r="1526" spans="17:20" s="2" customFormat="1" ht="17.649999999999999" customHeight="1" x14ac:dyDescent="0.35">
      <c r="Q1526" s="49"/>
      <c r="R1526" s="50">
        <v>45809</v>
      </c>
      <c r="S1526" s="78">
        <v>80.92</v>
      </c>
      <c r="T1526" s="78">
        <v>158.29</v>
      </c>
    </row>
    <row r="1527" spans="17:20" s="2" customFormat="1" ht="17.649999999999999" customHeight="1" x14ac:dyDescent="0.35">
      <c r="Q1527" s="49"/>
      <c r="R1527" s="50">
        <v>45810</v>
      </c>
      <c r="S1527" s="78">
        <v>81</v>
      </c>
      <c r="T1527" s="78">
        <v>158.22999999999999</v>
      </c>
    </row>
    <row r="1528" spans="17:20" s="2" customFormat="1" ht="17.649999999999999" customHeight="1" x14ac:dyDescent="0.35">
      <c r="Q1528" s="49"/>
      <c r="R1528" s="50">
        <v>45811</v>
      </c>
      <c r="S1528" s="78">
        <v>81.180000000000007</v>
      </c>
      <c r="T1528" s="78">
        <v>158.51</v>
      </c>
    </row>
    <row r="1529" spans="17:20" s="2" customFormat="1" ht="17.649999999999999" customHeight="1" x14ac:dyDescent="0.35">
      <c r="Q1529" s="49"/>
      <c r="R1529" s="50">
        <v>45812</v>
      </c>
      <c r="S1529" s="78">
        <v>81.319999999999993</v>
      </c>
      <c r="T1529" s="78">
        <v>158.15</v>
      </c>
    </row>
    <row r="1530" spans="17:20" s="2" customFormat="1" ht="17.649999999999999" customHeight="1" x14ac:dyDescent="0.35">
      <c r="Q1530" s="49"/>
      <c r="R1530" s="50">
        <v>45813</v>
      </c>
      <c r="S1530" s="78">
        <v>80.959999999999994</v>
      </c>
      <c r="T1530" s="78">
        <v>158.88</v>
      </c>
    </row>
    <row r="1531" spans="17:20" s="2" customFormat="1" ht="17.649999999999999" customHeight="1" x14ac:dyDescent="0.35">
      <c r="Q1531" s="49"/>
      <c r="R1531" s="50">
        <v>45814</v>
      </c>
      <c r="S1531" s="78">
        <v>80.819999999999993</v>
      </c>
      <c r="T1531" s="78">
        <v>158.80000000000001</v>
      </c>
    </row>
    <row r="1532" spans="17:20" s="2" customFormat="1" ht="17.649999999999999" customHeight="1" x14ac:dyDescent="0.35">
      <c r="Q1532" s="49"/>
      <c r="R1532" s="50">
        <v>45816</v>
      </c>
      <c r="S1532" s="78">
        <v>80.88</v>
      </c>
      <c r="T1532" s="78">
        <v>158.77000000000001</v>
      </c>
    </row>
    <row r="1533" spans="17:20" s="2" customFormat="1" ht="17.649999999999999" customHeight="1" x14ac:dyDescent="0.35">
      <c r="Q1533" s="49"/>
      <c r="R1533" s="50">
        <v>45819</v>
      </c>
      <c r="S1533" s="78">
        <v>80.59</v>
      </c>
      <c r="T1533" s="78">
        <v>158.09</v>
      </c>
    </row>
    <row r="1534" spans="17:20" s="2" customFormat="1" ht="17.649999999999999" customHeight="1" x14ac:dyDescent="0.35">
      <c r="Q1534" s="49"/>
      <c r="R1534" s="50">
        <v>45820</v>
      </c>
      <c r="S1534" s="78">
        <v>80.7</v>
      </c>
      <c r="T1534" s="78">
        <v>157.5</v>
      </c>
    </row>
    <row r="1535" spans="17:20" s="2" customFormat="1" ht="17.649999999999999" customHeight="1" x14ac:dyDescent="0.35">
      <c r="Q1535" s="49"/>
      <c r="R1535" s="50">
        <v>45824</v>
      </c>
      <c r="S1535" s="78">
        <v>80.89</v>
      </c>
      <c r="T1535" s="78">
        <v>157.91999999999999</v>
      </c>
    </row>
    <row r="1536" spans="17:20" s="2" customFormat="1" ht="17.649999999999999" customHeight="1" x14ac:dyDescent="0.35">
      <c r="Q1536" s="49"/>
      <c r="R1536" s="50">
        <v>45825</v>
      </c>
      <c r="S1536" s="78">
        <v>81.08</v>
      </c>
      <c r="T1536" s="78">
        <v>158.35</v>
      </c>
    </row>
    <row r="1537" spans="17:20" s="2" customFormat="1" ht="17.649999999999999" customHeight="1" x14ac:dyDescent="0.35">
      <c r="Q1537" s="49"/>
      <c r="R1537" s="50">
        <v>45826</v>
      </c>
      <c r="S1537" s="78">
        <v>81.09</v>
      </c>
      <c r="T1537" s="78">
        <v>159.41999999999999</v>
      </c>
    </row>
    <row r="1538" spans="17:20" s="2" customFormat="1" ht="17.649999999999999" customHeight="1" x14ac:dyDescent="0.35">
      <c r="Q1538" s="49"/>
      <c r="R1538" s="50">
        <v>45827</v>
      </c>
      <c r="S1538" s="78">
        <v>80.84</v>
      </c>
      <c r="T1538" s="78">
        <v>160.05000000000001</v>
      </c>
    </row>
    <row r="1539" spans="17:20" s="2" customFormat="1" ht="17.649999999999999" customHeight="1" x14ac:dyDescent="0.35">
      <c r="Q1539" s="49"/>
      <c r="R1539" s="50">
        <v>45828</v>
      </c>
      <c r="S1539" s="78">
        <v>80.84</v>
      </c>
      <c r="T1539" s="78">
        <v>162.18</v>
      </c>
    </row>
    <row r="1540" spans="17:20" s="2" customFormat="1" ht="17.649999999999999" customHeight="1" x14ac:dyDescent="0.35">
      <c r="Q1540" s="49"/>
      <c r="R1540" s="50">
        <v>45829</v>
      </c>
      <c r="S1540" s="78">
        <v>80.7</v>
      </c>
      <c r="T1540" s="78">
        <v>162.58000000000001</v>
      </c>
    </row>
    <row r="1541" spans="17:20" s="2" customFormat="1" ht="17.649999999999999" customHeight="1" x14ac:dyDescent="0.35">
      <c r="Q1541" s="49"/>
      <c r="R1541" s="50">
        <v>45830</v>
      </c>
      <c r="S1541" s="78">
        <v>80.36</v>
      </c>
      <c r="T1541" s="78">
        <v>162.84</v>
      </c>
    </row>
    <row r="1542" spans="17:20" s="2" customFormat="1" ht="17.649999999999999" customHeight="1" x14ac:dyDescent="0.35">
      <c r="Q1542" s="49"/>
      <c r="R1542" s="50">
        <v>45831</v>
      </c>
      <c r="S1542" s="78">
        <v>80.41</v>
      </c>
      <c r="T1542" s="78">
        <v>165.81</v>
      </c>
    </row>
    <row r="1543" spans="17:20" s="2" customFormat="1" ht="17.649999999999999" customHeight="1" x14ac:dyDescent="0.35">
      <c r="Q1543" s="49"/>
      <c r="R1543" s="50">
        <v>45832</v>
      </c>
      <c r="S1543" s="78">
        <v>80.290000000000006</v>
      </c>
      <c r="T1543" s="78">
        <v>166.92</v>
      </c>
    </row>
    <row r="1544" spans="17:20" s="2" customFormat="1" ht="17.649999999999999" customHeight="1" x14ac:dyDescent="0.35">
      <c r="Q1544" s="49"/>
      <c r="R1544" s="50">
        <v>45833</v>
      </c>
      <c r="S1544" s="78">
        <v>80.39</v>
      </c>
      <c r="T1544" s="78">
        <v>168.83</v>
      </c>
    </row>
    <row r="1545" spans="17:20" s="2" customFormat="1" ht="17.649999999999999" customHeight="1" x14ac:dyDescent="0.35">
      <c r="Q1545" s="49"/>
      <c r="R1545" s="50">
        <v>45834</v>
      </c>
      <c r="S1545" s="78">
        <v>80.400000000000006</v>
      </c>
      <c r="T1545" s="78">
        <v>170.38</v>
      </c>
    </row>
    <row r="1546" spans="17:20" s="2" customFormat="1" ht="17.649999999999999" customHeight="1" x14ac:dyDescent="0.35">
      <c r="Q1546" s="49"/>
      <c r="R1546" s="50">
        <v>45835</v>
      </c>
      <c r="S1546" s="78">
        <v>80.06</v>
      </c>
      <c r="T1546" s="78">
        <v>172.14</v>
      </c>
    </row>
    <row r="1547" spans="17:20" s="2" customFormat="1" ht="17.649999999999999" customHeight="1" x14ac:dyDescent="0.35">
      <c r="Q1547" s="49"/>
      <c r="R1547" s="50">
        <v>45836</v>
      </c>
      <c r="S1547" s="78">
        <v>80.12</v>
      </c>
      <c r="T1547" s="78">
        <v>171.82</v>
      </c>
    </row>
    <row r="1548" spans="17:20" s="2" customFormat="1" ht="17.649999999999999" customHeight="1" x14ac:dyDescent="0.35">
      <c r="Q1548" s="49"/>
      <c r="R1548" s="50">
        <v>45837</v>
      </c>
      <c r="S1548" s="78">
        <v>80.11</v>
      </c>
      <c r="T1548" s="78">
        <v>171.33</v>
      </c>
    </row>
    <row r="1549" spans="17:20" s="2" customFormat="1" ht="17.649999999999999" customHeight="1" x14ac:dyDescent="0.35">
      <c r="Q1549" s="49"/>
      <c r="R1549" s="50">
        <v>45838</v>
      </c>
      <c r="S1549" s="78">
        <v>79.900000000000006</v>
      </c>
      <c r="T1549" s="78">
        <v>171.25</v>
      </c>
    </row>
    <row r="1550" spans="17:20" s="2" customFormat="1" ht="17.649999999999999" customHeight="1" x14ac:dyDescent="0.35">
      <c r="Q1550" s="49"/>
      <c r="R1550" s="50">
        <v>45839</v>
      </c>
      <c r="S1550" s="78">
        <v>79.8</v>
      </c>
      <c r="T1550" s="78">
        <v>171.62</v>
      </c>
    </row>
    <row r="1551" spans="17:20" s="2" customFormat="1" ht="17.649999999999999" customHeight="1" x14ac:dyDescent="0.35">
      <c r="Q1551" s="49"/>
      <c r="R1551" s="50">
        <v>45840</v>
      </c>
      <c r="S1551" s="78">
        <v>80.010000000000005</v>
      </c>
      <c r="T1551" s="78">
        <v>171.01</v>
      </c>
    </row>
    <row r="1552" spans="17:20" s="2" customFormat="1" ht="17.649999999999999" customHeight="1" x14ac:dyDescent="0.35">
      <c r="Q1552" s="49"/>
      <c r="R1552" s="50">
        <v>45841</v>
      </c>
      <c r="S1552" s="78">
        <v>80.23</v>
      </c>
      <c r="T1552" s="78">
        <v>170.61</v>
      </c>
    </row>
    <row r="1553" spans="17:20" s="2" customFormat="1" ht="17.649999999999999" customHeight="1" x14ac:dyDescent="0.35">
      <c r="Q1553" s="49"/>
      <c r="R1553" s="50">
        <v>45842</v>
      </c>
      <c r="S1553" s="78">
        <v>80.39</v>
      </c>
      <c r="T1553" s="78">
        <v>171.75</v>
      </c>
    </row>
    <row r="1554" spans="17:20" s="2" customFormat="1" ht="17.649999999999999" customHeight="1" x14ac:dyDescent="0.35">
      <c r="Q1554" s="49"/>
      <c r="R1554" s="50">
        <v>45843</v>
      </c>
      <c r="S1554" s="78">
        <v>80.33</v>
      </c>
      <c r="T1554" s="78">
        <v>170.78</v>
      </c>
    </row>
    <row r="1555" spans="17:20" s="2" customFormat="1" ht="17.649999999999999" customHeight="1" x14ac:dyDescent="0.35">
      <c r="Q1555" s="49"/>
      <c r="R1555" s="50">
        <v>45844</v>
      </c>
      <c r="S1555" s="78">
        <v>80.08</v>
      </c>
      <c r="T1555" s="78">
        <v>170.31</v>
      </c>
    </row>
    <row r="1556" spans="17:20" s="2" customFormat="1" ht="17.649999999999999" customHeight="1" x14ac:dyDescent="0.35">
      <c r="Q1556" s="49"/>
      <c r="R1556" s="50">
        <v>45845</v>
      </c>
      <c r="S1556" s="78">
        <v>80.06</v>
      </c>
      <c r="T1556" s="78">
        <v>170.31</v>
      </c>
    </row>
    <row r="1557" spans="17:20" s="2" customFormat="1" ht="17.649999999999999" customHeight="1" x14ac:dyDescent="0.35">
      <c r="Q1557" s="49"/>
      <c r="R1557" s="50">
        <v>45846</v>
      </c>
      <c r="S1557" s="78">
        <v>80.09</v>
      </c>
      <c r="T1557" s="78">
        <v>170.9</v>
      </c>
    </row>
    <row r="1558" spans="17:20" s="2" customFormat="1" ht="17.649999999999999" customHeight="1" x14ac:dyDescent="0.35">
      <c r="Q1558" s="49"/>
      <c r="R1558" s="50">
        <v>45847</v>
      </c>
      <c r="S1558" s="78">
        <v>79.900000000000006</v>
      </c>
      <c r="T1558" s="78">
        <v>170.46</v>
      </c>
    </row>
    <row r="1559" spans="17:20" s="2" customFormat="1" ht="17.649999999999999" customHeight="1" x14ac:dyDescent="0.35">
      <c r="Q1559" s="49"/>
      <c r="R1559" s="50">
        <v>45848</v>
      </c>
      <c r="S1559" s="78">
        <v>80.06</v>
      </c>
      <c r="T1559" s="78">
        <v>170.64</v>
      </c>
    </row>
    <row r="1560" spans="17:20" s="2" customFormat="1" ht="17.649999999999999" customHeight="1" x14ac:dyDescent="0.35">
      <c r="Q1560" s="49"/>
      <c r="R1560" s="50">
        <v>45849</v>
      </c>
      <c r="S1560" s="78">
        <v>80.040000000000006</v>
      </c>
      <c r="T1560" s="78">
        <v>170.86</v>
      </c>
    </row>
    <row r="1561" spans="17:20" s="2" customFormat="1" ht="17.649999999999999" customHeight="1" x14ac:dyDescent="0.35">
      <c r="Q1561" s="49"/>
      <c r="R1561" s="50">
        <v>45850</v>
      </c>
      <c r="S1561" s="78">
        <v>79.680000000000007</v>
      </c>
      <c r="T1561" s="78">
        <v>170.83</v>
      </c>
    </row>
    <row r="1562" spans="17:20" s="2" customFormat="1" ht="17.649999999999999" customHeight="1" x14ac:dyDescent="0.35">
      <c r="Q1562" s="49"/>
      <c r="R1562" s="50">
        <v>45851</v>
      </c>
      <c r="S1562" s="78">
        <v>79.959999999999994</v>
      </c>
      <c r="T1562" s="78">
        <v>169.88</v>
      </c>
    </row>
    <row r="1563" spans="17:20" s="2" customFormat="1" ht="17.649999999999999" customHeight="1" x14ac:dyDescent="0.35">
      <c r="Q1563" s="49"/>
      <c r="R1563" s="50">
        <v>45852</v>
      </c>
      <c r="S1563" s="78">
        <v>79.930000000000007</v>
      </c>
      <c r="T1563" s="78">
        <v>168.97</v>
      </c>
    </row>
    <row r="1564" spans="17:20" s="2" customFormat="1" ht="17.649999999999999" customHeight="1" x14ac:dyDescent="0.35">
      <c r="Q1564" s="49"/>
      <c r="R1564" s="50">
        <v>45853</v>
      </c>
      <c r="S1564" s="78">
        <v>79.989999999999995</v>
      </c>
      <c r="T1564" s="78">
        <v>169.03</v>
      </c>
    </row>
    <row r="1565" spans="17:20" s="2" customFormat="1" ht="17.649999999999999" customHeight="1" x14ac:dyDescent="0.35">
      <c r="Q1565" s="49"/>
      <c r="R1565" s="50">
        <v>45854</v>
      </c>
      <c r="S1565" s="78">
        <v>80.08</v>
      </c>
      <c r="T1565" s="78">
        <v>169.51</v>
      </c>
    </row>
    <row r="1566" spans="17:20" s="2" customFormat="1" ht="17.649999999999999" customHeight="1" x14ac:dyDescent="0.35">
      <c r="Q1566" s="49"/>
      <c r="R1566" s="50">
        <v>45855</v>
      </c>
      <c r="S1566" s="78">
        <v>79.81</v>
      </c>
      <c r="T1566" s="78">
        <v>170.19</v>
      </c>
    </row>
    <row r="1567" spans="17:20" s="2" customFormat="1" ht="17.649999999999999" customHeight="1" x14ac:dyDescent="0.35">
      <c r="Q1567" s="49"/>
      <c r="R1567" s="50">
        <v>45856</v>
      </c>
      <c r="S1567" s="78">
        <v>79.790000000000006</v>
      </c>
      <c r="T1567" s="78">
        <v>170.73</v>
      </c>
    </row>
    <row r="1568" spans="17:20" s="2" customFormat="1" ht="17.649999999999999" customHeight="1" x14ac:dyDescent="0.35">
      <c r="Q1568" s="49"/>
      <c r="R1568" s="50">
        <v>45857</v>
      </c>
      <c r="S1568" s="78">
        <v>79.91</v>
      </c>
      <c r="T1568" s="78">
        <v>169.64</v>
      </c>
    </row>
    <row r="1569" spans="17:20" s="2" customFormat="1" ht="17.649999999999999" customHeight="1" x14ac:dyDescent="0.35">
      <c r="Q1569" s="49"/>
      <c r="R1569" s="50">
        <v>45858</v>
      </c>
      <c r="S1569" s="78">
        <v>79.010000000000005</v>
      </c>
      <c r="T1569" s="78">
        <v>169.06</v>
      </c>
    </row>
    <row r="1570" spans="17:20" s="2" customFormat="1" ht="17.649999999999999" customHeight="1" x14ac:dyDescent="0.35">
      <c r="Q1570" s="49"/>
      <c r="R1570" s="50">
        <v>45859</v>
      </c>
      <c r="S1570" s="78">
        <v>79.3</v>
      </c>
      <c r="T1570" s="78">
        <v>168.93</v>
      </c>
    </row>
    <row r="1571" spans="17:20" s="2" customFormat="1" ht="17.649999999999999" customHeight="1" x14ac:dyDescent="0.35">
      <c r="Q1571" s="49"/>
      <c r="R1571" s="50">
        <v>45860</v>
      </c>
      <c r="S1571" s="78">
        <v>79.22</v>
      </c>
      <c r="T1571" s="78">
        <v>168.88</v>
      </c>
    </row>
    <row r="1572" spans="17:20" s="2" customFormat="1" ht="17.649999999999999" customHeight="1" x14ac:dyDescent="0.35">
      <c r="Q1572" s="49"/>
      <c r="R1572" s="50">
        <v>45861</v>
      </c>
      <c r="S1572" s="78">
        <v>79.44</v>
      </c>
      <c r="T1572" s="78">
        <v>168.53</v>
      </c>
    </row>
    <row r="1573" spans="17:20" s="2" customFormat="1" ht="17.649999999999999" customHeight="1" x14ac:dyDescent="0.35">
      <c r="Q1573" s="49"/>
      <c r="R1573" s="50">
        <v>45862</v>
      </c>
      <c r="S1573" s="78">
        <v>79.459999999999994</v>
      </c>
      <c r="T1573" s="78">
        <v>169.55</v>
      </c>
    </row>
    <row r="1574" spans="17:20" s="2" customFormat="1" ht="17.649999999999999" customHeight="1" x14ac:dyDescent="0.35">
      <c r="Q1574" s="49"/>
      <c r="R1574" s="50">
        <v>45863</v>
      </c>
      <c r="S1574" s="78">
        <v>79.599999999999994</v>
      </c>
      <c r="T1574" s="78">
        <v>168.92</v>
      </c>
    </row>
    <row r="1575" spans="17:20" s="2" customFormat="1" ht="17.649999999999999" customHeight="1" x14ac:dyDescent="0.35">
      <c r="Q1575" s="49"/>
      <c r="R1575" s="50">
        <v>45864</v>
      </c>
      <c r="S1575" s="78">
        <v>79.78</v>
      </c>
      <c r="T1575" s="78">
        <v>168.62</v>
      </c>
    </row>
    <row r="1576" spans="17:20" s="2" customFormat="1" ht="17.649999999999999" customHeight="1" x14ac:dyDescent="0.35">
      <c r="Q1576" s="49"/>
      <c r="R1576" s="50">
        <v>45865</v>
      </c>
      <c r="S1576" s="78">
        <v>79.680000000000007</v>
      </c>
      <c r="T1576" s="78">
        <v>169.14</v>
      </c>
    </row>
    <row r="1577" spans="17:20" s="2" customFormat="1" ht="17.649999999999999" customHeight="1" x14ac:dyDescent="0.35">
      <c r="Q1577" s="49"/>
      <c r="R1577" s="50">
        <v>45866</v>
      </c>
      <c r="S1577" s="78">
        <v>79.78</v>
      </c>
      <c r="T1577" s="78">
        <v>169.64</v>
      </c>
    </row>
    <row r="1578" spans="17:20" s="2" customFormat="1" ht="17.649999999999999" customHeight="1" x14ac:dyDescent="0.35">
      <c r="Q1578" s="49"/>
      <c r="R1578" s="50">
        <v>45867</v>
      </c>
      <c r="S1578" s="78">
        <v>79.86</v>
      </c>
      <c r="T1578" s="78">
        <v>169.11</v>
      </c>
    </row>
    <row r="1579" spans="17:20" s="2" customFormat="1" ht="17.649999999999999" customHeight="1" x14ac:dyDescent="0.35">
      <c r="Q1579" s="49"/>
      <c r="R1579" s="50">
        <v>45868</v>
      </c>
      <c r="S1579" s="78">
        <v>79.599999999999994</v>
      </c>
      <c r="T1579" s="78">
        <v>169.39</v>
      </c>
    </row>
    <row r="1580" spans="17:20" s="2" customFormat="1" ht="17.649999999999999" customHeight="1" x14ac:dyDescent="0.35">
      <c r="Q1580" s="49"/>
      <c r="R1580" s="50">
        <v>45869</v>
      </c>
      <c r="S1580" s="78">
        <v>79.13</v>
      </c>
      <c r="T1580" s="78">
        <v>170.65</v>
      </c>
    </row>
    <row r="1581" spans="17:20" s="2" customFormat="1" ht="17.649999999999999" customHeight="1" x14ac:dyDescent="0.35">
      <c r="Q1581" s="49"/>
      <c r="R1581" s="50">
        <v>45870</v>
      </c>
      <c r="S1581" s="49"/>
      <c r="T1581" s="49">
        <v>171.22504331800673</v>
      </c>
    </row>
    <row r="1582" spans="17:20" s="2" customFormat="1" ht="17.649999999999999" customHeight="1" x14ac:dyDescent="0.35">
      <c r="Q1582" s="49"/>
      <c r="R1582" s="50">
        <v>45871</v>
      </c>
      <c r="S1582" s="49"/>
      <c r="T1582" s="49">
        <v>171.92242872450086</v>
      </c>
    </row>
    <row r="1583" spans="17:20" s="2" customFormat="1" ht="17.649999999999999" customHeight="1" x14ac:dyDescent="0.35">
      <c r="Q1583" s="49"/>
      <c r="R1583" s="50">
        <v>45872</v>
      </c>
      <c r="S1583" s="49"/>
      <c r="T1583" s="49">
        <v>171.61693971421982</v>
      </c>
    </row>
    <row r="1584" spans="17:20" s="2" customFormat="1" ht="17.649999999999999" customHeight="1" x14ac:dyDescent="0.35">
      <c r="Q1584" s="49"/>
      <c r="R1584" s="50">
        <v>45873</v>
      </c>
      <c r="S1584" s="51"/>
      <c r="T1584" s="49">
        <v>171.48929773966472</v>
      </c>
    </row>
    <row r="1585" spans="17:20" s="2" customFormat="1" ht="17.649999999999999" customHeight="1" x14ac:dyDescent="0.35">
      <c r="Q1585" s="49"/>
      <c r="R1585" s="50">
        <v>45874</v>
      </c>
      <c r="S1585" s="51"/>
      <c r="T1585" s="49">
        <v>172.42199664645725</v>
      </c>
    </row>
    <row r="1586" spans="17:20" s="2" customFormat="1" ht="17.649999999999999" customHeight="1" x14ac:dyDescent="0.35">
      <c r="Q1586" s="49"/>
      <c r="R1586" s="50">
        <v>45875</v>
      </c>
      <c r="S1586" s="51"/>
      <c r="T1586" s="49">
        <v>172.24123594495984</v>
      </c>
    </row>
    <row r="1587" spans="17:20" s="2" customFormat="1" ht="17.649999999999999" customHeight="1" x14ac:dyDescent="0.35">
      <c r="Q1587" s="49"/>
      <c r="R1587" s="50">
        <v>45876</v>
      </c>
      <c r="S1587" s="51"/>
      <c r="T1587" s="49">
        <v>173.07287046644421</v>
      </c>
    </row>
    <row r="1588" spans="17:20" s="2" customFormat="1" ht="17.649999999999999" customHeight="1" x14ac:dyDescent="0.35">
      <c r="Q1588" s="49"/>
      <c r="R1588" s="50">
        <v>45877</v>
      </c>
      <c r="S1588" s="51"/>
      <c r="T1588" s="49">
        <v>174.12856987847223</v>
      </c>
    </row>
    <row r="1589" spans="17:20" s="2" customFormat="1" ht="17.649999999999999" customHeight="1" x14ac:dyDescent="0.35">
      <c r="Q1589" s="49"/>
      <c r="R1589" s="50">
        <v>45878</v>
      </c>
      <c r="S1589" s="51"/>
      <c r="T1589" s="49">
        <v>173.57031063503689</v>
      </c>
    </row>
    <row r="1590" spans="17:20" s="2" customFormat="1" ht="17.649999999999999" customHeight="1" x14ac:dyDescent="0.35">
      <c r="Q1590" s="49"/>
      <c r="R1590" s="50">
        <v>45879</v>
      </c>
      <c r="S1590" s="51"/>
      <c r="T1590" s="49">
        <v>172.59973458184137</v>
      </c>
    </row>
    <row r="1591" spans="17:20" s="2" customFormat="1" ht="17.649999999999999" customHeight="1" x14ac:dyDescent="0.35">
      <c r="Q1591" s="49"/>
      <c r="R1591" s="50">
        <v>45880</v>
      </c>
      <c r="S1591" s="51"/>
      <c r="T1591" s="49">
        <v>171.89842266506619</v>
      </c>
    </row>
    <row r="1592" spans="17:20" s="2" customFormat="1" ht="17.649999999999999" customHeight="1" x14ac:dyDescent="0.35">
      <c r="Q1592" s="49"/>
      <c r="R1592" s="50">
        <v>45881</v>
      </c>
      <c r="S1592" s="51"/>
      <c r="T1592" s="49">
        <v>171.27649307250977</v>
      </c>
    </row>
    <row r="1593" spans="17:20" s="2" customFormat="1" ht="17.649999999999999" customHeight="1" x14ac:dyDescent="0.35">
      <c r="Q1593" s="49"/>
      <c r="R1593" s="50">
        <v>45882</v>
      </c>
      <c r="S1593" s="51"/>
      <c r="T1593" s="49">
        <v>170.89763997395832</v>
      </c>
    </row>
    <row r="1594" spans="17:20" s="2" customFormat="1" ht="17.649999999999999" customHeight="1" x14ac:dyDescent="0.35">
      <c r="Q1594" s="49"/>
      <c r="R1594" s="50">
        <v>45883</v>
      </c>
      <c r="S1594" s="51"/>
      <c r="T1594" s="49">
        <v>171.09331648084853</v>
      </c>
    </row>
    <row r="1595" spans="17:20" s="2" customFormat="1" ht="17.649999999999999" customHeight="1" x14ac:dyDescent="0.35">
      <c r="Q1595" s="49"/>
      <c r="R1595" s="50">
        <v>45884</v>
      </c>
      <c r="S1595" s="51"/>
      <c r="T1595" s="49">
        <v>171.7766599867079</v>
      </c>
    </row>
    <row r="1596" spans="17:20" s="2" customFormat="1" ht="17.649999999999999" customHeight="1" x14ac:dyDescent="0.35">
      <c r="Q1596" s="49"/>
      <c r="R1596" s="50">
        <v>45885</v>
      </c>
      <c r="S1596" s="51"/>
      <c r="T1596" s="49">
        <v>170.87290293375651</v>
      </c>
    </row>
    <row r="1597" spans="17:20" s="2" customFormat="1" ht="17.649999999999999" customHeight="1" x14ac:dyDescent="0.35">
      <c r="Q1597" s="49"/>
      <c r="R1597" s="50">
        <v>45886</v>
      </c>
      <c r="S1597" s="51"/>
      <c r="T1597" s="49">
        <v>171.25371653238932</v>
      </c>
    </row>
    <row r="1598" spans="17:20" s="2" customFormat="1" ht="17.649999999999999" customHeight="1" x14ac:dyDescent="0.35">
      <c r="Q1598" s="49"/>
      <c r="R1598" s="50">
        <v>45887</v>
      </c>
      <c r="S1598" s="51"/>
      <c r="T1598" s="49">
        <v>172.29704793294272</v>
      </c>
    </row>
    <row r="1599" spans="17:20" s="2" customFormat="1" ht="17.649999999999999" customHeight="1" x14ac:dyDescent="0.35">
      <c r="Q1599" s="49"/>
      <c r="R1599" s="50">
        <v>45888</v>
      </c>
      <c r="S1599" s="51"/>
      <c r="T1599" s="49">
        <v>171.87684682210286</v>
      </c>
    </row>
    <row r="1600" spans="17:20" s="2" customFormat="1" ht="17.649999999999999" customHeight="1" x14ac:dyDescent="0.35">
      <c r="Q1600" s="49"/>
      <c r="R1600" s="50">
        <v>45889</v>
      </c>
      <c r="S1600" s="51"/>
      <c r="T1600" s="49">
        <v>171.71334737141927</v>
      </c>
    </row>
    <row r="1601" spans="17:20" s="2" customFormat="1" ht="17.649999999999999" customHeight="1" x14ac:dyDescent="0.35">
      <c r="Q1601" s="49"/>
      <c r="R1601" s="50">
        <v>45890</v>
      </c>
      <c r="S1601" s="51"/>
      <c r="T1601" s="49">
        <v>171.61902542114257</v>
      </c>
    </row>
    <row r="1602" spans="17:20" s="2" customFormat="1" ht="17.649999999999999" customHeight="1" x14ac:dyDescent="0.35">
      <c r="Q1602" s="49"/>
      <c r="R1602" s="50">
        <v>45891</v>
      </c>
      <c r="S1602" s="51"/>
      <c r="T1602" s="49">
        <v>171.16706924438478</v>
      </c>
    </row>
    <row r="1603" spans="17:20" s="2" customFormat="1" ht="17.649999999999999" customHeight="1" x14ac:dyDescent="0.35">
      <c r="Q1603" s="49"/>
      <c r="R1603" s="50">
        <v>45892</v>
      </c>
      <c r="S1603" s="51"/>
      <c r="T1603" s="49">
        <v>170.03567886352539</v>
      </c>
    </row>
    <row r="1604" spans="17:20" s="2" customFormat="1" ht="17.649999999999999" customHeight="1" x14ac:dyDescent="0.35">
      <c r="Q1604" s="49"/>
      <c r="R1604" s="50">
        <v>45893</v>
      </c>
      <c r="S1604" s="51"/>
      <c r="T1604" s="49">
        <v>169.2791758219401</v>
      </c>
    </row>
    <row r="1605" spans="17:20" s="2" customFormat="1" ht="17.649999999999999" customHeight="1" x14ac:dyDescent="0.35">
      <c r="Q1605" s="49"/>
      <c r="R1605" s="50">
        <v>45894</v>
      </c>
      <c r="S1605" s="51"/>
      <c r="T1605" s="49">
        <v>168.61405334472656</v>
      </c>
    </row>
    <row r="1606" spans="17:20" s="2" customFormat="1" ht="17.649999999999999" customHeight="1" x14ac:dyDescent="0.35">
      <c r="Q1606" s="49"/>
      <c r="R1606" s="50">
        <v>45895</v>
      </c>
      <c r="S1606" s="51"/>
      <c r="T1606" s="49">
        <v>167.61969782511395</v>
      </c>
    </row>
    <row r="1607" spans="17:20" s="2" customFormat="1" ht="17.649999999999999" customHeight="1" x14ac:dyDescent="0.35">
      <c r="Q1607" s="49"/>
      <c r="R1607" s="50">
        <v>45896</v>
      </c>
      <c r="S1607" s="51"/>
      <c r="T1607" s="49">
        <v>168.80166422526042</v>
      </c>
    </row>
    <row r="1608" spans="17:20" s="2" customFormat="1" ht="17.649999999999999" customHeight="1" x14ac:dyDescent="0.35">
      <c r="Q1608" s="49"/>
      <c r="R1608" s="50">
        <v>45897</v>
      </c>
      <c r="S1608" s="51"/>
      <c r="T1608" s="49">
        <v>170.07260793050131</v>
      </c>
    </row>
    <row r="1609" spans="17:20" s="2" customFormat="1" ht="17.649999999999999" customHeight="1" x14ac:dyDescent="0.35">
      <c r="Q1609" s="49"/>
      <c r="R1609" s="50">
        <v>45898</v>
      </c>
      <c r="S1609" s="51"/>
      <c r="T1609" s="49">
        <v>170.52750311957465</v>
      </c>
    </row>
    <row r="1610" spans="17:20" s="2" customFormat="1" ht="17.649999999999999" customHeight="1" x14ac:dyDescent="0.35">
      <c r="Q1610" s="49"/>
      <c r="R1610" s="50">
        <v>45899</v>
      </c>
      <c r="S1610" s="51"/>
      <c r="T1610" s="49">
        <v>169.79054251776802</v>
      </c>
    </row>
    <row r="1611" spans="17:20" s="2" customFormat="1" ht="17.649999999999999" customHeight="1" x14ac:dyDescent="0.35">
      <c r="Q1611" s="49"/>
      <c r="R1611" s="50">
        <v>45900</v>
      </c>
      <c r="S1611" s="51"/>
      <c r="T1611" s="49">
        <v>168.12840042114257</v>
      </c>
    </row>
    <row r="1612" spans="17:20" s="2" customFormat="1" ht="17.649999999999999" customHeight="1" x14ac:dyDescent="0.35">
      <c r="Q1612" s="49"/>
      <c r="R1612" s="50">
        <v>45901</v>
      </c>
      <c r="S1612" s="51"/>
      <c r="T1612" s="49">
        <v>167.23654997083875</v>
      </c>
    </row>
    <row r="1613" spans="17:20" s="2" customFormat="1" ht="17.649999999999999" customHeight="1" x14ac:dyDescent="0.35">
      <c r="Q1613" s="49"/>
      <c r="R1613" s="50">
        <v>45902</v>
      </c>
      <c r="S1613" s="51"/>
      <c r="T1613" s="49">
        <v>166.20725513034398</v>
      </c>
    </row>
    <row r="1614" spans="17:20" s="2" customFormat="1" ht="17.649999999999999" customHeight="1" x14ac:dyDescent="0.35">
      <c r="Q1614" s="49"/>
      <c r="R1614" s="50">
        <v>45903</v>
      </c>
      <c r="S1614" s="51"/>
      <c r="T1614" s="49">
        <v>166.60626771714954</v>
      </c>
    </row>
    <row r="1615" spans="17:20" s="2" customFormat="1" ht="17.649999999999999" customHeight="1" x14ac:dyDescent="0.35">
      <c r="Q1615" s="49"/>
      <c r="R1615" s="50">
        <v>45904</v>
      </c>
      <c r="S1615" s="51"/>
      <c r="T1615" s="49">
        <v>167.22030097113716</v>
      </c>
    </row>
    <row r="1616" spans="17:20" s="2" customFormat="1" ht="17.649999999999999" customHeight="1" x14ac:dyDescent="0.35">
      <c r="Q1616" s="49"/>
      <c r="R1616" s="50">
        <v>45905</v>
      </c>
      <c r="S1616" s="51"/>
      <c r="T1616" s="49">
        <v>167.27168443467883</v>
      </c>
    </row>
    <row r="1617" spans="1:20" s="2" customFormat="1" ht="17.649999999999999" customHeight="1" x14ac:dyDescent="0.35">
      <c r="Q1617" s="49"/>
      <c r="R1617" s="50">
        <v>45906</v>
      </c>
      <c r="S1617" s="51"/>
      <c r="T1617" s="49">
        <v>166.11829189724392</v>
      </c>
    </row>
    <row r="1618" spans="1:20" s="2" customFormat="1" ht="17.649999999999999" customHeight="1" x14ac:dyDescent="0.35">
      <c r="Q1618" s="49"/>
      <c r="R1618" s="50">
        <v>45907</v>
      </c>
      <c r="S1618" s="51"/>
      <c r="T1618" s="49">
        <v>164.75446853637695</v>
      </c>
    </row>
    <row r="1619" spans="1:20" s="2" customFormat="1" ht="17.649999999999999" customHeight="1" x14ac:dyDescent="0.35">
      <c r="Q1619" s="49"/>
      <c r="R1619" s="50">
        <v>45908</v>
      </c>
      <c r="S1619" s="51"/>
      <c r="T1619" s="49">
        <v>163.86812396579319</v>
      </c>
    </row>
    <row r="1620" spans="1:20" ht="17.649999999999999" customHeight="1" x14ac:dyDescent="0.35">
      <c r="A1620" s="2"/>
    </row>
    <row r="1621" spans="1:20" ht="17.649999999999999" customHeight="1" x14ac:dyDescent="0.35">
      <c r="A1621" s="2"/>
    </row>
    <row r="1673" spans="17:17" ht="17.649999999999999" customHeight="1" x14ac:dyDescent="0.35">
      <c r="Q1673" s="64"/>
    </row>
    <row r="1674" spans="17:17" ht="17.649999999999999" customHeight="1" x14ac:dyDescent="0.35">
      <c r="Q1674" s="64"/>
    </row>
    <row r="1675" spans="17:17" ht="17.649999999999999" customHeight="1" x14ac:dyDescent="0.35">
      <c r="Q1675" s="64"/>
    </row>
    <row r="1676" spans="17:17" ht="17.649999999999999" customHeight="1" x14ac:dyDescent="0.35">
      <c r="Q1676" s="64"/>
    </row>
    <row r="1677" spans="17:17" ht="17.649999999999999" customHeight="1" x14ac:dyDescent="0.35">
      <c r="Q1677" s="64"/>
    </row>
    <row r="1678" spans="17:17" ht="17.649999999999999" customHeight="1" x14ac:dyDescent="0.35">
      <c r="Q1678" s="64"/>
    </row>
    <row r="1679" spans="17:17" ht="17.649999999999999" customHeight="1" x14ac:dyDescent="0.35">
      <c r="Q1679" s="64"/>
    </row>
    <row r="1680" spans="17:17" ht="17.649999999999999" customHeight="1" x14ac:dyDescent="0.35">
      <c r="Q1680" s="64"/>
    </row>
    <row r="1681" spans="17:17" ht="17.649999999999999" customHeight="1" x14ac:dyDescent="0.35">
      <c r="Q1681" s="64"/>
    </row>
    <row r="1682" spans="17:17" ht="17.649999999999999" customHeight="1" x14ac:dyDescent="0.35">
      <c r="Q1682" s="64"/>
    </row>
    <row r="1683" spans="17:17" ht="17.649999999999999" customHeight="1" x14ac:dyDescent="0.35">
      <c r="Q1683" s="64"/>
    </row>
    <row r="1684" spans="17:17" ht="17.649999999999999" customHeight="1" x14ac:dyDescent="0.35">
      <c r="Q1684" s="64"/>
    </row>
    <row r="1685" spans="17:17" ht="17.649999999999999" customHeight="1" x14ac:dyDescent="0.35">
      <c r="Q1685" s="64"/>
    </row>
    <row r="1686" spans="17:17" ht="17.649999999999999" customHeight="1" x14ac:dyDescent="0.35">
      <c r="Q1686" s="64"/>
    </row>
    <row r="1687" spans="17:17" ht="17.649999999999999" customHeight="1" x14ac:dyDescent="0.35">
      <c r="Q1687" s="64"/>
    </row>
    <row r="1688" spans="17:17" ht="17.649999999999999" customHeight="1" x14ac:dyDescent="0.35">
      <c r="Q1688" s="64"/>
    </row>
    <row r="1689" spans="17:17" ht="17.649999999999999" customHeight="1" x14ac:dyDescent="0.35">
      <c r="Q1689" s="64"/>
    </row>
    <row r="1690" spans="17:17" ht="17.649999999999999" customHeight="1" x14ac:dyDescent="0.35">
      <c r="Q1690" s="64"/>
    </row>
    <row r="1691" spans="17:17" ht="17.649999999999999" customHeight="1" x14ac:dyDescent="0.35">
      <c r="Q1691" s="64"/>
    </row>
    <row r="1692" spans="17:17" ht="17.649999999999999" customHeight="1" x14ac:dyDescent="0.35">
      <c r="Q1692" s="64"/>
    </row>
    <row r="1693" spans="17:17" ht="17.649999999999999" customHeight="1" x14ac:dyDescent="0.35">
      <c r="Q1693" s="64"/>
    </row>
    <row r="1694" spans="17:17" ht="17.649999999999999" customHeight="1" x14ac:dyDescent="0.35">
      <c r="Q1694" s="64"/>
    </row>
    <row r="1695" spans="17:17" ht="17.649999999999999" customHeight="1" x14ac:dyDescent="0.35">
      <c r="Q1695" s="64"/>
    </row>
    <row r="1696" spans="17:17" ht="17.649999999999999" customHeight="1" x14ac:dyDescent="0.35">
      <c r="Q1696" s="64"/>
    </row>
    <row r="1697" spans="17:19" ht="17.649999999999999" customHeight="1" x14ac:dyDescent="0.35">
      <c r="Q1697" s="64"/>
    </row>
    <row r="1698" spans="17:19" ht="17.649999999999999" customHeight="1" x14ac:dyDescent="0.35">
      <c r="Q1698" s="64"/>
    </row>
    <row r="1699" spans="17:19" ht="17.649999999999999" customHeight="1" x14ac:dyDescent="0.35">
      <c r="Q1699" s="64"/>
    </row>
    <row r="1700" spans="17:19" ht="17.649999999999999" customHeight="1" x14ac:dyDescent="0.35">
      <c r="Q1700" s="64"/>
    </row>
    <row r="1701" spans="17:19" ht="17.649999999999999" customHeight="1" x14ac:dyDescent="0.35">
      <c r="Q1701" s="64"/>
    </row>
    <row r="1702" spans="17:19" ht="17.649999999999999" customHeight="1" x14ac:dyDescent="0.35">
      <c r="Q1702" s="64"/>
    </row>
    <row r="1703" spans="17:19" ht="17.649999999999999" customHeight="1" x14ac:dyDescent="0.35">
      <c r="Q1703" s="64"/>
    </row>
    <row r="1704" spans="17:19" ht="17.649999999999999" customHeight="1" x14ac:dyDescent="0.35">
      <c r="Q1704" s="64"/>
    </row>
    <row r="1705" spans="17:19" ht="17.649999999999999" customHeight="1" x14ac:dyDescent="0.35">
      <c r="Q1705" s="64"/>
    </row>
    <row r="1706" spans="17:19" ht="17.649999999999999" customHeight="1" x14ac:dyDescent="0.35">
      <c r="Q1706" s="64"/>
    </row>
    <row r="1707" spans="17:19" ht="17.649999999999999" customHeight="1" x14ac:dyDescent="0.35">
      <c r="Q1707" s="64"/>
    </row>
    <row r="1708" spans="17:19" ht="17.649999999999999" customHeight="1" x14ac:dyDescent="0.35">
      <c r="Q1708" s="64"/>
    </row>
    <row r="1709" spans="17:19" ht="17.649999999999999" customHeight="1" x14ac:dyDescent="0.35">
      <c r="Q1709" s="64"/>
      <c r="R1709" s="50"/>
      <c r="S1709" s="51"/>
    </row>
    <row r="1710" spans="17:19" ht="17.649999999999999" customHeight="1" x14ac:dyDescent="0.35">
      <c r="Q1710" s="64"/>
      <c r="R1710" s="50"/>
      <c r="S1710" s="51"/>
    </row>
    <row r="1711" spans="17:19" ht="17.649999999999999" customHeight="1" x14ac:dyDescent="0.35">
      <c r="Q1711" s="64"/>
      <c r="R1711" s="50"/>
      <c r="S1711" s="51"/>
    </row>
    <row r="1712" spans="17:19" ht="17.649999999999999" customHeight="1" x14ac:dyDescent="0.35">
      <c r="Q1712" s="64"/>
      <c r="R1712" s="50"/>
      <c r="S1712" s="51"/>
    </row>
    <row r="1713" spans="17:19" ht="17.649999999999999" customHeight="1" x14ac:dyDescent="0.35">
      <c r="Q1713" s="64"/>
      <c r="R1713" s="50"/>
      <c r="S1713" s="51"/>
    </row>
    <row r="1714" spans="17:19" ht="17.649999999999999" customHeight="1" x14ac:dyDescent="0.35">
      <c r="Q1714" s="64"/>
      <c r="R1714" s="50"/>
      <c r="S1714" s="51"/>
    </row>
    <row r="1715" spans="17:19" ht="17.649999999999999" customHeight="1" x14ac:dyDescent="0.35">
      <c r="Q1715" s="64"/>
      <c r="R1715" s="50"/>
      <c r="S1715" s="51"/>
    </row>
    <row r="1716" spans="17:19" ht="17.649999999999999" customHeight="1" x14ac:dyDescent="0.35">
      <c r="Q1716" s="64"/>
      <c r="R1716" s="50"/>
      <c r="S1716" s="51"/>
    </row>
    <row r="1717" spans="17:19" ht="17.649999999999999" customHeight="1" x14ac:dyDescent="0.35">
      <c r="Q1717" s="64"/>
      <c r="R1717" s="50"/>
      <c r="S1717" s="51"/>
    </row>
    <row r="1718" spans="17:19" ht="17.649999999999999" customHeight="1" x14ac:dyDescent="0.35">
      <c r="Q1718" s="64"/>
      <c r="R1718" s="50"/>
      <c r="S1718" s="51"/>
    </row>
    <row r="1719" spans="17:19" ht="17.649999999999999" customHeight="1" x14ac:dyDescent="0.35">
      <c r="Q1719" s="64"/>
      <c r="R1719" s="50"/>
      <c r="S1719" s="51"/>
    </row>
    <row r="1720" spans="17:19" ht="17.649999999999999" customHeight="1" x14ac:dyDescent="0.35">
      <c r="Q1720" s="64"/>
      <c r="R1720" s="50"/>
      <c r="S1720" s="51"/>
    </row>
    <row r="1721" spans="17:19" ht="17.649999999999999" customHeight="1" x14ac:dyDescent="0.35">
      <c r="Q1721" s="64"/>
      <c r="R1721" s="50"/>
      <c r="S1721" s="51"/>
    </row>
    <row r="1722" spans="17:19" ht="17.649999999999999" customHeight="1" x14ac:dyDescent="0.35">
      <c r="Q1722" s="64"/>
      <c r="R1722" s="50"/>
      <c r="S1722" s="51"/>
    </row>
    <row r="1723" spans="17:19" ht="17.649999999999999" customHeight="1" x14ac:dyDescent="0.35">
      <c r="Q1723" s="64"/>
      <c r="R1723" s="50"/>
      <c r="S1723" s="51"/>
    </row>
    <row r="1724" spans="17:19" ht="17.649999999999999" customHeight="1" x14ac:dyDescent="0.35">
      <c r="Q1724" s="64"/>
      <c r="R1724" s="50"/>
      <c r="S1724" s="51"/>
    </row>
    <row r="1725" spans="17:19" ht="17.649999999999999" customHeight="1" x14ac:dyDescent="0.35">
      <c r="Q1725" s="64"/>
      <c r="R1725" s="65"/>
      <c r="S1725" s="51"/>
    </row>
    <row r="1726" spans="17:19" ht="17.649999999999999" customHeight="1" x14ac:dyDescent="0.35">
      <c r="Q1726" s="64"/>
      <c r="R1726" s="65"/>
      <c r="S1726" s="51"/>
    </row>
    <row r="1727" spans="17:19" ht="17.649999999999999" customHeight="1" x14ac:dyDescent="0.35">
      <c r="Q1727" s="64"/>
      <c r="R1727" s="65"/>
      <c r="S1727" s="51"/>
    </row>
    <row r="1728" spans="17:19" ht="17.649999999999999" customHeight="1" x14ac:dyDescent="0.35">
      <c r="Q1728" s="64"/>
      <c r="R1728" s="65"/>
      <c r="S1728" s="51"/>
    </row>
    <row r="1729" spans="17:19" ht="17.649999999999999" customHeight="1" x14ac:dyDescent="0.35">
      <c r="Q1729" s="64"/>
      <c r="R1729" s="65"/>
      <c r="S1729" s="51"/>
    </row>
    <row r="1730" spans="17:19" ht="17.649999999999999" customHeight="1" x14ac:dyDescent="0.35">
      <c r="Q1730" s="64"/>
      <c r="R1730" s="65"/>
      <c r="S1730" s="51"/>
    </row>
    <row r="1731" spans="17:19" ht="17.649999999999999" customHeight="1" x14ac:dyDescent="0.35">
      <c r="Q1731" s="64"/>
      <c r="R1731" s="65"/>
      <c r="S1731" s="51"/>
    </row>
    <row r="1732" spans="17:19" ht="17.649999999999999" customHeight="1" x14ac:dyDescent="0.35">
      <c r="Q1732" s="64"/>
      <c r="R1732" s="65"/>
      <c r="S1732" s="51"/>
    </row>
    <row r="1733" spans="17:19" ht="17.649999999999999" customHeight="1" x14ac:dyDescent="0.35">
      <c r="Q1733" s="64"/>
      <c r="R1733" s="65"/>
      <c r="S1733" s="51"/>
    </row>
    <row r="1734" spans="17:19" ht="17.649999999999999" customHeight="1" x14ac:dyDescent="0.35">
      <c r="Q1734" s="64"/>
      <c r="R1734" s="65"/>
      <c r="S1734" s="51"/>
    </row>
    <row r="1735" spans="17:19" ht="17.649999999999999" customHeight="1" x14ac:dyDescent="0.35">
      <c r="Q1735" s="64"/>
      <c r="R1735" s="65"/>
      <c r="S1735" s="51"/>
    </row>
    <row r="1736" spans="17:19" ht="17.649999999999999" customHeight="1" x14ac:dyDescent="0.35">
      <c r="Q1736" s="64"/>
      <c r="R1736" s="65"/>
      <c r="S1736" s="51"/>
    </row>
    <row r="1737" spans="17:19" ht="17.649999999999999" customHeight="1" x14ac:dyDescent="0.35">
      <c r="Q1737" s="64"/>
      <c r="R1737" s="65"/>
      <c r="S1737" s="51"/>
    </row>
    <row r="1738" spans="17:19" ht="17.649999999999999" customHeight="1" x14ac:dyDescent="0.35">
      <c r="Q1738" s="64"/>
      <c r="R1738" s="65"/>
      <c r="S1738" s="51"/>
    </row>
    <row r="1739" spans="17:19" ht="17.649999999999999" customHeight="1" x14ac:dyDescent="0.35">
      <c r="Q1739" s="64"/>
      <c r="R1739" s="65"/>
      <c r="S1739" s="51"/>
    </row>
    <row r="1740" spans="17:19" ht="17.649999999999999" customHeight="1" x14ac:dyDescent="0.35">
      <c r="Q1740" s="64"/>
      <c r="R1740" s="65"/>
      <c r="S1740" s="51"/>
    </row>
    <row r="1741" spans="17:19" ht="17.649999999999999" customHeight="1" x14ac:dyDescent="0.35">
      <c r="Q1741" s="64"/>
      <c r="R1741" s="65"/>
      <c r="S1741" s="51"/>
    </row>
    <row r="1742" spans="17:19" ht="17.649999999999999" customHeight="1" x14ac:dyDescent="0.35">
      <c r="Q1742" s="64"/>
      <c r="R1742" s="65"/>
      <c r="S1742" s="51"/>
    </row>
    <row r="1743" spans="17:19" ht="17.649999999999999" customHeight="1" x14ac:dyDescent="0.35">
      <c r="Q1743" s="64"/>
      <c r="R1743" s="65"/>
      <c r="S1743" s="51"/>
    </row>
    <row r="1744" spans="17:19" ht="17.649999999999999" customHeight="1" x14ac:dyDescent="0.35">
      <c r="Q1744" s="64"/>
      <c r="R1744" s="65"/>
      <c r="S1744" s="51"/>
    </row>
    <row r="1745" spans="17:19" ht="17.649999999999999" customHeight="1" x14ac:dyDescent="0.35">
      <c r="Q1745" s="64"/>
      <c r="R1745" s="65"/>
      <c r="S1745" s="51"/>
    </row>
    <row r="1746" spans="17:19" ht="17.649999999999999" customHeight="1" x14ac:dyDescent="0.35">
      <c r="Q1746" s="64"/>
      <c r="R1746" s="65"/>
      <c r="S1746" s="51"/>
    </row>
    <row r="1747" spans="17:19" ht="17.649999999999999" customHeight="1" x14ac:dyDescent="0.35">
      <c r="Q1747" s="64"/>
      <c r="R1747" s="65"/>
      <c r="S1747" s="51"/>
    </row>
    <row r="1748" spans="17:19" ht="17.649999999999999" customHeight="1" x14ac:dyDescent="0.35">
      <c r="Q1748" s="64"/>
      <c r="R1748" s="65"/>
      <c r="S1748" s="51"/>
    </row>
    <row r="1749" spans="17:19" ht="17.649999999999999" customHeight="1" x14ac:dyDescent="0.35">
      <c r="Q1749" s="64"/>
      <c r="R1749" s="65"/>
      <c r="S1749" s="51"/>
    </row>
    <row r="1750" spans="17:19" ht="17.649999999999999" customHeight="1" x14ac:dyDescent="0.35">
      <c r="Q1750" s="64"/>
      <c r="R1750" s="65"/>
      <c r="S1750" s="51"/>
    </row>
    <row r="1751" spans="17:19" ht="17.649999999999999" customHeight="1" x14ac:dyDescent="0.35">
      <c r="Q1751" s="64"/>
      <c r="R1751" s="65"/>
      <c r="S1751" s="51"/>
    </row>
    <row r="1752" spans="17:19" ht="17.649999999999999" customHeight="1" x14ac:dyDescent="0.35">
      <c r="Q1752" s="64"/>
      <c r="R1752" s="65"/>
      <c r="S1752" s="51"/>
    </row>
    <row r="1753" spans="17:19" ht="17.649999999999999" customHeight="1" x14ac:dyDescent="0.35">
      <c r="Q1753" s="64"/>
      <c r="R1753" s="65"/>
      <c r="S1753" s="51"/>
    </row>
    <row r="1754" spans="17:19" ht="17.649999999999999" customHeight="1" x14ac:dyDescent="0.35">
      <c r="Q1754" s="64"/>
      <c r="R1754" s="65"/>
      <c r="S1754" s="51"/>
    </row>
    <row r="1755" spans="17:19" ht="17.649999999999999" customHeight="1" x14ac:dyDescent="0.35">
      <c r="Q1755" s="64"/>
      <c r="R1755" s="65"/>
      <c r="S1755" s="51"/>
    </row>
    <row r="1756" spans="17:19" ht="17.649999999999999" customHeight="1" x14ac:dyDescent="0.35">
      <c r="Q1756" s="64"/>
      <c r="R1756" s="65"/>
      <c r="S1756" s="51"/>
    </row>
    <row r="1757" spans="17:19" ht="17.649999999999999" customHeight="1" x14ac:dyDescent="0.35">
      <c r="Q1757" s="64"/>
      <c r="R1757" s="65"/>
      <c r="S1757" s="51"/>
    </row>
    <row r="1758" spans="17:19" ht="17.649999999999999" customHeight="1" x14ac:dyDescent="0.35">
      <c r="Q1758" s="64"/>
      <c r="R1758" s="65"/>
      <c r="S1758" s="51"/>
    </row>
    <row r="1759" spans="17:19" ht="17.649999999999999" customHeight="1" x14ac:dyDescent="0.35">
      <c r="Q1759" s="64"/>
      <c r="R1759" s="65"/>
      <c r="S1759" s="51"/>
    </row>
    <row r="1760" spans="17:19" ht="17.649999999999999" customHeight="1" x14ac:dyDescent="0.35">
      <c r="Q1760" s="64"/>
      <c r="R1760" s="65"/>
      <c r="S1760" s="51"/>
    </row>
    <row r="1761" spans="17:19" ht="17.649999999999999" customHeight="1" x14ac:dyDescent="0.35">
      <c r="Q1761" s="64"/>
      <c r="R1761" s="65"/>
      <c r="S1761" s="51"/>
    </row>
    <row r="1762" spans="17:19" ht="17.649999999999999" customHeight="1" x14ac:dyDescent="0.35">
      <c r="Q1762" s="64"/>
      <c r="R1762" s="65"/>
      <c r="S1762" s="51"/>
    </row>
    <row r="1763" spans="17:19" ht="17.649999999999999" customHeight="1" x14ac:dyDescent="0.35">
      <c r="Q1763" s="64"/>
      <c r="R1763" s="65"/>
      <c r="S1763" s="51"/>
    </row>
    <row r="1764" spans="17:19" ht="17.649999999999999" customHeight="1" x14ac:dyDescent="0.35">
      <c r="Q1764" s="64"/>
      <c r="R1764" s="65"/>
      <c r="S1764" s="51"/>
    </row>
    <row r="1765" spans="17:19" ht="17.649999999999999" customHeight="1" x14ac:dyDescent="0.35">
      <c r="Q1765" s="64"/>
      <c r="R1765" s="65"/>
      <c r="S1765" s="51"/>
    </row>
    <row r="1766" spans="17:19" ht="17.649999999999999" customHeight="1" x14ac:dyDescent="0.35">
      <c r="Q1766" s="64"/>
      <c r="R1766" s="65"/>
      <c r="S1766" s="51"/>
    </row>
    <row r="1767" spans="17:19" ht="17.649999999999999" customHeight="1" x14ac:dyDescent="0.35">
      <c r="Q1767" s="64"/>
      <c r="R1767" s="65"/>
      <c r="S1767" s="51"/>
    </row>
    <row r="1768" spans="17:19" ht="17.649999999999999" customHeight="1" x14ac:dyDescent="0.35">
      <c r="Q1768" s="64"/>
      <c r="R1768" s="65"/>
      <c r="S1768" s="51"/>
    </row>
    <row r="1769" spans="17:19" ht="17.649999999999999" customHeight="1" x14ac:dyDescent="0.35">
      <c r="Q1769" s="64"/>
      <c r="R1769" s="65"/>
      <c r="S1769" s="51"/>
    </row>
    <row r="1770" spans="17:19" ht="17.649999999999999" customHeight="1" x14ac:dyDescent="0.35">
      <c r="Q1770" s="64"/>
      <c r="R1770" s="65"/>
      <c r="S1770" s="51"/>
    </row>
    <row r="1771" spans="17:19" ht="17.649999999999999" customHeight="1" x14ac:dyDescent="0.35">
      <c r="Q1771" s="64"/>
      <c r="R1771" s="65"/>
      <c r="S1771" s="51"/>
    </row>
    <row r="1772" spans="17:19" ht="17.649999999999999" customHeight="1" x14ac:dyDescent="0.35">
      <c r="Q1772" s="64"/>
      <c r="R1772" s="65"/>
      <c r="S1772" s="51"/>
    </row>
    <row r="1773" spans="17:19" ht="17.649999999999999" customHeight="1" x14ac:dyDescent="0.35">
      <c r="Q1773" s="64"/>
      <c r="R1773" s="65"/>
      <c r="S1773" s="51"/>
    </row>
    <row r="1774" spans="17:19" ht="17.649999999999999" customHeight="1" x14ac:dyDescent="0.35">
      <c r="Q1774" s="64"/>
      <c r="R1774" s="65"/>
      <c r="S1774" s="51"/>
    </row>
    <row r="1775" spans="17:19" ht="17.649999999999999" customHeight="1" x14ac:dyDescent="0.35">
      <c r="Q1775" s="64"/>
      <c r="R1775" s="65"/>
      <c r="S1775" s="51"/>
    </row>
    <row r="1776" spans="17:19" ht="17.649999999999999" customHeight="1" x14ac:dyDescent="0.35">
      <c r="Q1776" s="64"/>
      <c r="R1776" s="65"/>
      <c r="S1776" s="51"/>
    </row>
    <row r="1777" spans="17:19" ht="17.649999999999999" customHeight="1" x14ac:dyDescent="0.35">
      <c r="Q1777" s="64"/>
      <c r="R1777" s="65"/>
      <c r="S1777" s="51"/>
    </row>
    <row r="1778" spans="17:19" ht="17.649999999999999" customHeight="1" x14ac:dyDescent="0.35">
      <c r="Q1778" s="64"/>
      <c r="R1778" s="65"/>
      <c r="S1778" s="51"/>
    </row>
    <row r="1779" spans="17:19" ht="17.649999999999999" customHeight="1" x14ac:dyDescent="0.35">
      <c r="Q1779" s="64"/>
      <c r="R1779" s="65"/>
      <c r="S1779" s="51"/>
    </row>
    <row r="1780" spans="17:19" ht="17.649999999999999" customHeight="1" x14ac:dyDescent="0.35">
      <c r="Q1780" s="64"/>
      <c r="R1780" s="65"/>
      <c r="S1780" s="51"/>
    </row>
    <row r="1781" spans="17:19" ht="17.649999999999999" customHeight="1" x14ac:dyDescent="0.35">
      <c r="Q1781" s="64"/>
      <c r="R1781" s="65"/>
      <c r="S1781" s="51"/>
    </row>
    <row r="1782" spans="17:19" ht="17.649999999999999" customHeight="1" x14ac:dyDescent="0.35">
      <c r="Q1782" s="64"/>
      <c r="R1782" s="65"/>
      <c r="S1782" s="51"/>
    </row>
    <row r="1783" spans="17:19" ht="17.649999999999999" customHeight="1" x14ac:dyDescent="0.35">
      <c r="Q1783" s="64"/>
      <c r="R1783" s="65"/>
      <c r="S1783" s="51"/>
    </row>
    <row r="1784" spans="17:19" ht="17.649999999999999" customHeight="1" x14ac:dyDescent="0.35">
      <c r="Q1784" s="64"/>
      <c r="R1784" s="65"/>
      <c r="S1784" s="51"/>
    </row>
    <row r="1785" spans="17:19" ht="17.649999999999999" customHeight="1" x14ac:dyDescent="0.35">
      <c r="Q1785" s="64"/>
      <c r="R1785" s="65"/>
      <c r="S1785" s="51"/>
    </row>
    <row r="1786" spans="17:19" ht="17.649999999999999" customHeight="1" x14ac:dyDescent="0.35">
      <c r="Q1786" s="64"/>
      <c r="R1786" s="65"/>
      <c r="S1786" s="51"/>
    </row>
    <row r="1787" spans="17:19" ht="17.649999999999999" customHeight="1" x14ac:dyDescent="0.35">
      <c r="Q1787" s="64"/>
      <c r="R1787" s="65"/>
      <c r="S1787" s="51"/>
    </row>
    <row r="1788" spans="17:19" ht="17.649999999999999" customHeight="1" x14ac:dyDescent="0.35">
      <c r="Q1788" s="64"/>
      <c r="R1788" s="65"/>
      <c r="S1788" s="51"/>
    </row>
    <row r="1789" spans="17:19" ht="17.649999999999999" customHeight="1" x14ac:dyDescent="0.35">
      <c r="Q1789" s="64"/>
      <c r="R1789" s="65"/>
      <c r="S1789" s="51"/>
    </row>
    <row r="1790" spans="17:19" ht="17.649999999999999" customHeight="1" x14ac:dyDescent="0.35">
      <c r="Q1790" s="64"/>
      <c r="R1790" s="65"/>
      <c r="S1790" s="51"/>
    </row>
    <row r="1791" spans="17:19" ht="17.649999999999999" customHeight="1" x14ac:dyDescent="0.35">
      <c r="Q1791" s="64"/>
      <c r="R1791" s="65"/>
      <c r="S1791" s="51"/>
    </row>
    <row r="1792" spans="17:19" ht="17.649999999999999" customHeight="1" x14ac:dyDescent="0.35">
      <c r="Q1792" s="64"/>
      <c r="R1792" s="65"/>
      <c r="S1792" s="51"/>
    </row>
    <row r="1793" spans="17:19" ht="17.649999999999999" customHeight="1" x14ac:dyDescent="0.35">
      <c r="Q1793" s="64"/>
      <c r="R1793" s="65"/>
      <c r="S1793" s="51"/>
    </row>
    <row r="1794" spans="17:19" ht="17.649999999999999" customHeight="1" x14ac:dyDescent="0.35">
      <c r="Q1794" s="64"/>
      <c r="R1794" s="65"/>
      <c r="S1794" s="51"/>
    </row>
    <row r="1795" spans="17:19" ht="17.649999999999999" customHeight="1" x14ac:dyDescent="0.35">
      <c r="Q1795" s="64"/>
      <c r="R1795" s="65"/>
      <c r="S1795" s="51"/>
    </row>
    <row r="1796" spans="17:19" ht="17.649999999999999" customHeight="1" x14ac:dyDescent="0.35">
      <c r="Q1796" s="64"/>
      <c r="R1796" s="65"/>
      <c r="S1796" s="51"/>
    </row>
    <row r="1797" spans="17:19" ht="17.649999999999999" customHeight="1" x14ac:dyDescent="0.35">
      <c r="Q1797" s="64"/>
      <c r="R1797" s="65"/>
      <c r="S1797" s="51"/>
    </row>
    <row r="1798" spans="17:19" ht="17.649999999999999" customHeight="1" x14ac:dyDescent="0.35">
      <c r="Q1798" s="64"/>
      <c r="R1798" s="65"/>
      <c r="S1798" s="51"/>
    </row>
    <row r="1799" spans="17:19" ht="17.649999999999999" customHeight="1" x14ac:dyDescent="0.35">
      <c r="Q1799" s="64"/>
      <c r="R1799" s="65"/>
      <c r="S1799" s="51"/>
    </row>
    <row r="1800" spans="17:19" ht="17.649999999999999" customHeight="1" x14ac:dyDescent="0.35">
      <c r="Q1800" s="64"/>
      <c r="R1800" s="65"/>
      <c r="S1800" s="51"/>
    </row>
    <row r="1801" spans="17:19" ht="17.649999999999999" customHeight="1" x14ac:dyDescent="0.35">
      <c r="Q1801" s="64"/>
      <c r="R1801" s="65"/>
      <c r="S1801" s="51"/>
    </row>
    <row r="1802" spans="17:19" ht="17.649999999999999" customHeight="1" x14ac:dyDescent="0.35">
      <c r="Q1802" s="64"/>
      <c r="R1802" s="65"/>
      <c r="S1802" s="51"/>
    </row>
    <row r="1803" spans="17:19" ht="17.649999999999999" customHeight="1" x14ac:dyDescent="0.35">
      <c r="Q1803" s="64"/>
      <c r="R1803" s="65"/>
      <c r="S1803" s="51"/>
    </row>
    <row r="1804" spans="17:19" ht="17.649999999999999" customHeight="1" x14ac:dyDescent="0.35">
      <c r="Q1804" s="64"/>
      <c r="R1804" s="65"/>
      <c r="S1804" s="51"/>
    </row>
    <row r="1805" spans="17:19" ht="17.649999999999999" customHeight="1" x14ac:dyDescent="0.35">
      <c r="Q1805" s="64"/>
      <c r="R1805" s="65"/>
      <c r="S1805" s="51"/>
    </row>
    <row r="1806" spans="17:19" ht="17.649999999999999" customHeight="1" x14ac:dyDescent="0.35">
      <c r="Q1806" s="64"/>
      <c r="R1806" s="65"/>
      <c r="S1806" s="51"/>
    </row>
    <row r="1807" spans="17:19" ht="17.649999999999999" customHeight="1" x14ac:dyDescent="0.35">
      <c r="Q1807" s="64"/>
      <c r="R1807" s="65"/>
      <c r="S1807" s="51"/>
    </row>
    <row r="1808" spans="17:19" ht="17.649999999999999" customHeight="1" x14ac:dyDescent="0.35">
      <c r="Q1808" s="64"/>
      <c r="R1808" s="65"/>
      <c r="S1808" s="51"/>
    </row>
    <row r="1809" spans="17:19" ht="17.649999999999999" customHeight="1" x14ac:dyDescent="0.35">
      <c r="Q1809" s="64"/>
      <c r="R1809" s="65"/>
      <c r="S1809" s="51"/>
    </row>
    <row r="1810" spans="17:19" ht="17.649999999999999" customHeight="1" x14ac:dyDescent="0.35">
      <c r="Q1810" s="64"/>
      <c r="R1810" s="65"/>
      <c r="S1810" s="51"/>
    </row>
    <row r="1811" spans="17:19" ht="17.649999999999999" customHeight="1" x14ac:dyDescent="0.35">
      <c r="Q1811" s="64"/>
      <c r="R1811" s="65"/>
      <c r="S1811" s="51"/>
    </row>
    <row r="1812" spans="17:19" ht="17.649999999999999" customHeight="1" x14ac:dyDescent="0.35">
      <c r="Q1812" s="64"/>
      <c r="R1812" s="65"/>
      <c r="S1812" s="51"/>
    </row>
    <row r="1813" spans="17:19" ht="17.649999999999999" customHeight="1" x14ac:dyDescent="0.35">
      <c r="Q1813" s="64"/>
      <c r="R1813" s="65"/>
      <c r="S1813" s="51"/>
    </row>
    <row r="1814" spans="17:19" ht="17.649999999999999" customHeight="1" x14ac:dyDescent="0.35">
      <c r="Q1814" s="64"/>
      <c r="R1814" s="65"/>
      <c r="S1814" s="51"/>
    </row>
    <row r="1815" spans="17:19" ht="17.649999999999999" customHeight="1" x14ac:dyDescent="0.35">
      <c r="Q1815" s="64"/>
      <c r="R1815" s="65"/>
      <c r="S1815" s="51"/>
    </row>
    <row r="1816" spans="17:19" ht="17.649999999999999" customHeight="1" x14ac:dyDescent="0.35">
      <c r="Q1816" s="64"/>
      <c r="R1816" s="65"/>
      <c r="S1816" s="51"/>
    </row>
    <row r="1817" spans="17:19" ht="17.649999999999999" customHeight="1" x14ac:dyDescent="0.35">
      <c r="Q1817" s="64"/>
      <c r="R1817" s="65"/>
      <c r="S1817" s="51"/>
    </row>
    <row r="1818" spans="17:19" ht="17.649999999999999" customHeight="1" x14ac:dyDescent="0.35">
      <c r="Q1818" s="64"/>
      <c r="R1818" s="65"/>
      <c r="S1818" s="51"/>
    </row>
    <row r="1819" spans="17:19" ht="17.649999999999999" customHeight="1" x14ac:dyDescent="0.35">
      <c r="Q1819" s="64"/>
      <c r="R1819" s="65"/>
      <c r="S1819" s="51"/>
    </row>
    <row r="1820" spans="17:19" ht="17.649999999999999" customHeight="1" x14ac:dyDescent="0.35">
      <c r="Q1820" s="64"/>
      <c r="R1820" s="65"/>
      <c r="S1820" s="51"/>
    </row>
    <row r="1821" spans="17:19" ht="17.649999999999999" customHeight="1" x14ac:dyDescent="0.35">
      <c r="Q1821" s="64"/>
      <c r="R1821" s="65"/>
      <c r="S1821" s="51"/>
    </row>
    <row r="1822" spans="17:19" ht="17.649999999999999" customHeight="1" x14ac:dyDescent="0.35">
      <c r="Q1822" s="64"/>
      <c r="R1822" s="65"/>
      <c r="S1822" s="51"/>
    </row>
    <row r="1823" spans="17:19" ht="17.649999999999999" customHeight="1" x14ac:dyDescent="0.35">
      <c r="Q1823" s="64"/>
      <c r="R1823" s="65"/>
      <c r="S1823" s="51"/>
    </row>
    <row r="1824" spans="17:19" ht="17.649999999999999" customHeight="1" x14ac:dyDescent="0.35">
      <c r="Q1824" s="64"/>
      <c r="R1824" s="65"/>
      <c r="S1824" s="51"/>
    </row>
    <row r="1825" spans="17:19" ht="17.649999999999999" customHeight="1" x14ac:dyDescent="0.35">
      <c r="Q1825" s="64"/>
      <c r="R1825" s="65"/>
      <c r="S1825" s="51"/>
    </row>
    <row r="1826" spans="17:19" ht="17.649999999999999" customHeight="1" x14ac:dyDescent="0.35">
      <c r="Q1826" s="64"/>
      <c r="R1826" s="65"/>
      <c r="S1826" s="51"/>
    </row>
    <row r="1827" spans="17:19" ht="17.649999999999999" customHeight="1" x14ac:dyDescent="0.35">
      <c r="Q1827" s="64"/>
      <c r="R1827" s="65"/>
      <c r="S1827" s="51"/>
    </row>
    <row r="1828" spans="17:19" ht="17.649999999999999" customHeight="1" x14ac:dyDescent="0.35">
      <c r="Q1828" s="64"/>
      <c r="R1828" s="65"/>
      <c r="S1828" s="51"/>
    </row>
    <row r="1829" spans="17:19" ht="17.649999999999999" customHeight="1" x14ac:dyDescent="0.35">
      <c r="Q1829" s="64"/>
      <c r="R1829" s="65"/>
      <c r="S1829" s="51"/>
    </row>
    <row r="1830" spans="17:19" ht="17.649999999999999" customHeight="1" x14ac:dyDescent="0.35">
      <c r="Q1830" s="64"/>
      <c r="R1830" s="65"/>
      <c r="S1830" s="51"/>
    </row>
    <row r="1831" spans="17:19" ht="17.649999999999999" customHeight="1" x14ac:dyDescent="0.35">
      <c r="Q1831" s="64"/>
      <c r="R1831" s="65"/>
      <c r="S1831" s="51"/>
    </row>
    <row r="1832" spans="17:19" ht="17.649999999999999" customHeight="1" x14ac:dyDescent="0.35">
      <c r="Q1832" s="64"/>
      <c r="R1832" s="65"/>
      <c r="S1832" s="51"/>
    </row>
    <row r="1833" spans="17:19" ht="17.649999999999999" customHeight="1" x14ac:dyDescent="0.35">
      <c r="Q1833" s="64"/>
      <c r="R1833" s="65"/>
      <c r="S1833" s="51"/>
    </row>
    <row r="1834" spans="17:19" ht="17.649999999999999" customHeight="1" x14ac:dyDescent="0.35">
      <c r="Q1834" s="64"/>
      <c r="R1834" s="65"/>
      <c r="S1834" s="51"/>
    </row>
    <row r="1835" spans="17:19" ht="17.649999999999999" customHeight="1" x14ac:dyDescent="0.35">
      <c r="Q1835" s="64"/>
      <c r="R1835" s="65"/>
      <c r="S1835" s="51"/>
    </row>
    <row r="1836" spans="17:19" ht="17.649999999999999" customHeight="1" x14ac:dyDescent="0.35">
      <c r="Q1836" s="64"/>
      <c r="R1836" s="65"/>
      <c r="S1836" s="51"/>
    </row>
    <row r="1837" spans="17:19" ht="17.649999999999999" customHeight="1" x14ac:dyDescent="0.35">
      <c r="Q1837" s="64"/>
      <c r="R1837" s="65"/>
      <c r="S1837" s="51"/>
    </row>
    <row r="1838" spans="17:19" ht="17.649999999999999" customHeight="1" x14ac:dyDescent="0.35">
      <c r="Q1838" s="64"/>
      <c r="R1838" s="65"/>
      <c r="S1838" s="51"/>
    </row>
    <row r="1839" spans="17:19" ht="17.649999999999999" customHeight="1" x14ac:dyDescent="0.35">
      <c r="Q1839" s="64"/>
      <c r="R1839" s="65"/>
      <c r="S1839" s="51"/>
    </row>
    <row r="1840" spans="17:19" ht="17.649999999999999" customHeight="1" x14ac:dyDescent="0.35">
      <c r="Q1840" s="64"/>
      <c r="R1840" s="65"/>
      <c r="S1840" s="51"/>
    </row>
    <row r="1841" spans="17:19" ht="17.649999999999999" customHeight="1" x14ac:dyDescent="0.35">
      <c r="Q1841" s="64"/>
      <c r="R1841" s="65"/>
      <c r="S1841" s="51"/>
    </row>
    <row r="1842" spans="17:19" ht="17.649999999999999" customHeight="1" x14ac:dyDescent="0.35">
      <c r="Q1842" s="64"/>
      <c r="R1842" s="65"/>
      <c r="S1842" s="51"/>
    </row>
    <row r="1843" spans="17:19" ht="17.649999999999999" customHeight="1" x14ac:dyDescent="0.35">
      <c r="Q1843" s="64"/>
      <c r="R1843" s="65"/>
      <c r="S1843" s="51"/>
    </row>
    <row r="1844" spans="17:19" ht="17.649999999999999" customHeight="1" x14ac:dyDescent="0.35">
      <c r="Q1844" s="64"/>
      <c r="R1844" s="65"/>
      <c r="S1844" s="51"/>
    </row>
    <row r="1845" spans="17:19" ht="17.649999999999999" customHeight="1" x14ac:dyDescent="0.35">
      <c r="Q1845" s="64"/>
      <c r="R1845" s="65"/>
      <c r="S1845" s="51"/>
    </row>
    <row r="1846" spans="17:19" ht="17.649999999999999" customHeight="1" x14ac:dyDescent="0.35">
      <c r="Q1846" s="64"/>
      <c r="R1846" s="65"/>
      <c r="S1846" s="51"/>
    </row>
    <row r="1847" spans="17:19" ht="17.649999999999999" customHeight="1" x14ac:dyDescent="0.35">
      <c r="Q1847" s="64"/>
      <c r="R1847" s="65"/>
      <c r="S1847" s="51"/>
    </row>
    <row r="1848" spans="17:19" ht="17.649999999999999" customHeight="1" x14ac:dyDescent="0.35">
      <c r="Q1848" s="64"/>
      <c r="R1848" s="65"/>
      <c r="S1848" s="51"/>
    </row>
    <row r="1849" spans="17:19" ht="17.649999999999999" customHeight="1" x14ac:dyDescent="0.35">
      <c r="Q1849" s="64"/>
      <c r="R1849" s="65"/>
      <c r="S1849" s="51"/>
    </row>
    <row r="1850" spans="17:19" ht="17.649999999999999" customHeight="1" x14ac:dyDescent="0.35">
      <c r="Q1850" s="64"/>
      <c r="R1850" s="65"/>
      <c r="S1850" s="51"/>
    </row>
    <row r="1851" spans="17:19" ht="17.649999999999999" customHeight="1" x14ac:dyDescent="0.35">
      <c r="Q1851" s="64"/>
      <c r="R1851" s="65"/>
      <c r="S1851" s="51"/>
    </row>
    <row r="1852" spans="17:19" ht="17.649999999999999" customHeight="1" x14ac:dyDescent="0.35">
      <c r="Q1852" s="64"/>
      <c r="R1852" s="65"/>
      <c r="S1852" s="51"/>
    </row>
    <row r="1853" spans="17:19" ht="17.649999999999999" customHeight="1" x14ac:dyDescent="0.35">
      <c r="Q1853" s="64"/>
      <c r="R1853" s="65"/>
      <c r="S1853" s="51"/>
    </row>
    <row r="1854" spans="17:19" ht="17.649999999999999" customHeight="1" x14ac:dyDescent="0.35">
      <c r="Q1854" s="64"/>
      <c r="R1854" s="65"/>
      <c r="S1854" s="51"/>
    </row>
    <row r="1855" spans="17:19" ht="17.649999999999999" customHeight="1" x14ac:dyDescent="0.35">
      <c r="Q1855" s="64"/>
      <c r="R1855" s="65"/>
      <c r="S1855" s="51"/>
    </row>
    <row r="1856" spans="17:19" ht="17.649999999999999" customHeight="1" x14ac:dyDescent="0.35">
      <c r="Q1856" s="64"/>
      <c r="R1856" s="65"/>
      <c r="S1856" s="51"/>
    </row>
    <row r="1857" spans="17:19" ht="17.649999999999999" customHeight="1" x14ac:dyDescent="0.35">
      <c r="Q1857" s="64"/>
      <c r="R1857" s="65"/>
      <c r="S1857" s="51"/>
    </row>
    <row r="1858" spans="17:19" ht="17.649999999999999" customHeight="1" x14ac:dyDescent="0.35">
      <c r="Q1858" s="64"/>
      <c r="R1858" s="65"/>
      <c r="S1858" s="51"/>
    </row>
    <row r="1859" spans="17:19" ht="17.649999999999999" customHeight="1" x14ac:dyDescent="0.35">
      <c r="Q1859" s="64"/>
      <c r="R1859" s="65"/>
      <c r="S1859" s="51"/>
    </row>
    <row r="1860" spans="17:19" ht="17.649999999999999" customHeight="1" x14ac:dyDescent="0.35">
      <c r="Q1860" s="64"/>
      <c r="R1860" s="65"/>
      <c r="S1860" s="51"/>
    </row>
    <row r="1861" spans="17:19" ht="17.649999999999999" customHeight="1" x14ac:dyDescent="0.35">
      <c r="Q1861" s="64"/>
      <c r="R1861" s="65"/>
      <c r="S1861" s="51"/>
    </row>
    <row r="1862" spans="17:19" ht="17.649999999999999" customHeight="1" x14ac:dyDescent="0.35">
      <c r="Q1862" s="64"/>
      <c r="R1862" s="65"/>
      <c r="S1862" s="51"/>
    </row>
    <row r="1863" spans="17:19" ht="17.649999999999999" customHeight="1" x14ac:dyDescent="0.35">
      <c r="Q1863" s="64"/>
      <c r="R1863" s="65"/>
      <c r="S1863" s="51"/>
    </row>
    <row r="1864" spans="17:19" ht="17.649999999999999" customHeight="1" x14ac:dyDescent="0.35">
      <c r="Q1864" s="64"/>
      <c r="R1864" s="65"/>
      <c r="S1864" s="51"/>
    </row>
    <row r="1865" spans="17:19" ht="17.649999999999999" customHeight="1" x14ac:dyDescent="0.35">
      <c r="Q1865" s="64"/>
      <c r="R1865" s="65"/>
      <c r="S1865" s="51"/>
    </row>
    <row r="1866" spans="17:19" ht="17.649999999999999" customHeight="1" x14ac:dyDescent="0.35">
      <c r="Q1866" s="64"/>
      <c r="R1866" s="65"/>
      <c r="S1866" s="51"/>
    </row>
    <row r="1867" spans="17:19" ht="17.649999999999999" customHeight="1" x14ac:dyDescent="0.35">
      <c r="Q1867" s="64"/>
      <c r="R1867" s="65"/>
      <c r="S1867" s="51"/>
    </row>
    <row r="1868" spans="17:19" ht="17.649999999999999" customHeight="1" x14ac:dyDescent="0.35">
      <c r="Q1868" s="64"/>
      <c r="R1868" s="65"/>
      <c r="S1868" s="51"/>
    </row>
    <row r="1869" spans="17:19" ht="17.649999999999999" customHeight="1" x14ac:dyDescent="0.35">
      <c r="Q1869" s="64"/>
      <c r="R1869" s="65"/>
      <c r="S1869" s="51"/>
    </row>
    <row r="1870" spans="17:19" ht="17.649999999999999" customHeight="1" x14ac:dyDescent="0.35">
      <c r="Q1870" s="64"/>
      <c r="R1870" s="65"/>
      <c r="S1870" s="51"/>
    </row>
    <row r="1871" spans="17:19" ht="17.649999999999999" customHeight="1" x14ac:dyDescent="0.35">
      <c r="Q1871" s="64"/>
      <c r="R1871" s="65"/>
      <c r="S1871" s="51"/>
    </row>
    <row r="1872" spans="17:19" ht="17.649999999999999" customHeight="1" x14ac:dyDescent="0.35">
      <c r="Q1872" s="64"/>
      <c r="R1872" s="65"/>
      <c r="S1872" s="51"/>
    </row>
    <row r="1873" spans="17:19" ht="17.649999999999999" customHeight="1" x14ac:dyDescent="0.35">
      <c r="Q1873" s="64"/>
      <c r="R1873" s="65"/>
      <c r="S1873" s="51"/>
    </row>
    <row r="1874" spans="17:19" ht="17.649999999999999" customHeight="1" x14ac:dyDescent="0.35">
      <c r="Q1874" s="64"/>
      <c r="R1874" s="65"/>
      <c r="S1874" s="51"/>
    </row>
    <row r="1875" spans="17:19" ht="17.649999999999999" customHeight="1" x14ac:dyDescent="0.35">
      <c r="Q1875" s="64"/>
      <c r="R1875" s="65"/>
      <c r="S1875" s="51"/>
    </row>
    <row r="1876" spans="17:19" ht="17.649999999999999" customHeight="1" x14ac:dyDescent="0.35">
      <c r="Q1876" s="64"/>
      <c r="R1876" s="65"/>
      <c r="S1876" s="51"/>
    </row>
    <row r="1877" spans="17:19" ht="17.649999999999999" customHeight="1" x14ac:dyDescent="0.35">
      <c r="Q1877" s="64"/>
      <c r="R1877" s="65"/>
      <c r="S1877" s="51"/>
    </row>
    <row r="1878" spans="17:19" ht="17.649999999999999" customHeight="1" x14ac:dyDescent="0.35">
      <c r="Q1878" s="64"/>
      <c r="R1878" s="65"/>
      <c r="S1878" s="51"/>
    </row>
    <row r="1879" spans="17:19" ht="17.649999999999999" customHeight="1" x14ac:dyDescent="0.35">
      <c r="Q1879" s="64"/>
      <c r="R1879" s="65"/>
      <c r="S1879" s="51"/>
    </row>
    <row r="1880" spans="17:19" ht="17.649999999999999" customHeight="1" x14ac:dyDescent="0.35">
      <c r="Q1880" s="64"/>
      <c r="R1880" s="65"/>
      <c r="S1880" s="51"/>
    </row>
    <row r="1881" spans="17:19" ht="17.649999999999999" customHeight="1" x14ac:dyDescent="0.35">
      <c r="Q1881" s="64"/>
      <c r="R1881" s="65"/>
      <c r="S1881" s="51"/>
    </row>
    <row r="1882" spans="17:19" ht="17.649999999999999" customHeight="1" x14ac:dyDescent="0.35">
      <c r="Q1882" s="64"/>
      <c r="R1882" s="65"/>
      <c r="S1882" s="51"/>
    </row>
    <row r="1883" spans="17:19" ht="17.649999999999999" customHeight="1" x14ac:dyDescent="0.35">
      <c r="Q1883" s="64"/>
      <c r="R1883" s="65"/>
      <c r="S1883" s="51"/>
    </row>
    <row r="1884" spans="17:19" ht="17.649999999999999" customHeight="1" x14ac:dyDescent="0.35">
      <c r="Q1884" s="64"/>
      <c r="R1884" s="65"/>
      <c r="S1884" s="51"/>
    </row>
    <row r="1885" spans="17:19" ht="17.649999999999999" customHeight="1" x14ac:dyDescent="0.35">
      <c r="Q1885" s="64"/>
      <c r="R1885" s="65"/>
      <c r="S1885" s="51"/>
    </row>
    <row r="1886" spans="17:19" ht="17.649999999999999" customHeight="1" x14ac:dyDescent="0.35">
      <c r="Q1886" s="64"/>
      <c r="R1886" s="65"/>
      <c r="S1886" s="51"/>
    </row>
    <row r="1887" spans="17:19" ht="17.649999999999999" customHeight="1" x14ac:dyDescent="0.35">
      <c r="Q1887" s="64"/>
      <c r="R1887" s="65"/>
      <c r="S1887" s="51"/>
    </row>
    <row r="1888" spans="17:19" ht="17.649999999999999" customHeight="1" x14ac:dyDescent="0.35">
      <c r="Q1888" s="64"/>
      <c r="R1888" s="65"/>
      <c r="S1888" s="51"/>
    </row>
    <row r="1889" spans="17:19" ht="17.649999999999999" customHeight="1" x14ac:dyDescent="0.35">
      <c r="Q1889" s="64"/>
      <c r="R1889" s="65"/>
      <c r="S1889" s="51"/>
    </row>
    <row r="1890" spans="17:19" ht="17.649999999999999" customHeight="1" x14ac:dyDescent="0.35">
      <c r="Q1890" s="64"/>
      <c r="R1890" s="65"/>
      <c r="S1890" s="51"/>
    </row>
    <row r="1891" spans="17:19" ht="17.649999999999999" customHeight="1" x14ac:dyDescent="0.35">
      <c r="Q1891" s="64"/>
      <c r="R1891" s="65"/>
      <c r="S1891" s="51"/>
    </row>
    <row r="1892" spans="17:19" ht="17.649999999999999" customHeight="1" x14ac:dyDescent="0.35">
      <c r="Q1892" s="64"/>
      <c r="R1892" s="65"/>
      <c r="S1892" s="51"/>
    </row>
    <row r="1893" spans="17:19" ht="17.649999999999999" customHeight="1" x14ac:dyDescent="0.35">
      <c r="Q1893" s="64"/>
      <c r="R1893" s="65"/>
      <c r="S1893" s="51"/>
    </row>
    <row r="1894" spans="17:19" ht="17.649999999999999" customHeight="1" x14ac:dyDescent="0.35">
      <c r="Q1894" s="64"/>
      <c r="R1894" s="65"/>
      <c r="S1894" s="51"/>
    </row>
    <row r="1895" spans="17:19" ht="17.649999999999999" customHeight="1" x14ac:dyDescent="0.35">
      <c r="Q1895" s="64"/>
      <c r="R1895" s="65"/>
      <c r="S1895" s="51"/>
    </row>
    <row r="1896" spans="17:19" ht="17.649999999999999" customHeight="1" x14ac:dyDescent="0.35">
      <c r="Q1896" s="64"/>
      <c r="R1896" s="65"/>
      <c r="S1896" s="51"/>
    </row>
    <row r="1897" spans="17:19" ht="17.649999999999999" customHeight="1" x14ac:dyDescent="0.35">
      <c r="Q1897" s="64"/>
      <c r="R1897" s="65"/>
      <c r="S1897" s="51"/>
    </row>
    <row r="1898" spans="17:19" ht="17.649999999999999" customHeight="1" x14ac:dyDescent="0.35">
      <c r="Q1898" s="64"/>
      <c r="R1898" s="65"/>
      <c r="S1898" s="51"/>
    </row>
    <row r="1899" spans="17:19" ht="17.649999999999999" customHeight="1" x14ac:dyDescent="0.35">
      <c r="Q1899" s="64"/>
      <c r="R1899" s="65"/>
      <c r="S1899" s="51"/>
    </row>
    <row r="1900" spans="17:19" ht="17.649999999999999" customHeight="1" x14ac:dyDescent="0.35">
      <c r="Q1900" s="64"/>
      <c r="R1900" s="65"/>
      <c r="S1900" s="51"/>
    </row>
    <row r="1901" spans="17:19" ht="17.649999999999999" customHeight="1" x14ac:dyDescent="0.35">
      <c r="Q1901" s="64"/>
      <c r="R1901" s="65"/>
      <c r="S1901" s="51"/>
    </row>
    <row r="1902" spans="17:19" ht="17.649999999999999" customHeight="1" x14ac:dyDescent="0.35">
      <c r="Q1902" s="64"/>
      <c r="R1902" s="65"/>
      <c r="S1902" s="51"/>
    </row>
    <row r="1903" spans="17:19" ht="17.649999999999999" customHeight="1" x14ac:dyDescent="0.35">
      <c r="Q1903" s="64"/>
      <c r="R1903" s="65"/>
      <c r="S1903" s="51"/>
    </row>
    <row r="1904" spans="17:19" ht="17.649999999999999" customHeight="1" x14ac:dyDescent="0.35">
      <c r="Q1904" s="64"/>
      <c r="R1904" s="65"/>
      <c r="S1904" s="51"/>
    </row>
    <row r="1905" spans="17:19" ht="17.649999999999999" customHeight="1" x14ac:dyDescent="0.35">
      <c r="Q1905" s="64"/>
      <c r="R1905" s="65"/>
      <c r="S1905" s="51"/>
    </row>
    <row r="1906" spans="17:19" ht="17.649999999999999" customHeight="1" x14ac:dyDescent="0.35">
      <c r="Q1906" s="64"/>
      <c r="R1906" s="65"/>
      <c r="S1906" s="51"/>
    </row>
    <row r="1907" spans="17:19" ht="17.649999999999999" customHeight="1" x14ac:dyDescent="0.35">
      <c r="Q1907" s="64"/>
      <c r="R1907" s="65"/>
      <c r="S1907" s="51"/>
    </row>
    <row r="1908" spans="17:19" ht="17.649999999999999" customHeight="1" x14ac:dyDescent="0.35">
      <c r="Q1908" s="64"/>
      <c r="R1908" s="65"/>
      <c r="S1908" s="51"/>
    </row>
    <row r="1909" spans="17:19" ht="17.649999999999999" customHeight="1" x14ac:dyDescent="0.35">
      <c r="Q1909" s="64"/>
      <c r="R1909" s="65"/>
      <c r="S1909" s="51"/>
    </row>
    <row r="1910" spans="17:19" ht="17.649999999999999" customHeight="1" x14ac:dyDescent="0.35">
      <c r="Q1910" s="64"/>
      <c r="R1910" s="65"/>
      <c r="S1910" s="51"/>
    </row>
    <row r="1911" spans="17:19" ht="17.649999999999999" customHeight="1" x14ac:dyDescent="0.35">
      <c r="Q1911" s="64"/>
      <c r="R1911" s="65"/>
      <c r="S1911" s="51"/>
    </row>
    <row r="1912" spans="17:19" ht="17.649999999999999" customHeight="1" x14ac:dyDescent="0.35">
      <c r="Q1912" s="64"/>
      <c r="R1912" s="65"/>
      <c r="S1912" s="51"/>
    </row>
    <row r="1913" spans="17:19" ht="17.649999999999999" customHeight="1" x14ac:dyDescent="0.35">
      <c r="Q1913" s="64"/>
      <c r="R1913" s="65"/>
      <c r="S1913" s="51"/>
    </row>
    <row r="1914" spans="17:19" ht="17.649999999999999" customHeight="1" x14ac:dyDescent="0.35">
      <c r="Q1914" s="64"/>
      <c r="R1914" s="65"/>
      <c r="S1914" s="51"/>
    </row>
    <row r="1915" spans="17:19" ht="17.649999999999999" customHeight="1" x14ac:dyDescent="0.35">
      <c r="Q1915" s="64"/>
      <c r="R1915" s="65"/>
      <c r="S1915" s="51"/>
    </row>
    <row r="1916" spans="17:19" ht="17.649999999999999" customHeight="1" x14ac:dyDescent="0.35">
      <c r="Q1916" s="64"/>
      <c r="R1916" s="65"/>
      <c r="S1916" s="51"/>
    </row>
    <row r="1917" spans="17:19" ht="17.649999999999999" customHeight="1" x14ac:dyDescent="0.35">
      <c r="Q1917" s="64"/>
      <c r="R1917" s="65"/>
      <c r="S1917" s="51"/>
    </row>
    <row r="1918" spans="17:19" ht="17.649999999999999" customHeight="1" x14ac:dyDescent="0.35">
      <c r="Q1918" s="64"/>
      <c r="R1918" s="65"/>
      <c r="S1918" s="51"/>
    </row>
    <row r="1919" spans="17:19" ht="17.649999999999999" customHeight="1" x14ac:dyDescent="0.35">
      <c r="Q1919" s="64"/>
      <c r="R1919" s="65"/>
      <c r="S1919" s="51"/>
    </row>
    <row r="1920" spans="17:19" ht="17.649999999999999" customHeight="1" x14ac:dyDescent="0.35">
      <c r="Q1920" s="64"/>
      <c r="R1920" s="65"/>
      <c r="S1920" s="51"/>
    </row>
    <row r="1921" spans="17:19" ht="17.649999999999999" customHeight="1" x14ac:dyDescent="0.35">
      <c r="Q1921" s="64"/>
      <c r="R1921" s="65"/>
      <c r="S1921" s="51"/>
    </row>
    <row r="1922" spans="17:19" ht="17.649999999999999" customHeight="1" x14ac:dyDescent="0.35">
      <c r="Q1922" s="64"/>
      <c r="R1922" s="65"/>
      <c r="S1922" s="51"/>
    </row>
    <row r="1923" spans="17:19" ht="17.649999999999999" customHeight="1" x14ac:dyDescent="0.35">
      <c r="Q1923" s="64"/>
      <c r="R1923" s="65"/>
      <c r="S1923" s="51"/>
    </row>
    <row r="1924" spans="17:19" ht="17.649999999999999" customHeight="1" x14ac:dyDescent="0.35">
      <c r="Q1924" s="64"/>
      <c r="R1924" s="65"/>
      <c r="S1924" s="51"/>
    </row>
    <row r="1925" spans="17:19" ht="17.649999999999999" customHeight="1" x14ac:dyDescent="0.35">
      <c r="Q1925" s="64"/>
      <c r="R1925" s="65"/>
      <c r="S1925" s="51"/>
    </row>
    <row r="1926" spans="17:19" ht="17.649999999999999" customHeight="1" x14ac:dyDescent="0.35">
      <c r="Q1926" s="64"/>
      <c r="R1926" s="65"/>
      <c r="S1926" s="51"/>
    </row>
    <row r="1927" spans="17:19" ht="17.649999999999999" customHeight="1" x14ac:dyDescent="0.35">
      <c r="Q1927" s="64"/>
      <c r="R1927" s="65"/>
      <c r="S1927" s="51"/>
    </row>
    <row r="1928" spans="17:19" ht="17.649999999999999" customHeight="1" x14ac:dyDescent="0.35">
      <c r="Q1928" s="64"/>
      <c r="R1928" s="65"/>
      <c r="S1928" s="51"/>
    </row>
    <row r="1929" spans="17:19" ht="17.649999999999999" customHeight="1" x14ac:dyDescent="0.35">
      <c r="Q1929" s="64"/>
      <c r="R1929" s="65"/>
      <c r="S1929" s="51"/>
    </row>
    <row r="1930" spans="17:19" ht="17.649999999999999" customHeight="1" x14ac:dyDescent="0.35">
      <c r="Q1930" s="64"/>
      <c r="R1930" s="65"/>
      <c r="S1930" s="51"/>
    </row>
    <row r="1931" spans="17:19" ht="17.649999999999999" customHeight="1" x14ac:dyDescent="0.35">
      <c r="Q1931" s="64"/>
      <c r="R1931" s="65"/>
      <c r="S1931" s="51"/>
    </row>
    <row r="1932" spans="17:19" ht="17.649999999999999" customHeight="1" x14ac:dyDescent="0.35">
      <c r="Q1932" s="64"/>
      <c r="R1932" s="65"/>
      <c r="S1932" s="51"/>
    </row>
    <row r="1933" spans="17:19" ht="17.649999999999999" customHeight="1" x14ac:dyDescent="0.35">
      <c r="Q1933" s="64"/>
      <c r="R1933" s="65"/>
      <c r="S1933" s="51"/>
    </row>
    <row r="1934" spans="17:19" ht="17.649999999999999" customHeight="1" x14ac:dyDescent="0.35">
      <c r="Q1934" s="64"/>
      <c r="R1934" s="65"/>
      <c r="S1934" s="51"/>
    </row>
    <row r="1935" spans="17:19" ht="17.649999999999999" customHeight="1" x14ac:dyDescent="0.35">
      <c r="Q1935" s="64"/>
      <c r="R1935" s="65"/>
      <c r="S1935" s="51"/>
    </row>
    <row r="1936" spans="17:19" ht="17.649999999999999" customHeight="1" x14ac:dyDescent="0.35">
      <c r="Q1936" s="64"/>
      <c r="R1936" s="65"/>
      <c r="S1936" s="51"/>
    </row>
    <row r="1937" spans="17:19" ht="17.649999999999999" customHeight="1" x14ac:dyDescent="0.35">
      <c r="Q1937" s="64"/>
      <c r="R1937" s="65"/>
      <c r="S1937" s="51"/>
    </row>
    <row r="1938" spans="17:19" ht="17.649999999999999" customHeight="1" x14ac:dyDescent="0.35">
      <c r="Q1938" s="64"/>
      <c r="R1938" s="65"/>
      <c r="S1938" s="51"/>
    </row>
    <row r="1939" spans="17:19" ht="17.649999999999999" customHeight="1" x14ac:dyDescent="0.35">
      <c r="Q1939" s="64"/>
      <c r="R1939" s="65"/>
      <c r="S1939" s="51"/>
    </row>
    <row r="1940" spans="17:19" ht="17.649999999999999" customHeight="1" x14ac:dyDescent="0.35">
      <c r="Q1940" s="64"/>
      <c r="R1940" s="65"/>
      <c r="S1940" s="51"/>
    </row>
    <row r="1941" spans="17:19" ht="17.649999999999999" customHeight="1" x14ac:dyDescent="0.35">
      <c r="Q1941" s="64"/>
      <c r="R1941" s="65"/>
      <c r="S1941" s="51"/>
    </row>
    <row r="1942" spans="17:19" ht="17.649999999999999" customHeight="1" x14ac:dyDescent="0.35">
      <c r="Q1942" s="64"/>
      <c r="R1942" s="65"/>
      <c r="S1942" s="51"/>
    </row>
    <row r="1943" spans="17:19" ht="17.649999999999999" customHeight="1" x14ac:dyDescent="0.35">
      <c r="Q1943" s="64"/>
      <c r="R1943" s="65"/>
      <c r="S1943" s="51"/>
    </row>
    <row r="1944" spans="17:19" ht="17.649999999999999" customHeight="1" x14ac:dyDescent="0.35">
      <c r="Q1944" s="64"/>
      <c r="R1944" s="65"/>
      <c r="S1944" s="51"/>
    </row>
    <row r="1945" spans="17:19" ht="17.649999999999999" customHeight="1" x14ac:dyDescent="0.35">
      <c r="Q1945" s="64"/>
      <c r="R1945" s="65"/>
      <c r="S1945" s="51"/>
    </row>
    <row r="1946" spans="17:19" ht="17.649999999999999" customHeight="1" x14ac:dyDescent="0.35">
      <c r="Q1946" s="64"/>
      <c r="R1946" s="65"/>
      <c r="S1946" s="51"/>
    </row>
    <row r="1947" spans="17:19" ht="17.649999999999999" customHeight="1" x14ac:dyDescent="0.35">
      <c r="Q1947" s="64"/>
      <c r="R1947" s="65"/>
      <c r="S1947" s="51"/>
    </row>
    <row r="1948" spans="17:19" ht="17.649999999999999" customHeight="1" x14ac:dyDescent="0.35">
      <c r="Q1948" s="64"/>
      <c r="R1948" s="65"/>
      <c r="S1948" s="51"/>
    </row>
    <row r="1949" spans="17:19" ht="17.649999999999999" customHeight="1" x14ac:dyDescent="0.35">
      <c r="Q1949" s="64"/>
      <c r="R1949" s="65"/>
      <c r="S1949" s="51"/>
    </row>
    <row r="1950" spans="17:19" ht="17.649999999999999" customHeight="1" x14ac:dyDescent="0.35">
      <c r="Q1950" s="64"/>
      <c r="R1950" s="65"/>
      <c r="S1950" s="51"/>
    </row>
    <row r="1951" spans="17:19" ht="17.649999999999999" customHeight="1" x14ac:dyDescent="0.35">
      <c r="Q1951" s="64"/>
      <c r="R1951" s="65"/>
      <c r="S1951" s="51"/>
    </row>
    <row r="1952" spans="17:19" ht="17.649999999999999" customHeight="1" x14ac:dyDescent="0.35">
      <c r="Q1952" s="64"/>
      <c r="R1952" s="65"/>
      <c r="S1952" s="51"/>
    </row>
    <row r="1953" spans="17:19" ht="17.649999999999999" customHeight="1" x14ac:dyDescent="0.35">
      <c r="Q1953" s="64"/>
      <c r="R1953" s="65"/>
      <c r="S1953" s="51"/>
    </row>
    <row r="1954" spans="17:19" ht="17.649999999999999" customHeight="1" x14ac:dyDescent="0.35">
      <c r="Q1954" s="64"/>
      <c r="R1954" s="65"/>
      <c r="S1954" s="51"/>
    </row>
    <row r="1955" spans="17:19" ht="17.649999999999999" customHeight="1" x14ac:dyDescent="0.35">
      <c r="Q1955" s="64"/>
      <c r="R1955" s="65"/>
      <c r="S1955" s="51"/>
    </row>
    <row r="1956" spans="17:19" ht="17.649999999999999" customHeight="1" x14ac:dyDescent="0.35">
      <c r="Q1956" s="64"/>
      <c r="R1956" s="65"/>
      <c r="S1956" s="51"/>
    </row>
    <row r="1957" spans="17:19" ht="17.649999999999999" customHeight="1" x14ac:dyDescent="0.35">
      <c r="Q1957" s="64"/>
      <c r="R1957" s="65"/>
      <c r="S1957" s="51"/>
    </row>
    <row r="1958" spans="17:19" ht="17.649999999999999" customHeight="1" x14ac:dyDescent="0.35">
      <c r="Q1958" s="64"/>
      <c r="R1958" s="65"/>
      <c r="S1958" s="51"/>
    </row>
    <row r="1959" spans="17:19" ht="17.649999999999999" customHeight="1" x14ac:dyDescent="0.35">
      <c r="Q1959" s="64"/>
      <c r="R1959" s="65"/>
      <c r="S1959" s="51"/>
    </row>
    <row r="1960" spans="17:19" ht="17.649999999999999" customHeight="1" x14ac:dyDescent="0.35">
      <c r="Q1960" s="64"/>
      <c r="R1960" s="65"/>
      <c r="S1960" s="51"/>
    </row>
    <row r="1961" spans="17:19" ht="17.649999999999999" customHeight="1" x14ac:dyDescent="0.35">
      <c r="Q1961" s="64"/>
      <c r="R1961" s="65"/>
      <c r="S1961" s="51"/>
    </row>
    <row r="1962" spans="17:19" ht="17.649999999999999" customHeight="1" x14ac:dyDescent="0.35">
      <c r="Q1962" s="64"/>
      <c r="R1962" s="65"/>
      <c r="S1962" s="51"/>
    </row>
    <row r="1963" spans="17:19" ht="17.649999999999999" customHeight="1" x14ac:dyDescent="0.35">
      <c r="Q1963" s="64"/>
      <c r="R1963" s="65"/>
      <c r="S1963" s="51"/>
    </row>
    <row r="1964" spans="17:19" ht="17.649999999999999" customHeight="1" x14ac:dyDescent="0.35">
      <c r="Q1964" s="64"/>
      <c r="R1964" s="65"/>
      <c r="S1964" s="51"/>
    </row>
    <row r="1965" spans="17:19" ht="17.649999999999999" customHeight="1" x14ac:dyDescent="0.35">
      <c r="Q1965" s="64"/>
      <c r="R1965" s="65"/>
      <c r="S1965" s="51"/>
    </row>
    <row r="1966" spans="17:19" ht="17.649999999999999" customHeight="1" x14ac:dyDescent="0.35">
      <c r="Q1966" s="64"/>
      <c r="R1966" s="65"/>
      <c r="S1966" s="51"/>
    </row>
    <row r="1967" spans="17:19" ht="17.649999999999999" customHeight="1" x14ac:dyDescent="0.35">
      <c r="Q1967" s="64"/>
      <c r="R1967" s="65"/>
      <c r="S1967" s="51"/>
    </row>
    <row r="1968" spans="17:19" ht="17.649999999999999" customHeight="1" x14ac:dyDescent="0.35">
      <c r="Q1968" s="64"/>
      <c r="R1968" s="65"/>
      <c r="S1968" s="51"/>
    </row>
    <row r="1969" spans="17:19" ht="17.649999999999999" customHeight="1" x14ac:dyDescent="0.35">
      <c r="Q1969" s="64"/>
      <c r="R1969" s="65"/>
      <c r="S1969" s="51"/>
    </row>
    <row r="1970" spans="17:19" ht="17.649999999999999" customHeight="1" x14ac:dyDescent="0.35">
      <c r="Q1970" s="64"/>
      <c r="R1970" s="65"/>
      <c r="S1970" s="51"/>
    </row>
    <row r="1971" spans="17:19" ht="17.649999999999999" customHeight="1" x14ac:dyDescent="0.35">
      <c r="Q1971" s="64"/>
      <c r="R1971" s="65"/>
      <c r="S1971" s="51"/>
    </row>
    <row r="1972" spans="17:19" ht="17.649999999999999" customHeight="1" x14ac:dyDescent="0.35">
      <c r="Q1972" s="64"/>
      <c r="R1972" s="65"/>
      <c r="S1972" s="51"/>
    </row>
    <row r="1973" spans="17:19" ht="17.649999999999999" customHeight="1" x14ac:dyDescent="0.35">
      <c r="Q1973" s="64"/>
      <c r="R1973" s="65"/>
      <c r="S1973" s="51"/>
    </row>
    <row r="1974" spans="17:19" ht="17.649999999999999" customHeight="1" x14ac:dyDescent="0.35">
      <c r="Q1974" s="64"/>
      <c r="R1974" s="65"/>
      <c r="S1974" s="51"/>
    </row>
    <row r="1975" spans="17:19" ht="17.649999999999999" customHeight="1" x14ac:dyDescent="0.35">
      <c r="Q1975" s="64"/>
      <c r="R1975" s="65"/>
      <c r="S1975" s="51"/>
    </row>
    <row r="1976" spans="17:19" ht="17.649999999999999" customHeight="1" x14ac:dyDescent="0.35">
      <c r="Q1976" s="64"/>
      <c r="R1976" s="65"/>
      <c r="S1976" s="51"/>
    </row>
    <row r="1977" spans="17:19" ht="17.649999999999999" customHeight="1" x14ac:dyDescent="0.35">
      <c r="Q1977" s="64"/>
      <c r="R1977" s="65"/>
      <c r="S1977" s="51"/>
    </row>
    <row r="1978" spans="17:19" ht="17.649999999999999" customHeight="1" x14ac:dyDescent="0.35">
      <c r="Q1978" s="64"/>
      <c r="R1978" s="65"/>
      <c r="S1978" s="51"/>
    </row>
    <row r="1979" spans="17:19" ht="17.649999999999999" customHeight="1" x14ac:dyDescent="0.35">
      <c r="Q1979" s="64"/>
      <c r="R1979" s="65"/>
      <c r="S1979" s="51"/>
    </row>
    <row r="1980" spans="17:19" ht="17.649999999999999" customHeight="1" x14ac:dyDescent="0.35">
      <c r="Q1980" s="64"/>
      <c r="R1980" s="65"/>
      <c r="S1980" s="51"/>
    </row>
    <row r="1981" spans="17:19" ht="17.649999999999999" customHeight="1" x14ac:dyDescent="0.35">
      <c r="Q1981" s="64"/>
      <c r="R1981" s="65"/>
      <c r="S1981" s="51"/>
    </row>
    <row r="1982" spans="17:19" ht="17.649999999999999" customHeight="1" x14ac:dyDescent="0.35">
      <c r="Q1982" s="64"/>
      <c r="R1982" s="65"/>
      <c r="S1982" s="51"/>
    </row>
    <row r="1983" spans="17:19" ht="17.649999999999999" customHeight="1" x14ac:dyDescent="0.35">
      <c r="Q1983" s="64"/>
      <c r="R1983" s="65"/>
      <c r="S1983" s="51"/>
    </row>
    <row r="1984" spans="17:19" ht="17.649999999999999" customHeight="1" x14ac:dyDescent="0.35">
      <c r="Q1984" s="64"/>
      <c r="R1984" s="65"/>
      <c r="S1984" s="51"/>
    </row>
    <row r="1985" spans="17:19" ht="17.649999999999999" customHeight="1" x14ac:dyDescent="0.35">
      <c r="Q1985" s="64"/>
      <c r="R1985" s="65"/>
      <c r="S1985" s="51"/>
    </row>
    <row r="1986" spans="17:19" ht="17.649999999999999" customHeight="1" x14ac:dyDescent="0.35">
      <c r="Q1986" s="64"/>
      <c r="R1986" s="65"/>
      <c r="S1986" s="51"/>
    </row>
    <row r="1987" spans="17:19" ht="17.649999999999999" customHeight="1" x14ac:dyDescent="0.35">
      <c r="Q1987" s="64"/>
      <c r="R1987" s="65"/>
      <c r="S1987" s="51"/>
    </row>
    <row r="1988" spans="17:19" ht="17.649999999999999" customHeight="1" x14ac:dyDescent="0.35">
      <c r="Q1988" s="64"/>
      <c r="R1988" s="65"/>
      <c r="S1988" s="51"/>
    </row>
    <row r="1989" spans="17:19" ht="17.649999999999999" customHeight="1" x14ac:dyDescent="0.35">
      <c r="Q1989" s="64"/>
      <c r="R1989" s="65"/>
      <c r="S1989" s="51"/>
    </row>
    <row r="1990" spans="17:19" ht="17.649999999999999" customHeight="1" x14ac:dyDescent="0.35">
      <c r="Q1990" s="64"/>
      <c r="R1990" s="65"/>
      <c r="S1990" s="51"/>
    </row>
    <row r="1991" spans="17:19" ht="17.649999999999999" customHeight="1" x14ac:dyDescent="0.35">
      <c r="Q1991" s="64"/>
      <c r="R1991" s="65"/>
      <c r="S1991" s="51"/>
    </row>
    <row r="1992" spans="17:19" ht="17.649999999999999" customHeight="1" x14ac:dyDescent="0.35">
      <c r="Q1992" s="64"/>
      <c r="R1992" s="65"/>
      <c r="S1992" s="51"/>
    </row>
    <row r="1993" spans="17:19" ht="17.649999999999999" customHeight="1" x14ac:dyDescent="0.35">
      <c r="Q1993" s="64"/>
      <c r="R1993" s="65"/>
      <c r="S1993" s="51"/>
    </row>
    <row r="1994" spans="17:19" ht="17.649999999999999" customHeight="1" x14ac:dyDescent="0.35">
      <c r="Q1994" s="64"/>
      <c r="R1994" s="65"/>
      <c r="S1994" s="51"/>
    </row>
    <row r="1995" spans="17:19" ht="17.649999999999999" customHeight="1" x14ac:dyDescent="0.35">
      <c r="Q1995" s="64"/>
      <c r="R1995" s="65"/>
      <c r="S1995" s="51"/>
    </row>
    <row r="1996" spans="17:19" ht="17.649999999999999" customHeight="1" x14ac:dyDescent="0.35">
      <c r="Q1996" s="64"/>
      <c r="R1996" s="65"/>
      <c r="S1996" s="51"/>
    </row>
    <row r="1997" spans="17:19" ht="17.649999999999999" customHeight="1" x14ac:dyDescent="0.35">
      <c r="Q1997" s="64"/>
      <c r="R1997" s="65"/>
      <c r="S1997" s="51"/>
    </row>
    <row r="1998" spans="17:19" ht="17.649999999999999" customHeight="1" x14ac:dyDescent="0.35">
      <c r="Q1998" s="64"/>
      <c r="R1998" s="65"/>
      <c r="S1998" s="51"/>
    </row>
    <row r="1999" spans="17:19" ht="17.649999999999999" customHeight="1" x14ac:dyDescent="0.35">
      <c r="Q1999" s="64"/>
      <c r="R1999" s="65"/>
      <c r="S1999" s="51"/>
    </row>
    <row r="2000" spans="17:19" ht="17.649999999999999" customHeight="1" x14ac:dyDescent="0.35">
      <c r="Q2000" s="64"/>
      <c r="R2000" s="65"/>
      <c r="S2000" s="51"/>
    </row>
    <row r="2001" spans="17:19" ht="17.649999999999999" customHeight="1" x14ac:dyDescent="0.35">
      <c r="Q2001" s="64"/>
      <c r="R2001" s="65"/>
      <c r="S2001" s="51"/>
    </row>
    <row r="2002" spans="17:19" ht="17.649999999999999" customHeight="1" x14ac:dyDescent="0.35">
      <c r="Q2002" s="64"/>
      <c r="R2002" s="65"/>
      <c r="S2002" s="51"/>
    </row>
    <row r="2003" spans="17:19" ht="17.649999999999999" customHeight="1" x14ac:dyDescent="0.35">
      <c r="Q2003" s="64"/>
      <c r="R2003" s="65"/>
      <c r="S2003" s="51"/>
    </row>
    <row r="2004" spans="17:19" ht="17.649999999999999" customHeight="1" x14ac:dyDescent="0.35">
      <c r="Q2004" s="64"/>
      <c r="R2004" s="65"/>
      <c r="S2004" s="51"/>
    </row>
    <row r="2005" spans="17:19" ht="17.649999999999999" customHeight="1" x14ac:dyDescent="0.35">
      <c r="Q2005" s="64"/>
      <c r="R2005" s="65"/>
      <c r="S2005" s="51"/>
    </row>
    <row r="2006" spans="17:19" ht="17.649999999999999" customHeight="1" x14ac:dyDescent="0.35">
      <c r="Q2006" s="64"/>
      <c r="R2006" s="65"/>
      <c r="S2006" s="51"/>
    </row>
    <row r="2007" spans="17:19" ht="17.649999999999999" customHeight="1" x14ac:dyDescent="0.35">
      <c r="Q2007" s="64"/>
      <c r="R2007" s="65"/>
      <c r="S2007" s="51"/>
    </row>
    <row r="2008" spans="17:19" ht="17.649999999999999" customHeight="1" x14ac:dyDescent="0.35">
      <c r="Q2008" s="64"/>
      <c r="R2008" s="65"/>
      <c r="S2008" s="51"/>
    </row>
    <row r="2009" spans="17:19" ht="17.649999999999999" customHeight="1" x14ac:dyDescent="0.35">
      <c r="Q2009" s="64"/>
      <c r="R2009" s="65"/>
      <c r="S2009" s="51"/>
    </row>
    <row r="2010" spans="17:19" ht="17.649999999999999" customHeight="1" x14ac:dyDescent="0.35">
      <c r="Q2010" s="64"/>
      <c r="R2010" s="65"/>
      <c r="S2010" s="51"/>
    </row>
    <row r="2011" spans="17:19" ht="17.649999999999999" customHeight="1" x14ac:dyDescent="0.35">
      <c r="Q2011" s="64"/>
      <c r="R2011" s="65"/>
      <c r="S2011" s="51"/>
    </row>
    <row r="2012" spans="17:19" ht="17.649999999999999" customHeight="1" x14ac:dyDescent="0.35">
      <c r="Q2012" s="64"/>
      <c r="R2012" s="65"/>
      <c r="S2012" s="51"/>
    </row>
    <row r="2013" spans="17:19" ht="17.649999999999999" customHeight="1" x14ac:dyDescent="0.35">
      <c r="Q2013" s="64"/>
      <c r="R2013" s="65"/>
      <c r="S2013" s="51"/>
    </row>
    <row r="2014" spans="17:19" ht="17.649999999999999" customHeight="1" x14ac:dyDescent="0.35">
      <c r="Q2014" s="64"/>
      <c r="R2014" s="65"/>
      <c r="S2014" s="51"/>
    </row>
    <row r="2015" spans="17:19" ht="17.649999999999999" customHeight="1" x14ac:dyDescent="0.35">
      <c r="Q2015" s="64"/>
      <c r="R2015" s="65"/>
      <c r="S2015" s="51"/>
    </row>
    <row r="2016" spans="17:19" ht="17.649999999999999" customHeight="1" x14ac:dyDescent="0.35">
      <c r="Q2016" s="64"/>
      <c r="R2016" s="65"/>
      <c r="S2016" s="51"/>
    </row>
    <row r="2017" spans="17:19" ht="17.649999999999999" customHeight="1" x14ac:dyDescent="0.35">
      <c r="Q2017" s="64"/>
      <c r="R2017" s="65"/>
      <c r="S2017" s="51"/>
    </row>
    <row r="2018" spans="17:19" ht="17.649999999999999" customHeight="1" x14ac:dyDescent="0.35">
      <c r="Q2018" s="64"/>
      <c r="R2018" s="65"/>
      <c r="S2018" s="51"/>
    </row>
    <row r="2019" spans="17:19" ht="17.649999999999999" customHeight="1" x14ac:dyDescent="0.35">
      <c r="Q2019" s="64"/>
      <c r="R2019" s="65"/>
      <c r="S2019" s="51"/>
    </row>
    <row r="2020" spans="17:19" ht="17.649999999999999" customHeight="1" x14ac:dyDescent="0.35">
      <c r="Q2020" s="64"/>
      <c r="R2020" s="65"/>
      <c r="S2020" s="51"/>
    </row>
    <row r="2021" spans="17:19" ht="17.649999999999999" customHeight="1" x14ac:dyDescent="0.35">
      <c r="Q2021" s="64"/>
      <c r="R2021" s="65"/>
      <c r="S2021" s="51"/>
    </row>
    <row r="2022" spans="17:19" ht="17.649999999999999" customHeight="1" x14ac:dyDescent="0.35">
      <c r="Q2022" s="64"/>
      <c r="R2022" s="65"/>
      <c r="S2022" s="51"/>
    </row>
    <row r="2023" spans="17:19" ht="17.649999999999999" customHeight="1" x14ac:dyDescent="0.35">
      <c r="Q2023" s="64"/>
      <c r="R2023" s="65"/>
      <c r="S2023" s="51"/>
    </row>
    <row r="2024" spans="17:19" ht="17.649999999999999" customHeight="1" x14ac:dyDescent="0.35">
      <c r="Q2024" s="64"/>
      <c r="R2024" s="65"/>
      <c r="S2024" s="51"/>
    </row>
    <row r="2025" spans="17:19" ht="17.649999999999999" customHeight="1" x14ac:dyDescent="0.35">
      <c r="Q2025" s="64"/>
      <c r="R2025" s="65"/>
      <c r="S2025" s="51"/>
    </row>
    <row r="2026" spans="17:19" ht="17.649999999999999" customHeight="1" x14ac:dyDescent="0.35">
      <c r="Q2026" s="64"/>
      <c r="R2026" s="65"/>
      <c r="S2026" s="51"/>
    </row>
    <row r="2027" spans="17:19" ht="17.649999999999999" customHeight="1" x14ac:dyDescent="0.35">
      <c r="Q2027" s="64"/>
      <c r="R2027" s="65"/>
      <c r="S2027" s="51"/>
    </row>
    <row r="2028" spans="17:19" ht="17.649999999999999" customHeight="1" x14ac:dyDescent="0.35">
      <c r="Q2028" s="64"/>
      <c r="R2028" s="65"/>
      <c r="S2028" s="51"/>
    </row>
    <row r="2029" spans="17:19" ht="17.649999999999999" customHeight="1" x14ac:dyDescent="0.35">
      <c r="Q2029" s="64"/>
      <c r="R2029" s="65"/>
      <c r="S2029" s="51"/>
    </row>
    <row r="2030" spans="17:19" ht="17.649999999999999" customHeight="1" x14ac:dyDescent="0.35">
      <c r="Q2030" s="64"/>
      <c r="R2030" s="65"/>
      <c r="S2030" s="51"/>
    </row>
    <row r="2031" spans="17:19" ht="17.649999999999999" customHeight="1" x14ac:dyDescent="0.35">
      <c r="Q2031" s="64"/>
      <c r="R2031" s="65"/>
      <c r="S2031" s="51"/>
    </row>
    <row r="2032" spans="17:19" ht="17.649999999999999" customHeight="1" x14ac:dyDescent="0.35">
      <c r="Q2032" s="64"/>
      <c r="R2032" s="65"/>
      <c r="S2032" s="51"/>
    </row>
    <row r="2033" spans="17:19" ht="17.649999999999999" customHeight="1" x14ac:dyDescent="0.35">
      <c r="Q2033" s="64"/>
      <c r="R2033" s="65"/>
      <c r="S2033" s="51"/>
    </row>
    <row r="2034" spans="17:19" ht="17.649999999999999" customHeight="1" x14ac:dyDescent="0.35">
      <c r="Q2034" s="64"/>
      <c r="R2034" s="65"/>
      <c r="S2034" s="51"/>
    </row>
    <row r="2035" spans="17:19" ht="17.649999999999999" customHeight="1" x14ac:dyDescent="0.35">
      <c r="Q2035" s="64"/>
      <c r="R2035" s="65"/>
      <c r="S2035" s="51"/>
    </row>
    <row r="2036" spans="17:19" ht="17.649999999999999" customHeight="1" x14ac:dyDescent="0.35">
      <c r="Q2036" s="64"/>
      <c r="R2036" s="65"/>
      <c r="S2036" s="51"/>
    </row>
    <row r="2037" spans="17:19" ht="17.649999999999999" customHeight="1" x14ac:dyDescent="0.35">
      <c r="Q2037" s="64"/>
      <c r="R2037" s="65"/>
      <c r="S2037" s="51"/>
    </row>
    <row r="2038" spans="17:19" ht="17.649999999999999" customHeight="1" x14ac:dyDescent="0.35">
      <c r="Q2038" s="64"/>
      <c r="R2038" s="65"/>
      <c r="S2038" s="51"/>
    </row>
    <row r="2039" spans="17:19" ht="17.649999999999999" customHeight="1" x14ac:dyDescent="0.35">
      <c r="Q2039" s="64"/>
      <c r="R2039" s="65"/>
      <c r="S2039" s="51"/>
    </row>
    <row r="2040" spans="17:19" ht="17.649999999999999" customHeight="1" x14ac:dyDescent="0.35">
      <c r="Q2040" s="64"/>
      <c r="R2040" s="65"/>
      <c r="S2040" s="51"/>
    </row>
    <row r="2041" spans="17:19" ht="17.649999999999999" customHeight="1" x14ac:dyDescent="0.35">
      <c r="Q2041" s="64"/>
      <c r="R2041" s="65"/>
      <c r="S2041" s="51"/>
    </row>
    <row r="2042" spans="17:19" ht="17.649999999999999" customHeight="1" x14ac:dyDescent="0.35">
      <c r="Q2042" s="64"/>
      <c r="R2042" s="65"/>
      <c r="S2042" s="51"/>
    </row>
    <row r="2043" spans="17:19" ht="17.649999999999999" customHeight="1" x14ac:dyDescent="0.35">
      <c r="Q2043" s="64"/>
      <c r="R2043" s="65"/>
      <c r="S2043" s="51"/>
    </row>
    <row r="2044" spans="17:19" ht="17.649999999999999" customHeight="1" x14ac:dyDescent="0.35">
      <c r="Q2044" s="64"/>
      <c r="R2044" s="65"/>
      <c r="S2044" s="51"/>
    </row>
    <row r="2045" spans="17:19" ht="17.649999999999999" customHeight="1" x14ac:dyDescent="0.35">
      <c r="Q2045" s="64"/>
      <c r="R2045" s="65"/>
      <c r="S2045" s="51"/>
    </row>
    <row r="2046" spans="17:19" ht="17.649999999999999" customHeight="1" x14ac:dyDescent="0.35">
      <c r="Q2046" s="64"/>
      <c r="R2046" s="65"/>
      <c r="S2046" s="51"/>
    </row>
    <row r="2047" spans="17:19" ht="17.649999999999999" customHeight="1" x14ac:dyDescent="0.35">
      <c r="Q2047" s="64"/>
      <c r="R2047" s="65"/>
      <c r="S2047" s="51"/>
    </row>
    <row r="2048" spans="17:19" ht="17.649999999999999" customHeight="1" x14ac:dyDescent="0.35">
      <c r="Q2048" s="64"/>
      <c r="R2048" s="65"/>
      <c r="S2048" s="51"/>
    </row>
    <row r="2049" spans="17:19" ht="17.649999999999999" customHeight="1" x14ac:dyDescent="0.35">
      <c r="Q2049" s="64"/>
      <c r="R2049" s="65"/>
      <c r="S2049" s="51"/>
    </row>
    <row r="2050" spans="17:19" ht="17.649999999999999" customHeight="1" x14ac:dyDescent="0.35">
      <c r="Q2050" s="64"/>
      <c r="R2050" s="65"/>
      <c r="S2050" s="51"/>
    </row>
    <row r="2051" spans="17:19" ht="17.649999999999999" customHeight="1" x14ac:dyDescent="0.35">
      <c r="Q2051" s="64"/>
      <c r="R2051" s="65"/>
      <c r="S2051" s="51"/>
    </row>
    <row r="2052" spans="17:19" ht="17.649999999999999" customHeight="1" x14ac:dyDescent="0.35">
      <c r="Q2052" s="64"/>
      <c r="R2052" s="65"/>
      <c r="S2052" s="51"/>
    </row>
    <row r="2053" spans="17:19" ht="17.649999999999999" customHeight="1" x14ac:dyDescent="0.35">
      <c r="Q2053" s="64"/>
      <c r="R2053" s="65"/>
      <c r="S2053" s="51"/>
    </row>
    <row r="2054" spans="17:19" ht="17.649999999999999" customHeight="1" x14ac:dyDescent="0.35">
      <c r="Q2054" s="64"/>
      <c r="R2054" s="65"/>
      <c r="S2054" s="51"/>
    </row>
    <row r="2055" spans="17:19" ht="17.649999999999999" customHeight="1" x14ac:dyDescent="0.35">
      <c r="Q2055" s="64"/>
      <c r="R2055" s="65"/>
      <c r="S2055" s="51"/>
    </row>
    <row r="2056" spans="17:19" ht="17.649999999999999" customHeight="1" x14ac:dyDescent="0.35">
      <c r="Q2056" s="64"/>
      <c r="R2056" s="65"/>
      <c r="S2056" s="51"/>
    </row>
    <row r="2057" spans="17:19" ht="17.649999999999999" customHeight="1" x14ac:dyDescent="0.35">
      <c r="Q2057" s="64"/>
      <c r="R2057" s="65"/>
      <c r="S2057" s="51"/>
    </row>
    <row r="2058" spans="17:19" ht="17.649999999999999" customHeight="1" x14ac:dyDescent="0.35">
      <c r="Q2058" s="64"/>
      <c r="R2058" s="65"/>
      <c r="S2058" s="51"/>
    </row>
    <row r="2059" spans="17:19" ht="17.649999999999999" customHeight="1" x14ac:dyDescent="0.35">
      <c r="Q2059" s="64"/>
      <c r="R2059" s="65"/>
      <c r="S2059" s="51"/>
    </row>
    <row r="2060" spans="17:19" ht="17.649999999999999" customHeight="1" x14ac:dyDescent="0.35">
      <c r="Q2060" s="64"/>
      <c r="R2060" s="65"/>
      <c r="S2060" s="51"/>
    </row>
    <row r="2061" spans="17:19" ht="17.649999999999999" customHeight="1" x14ac:dyDescent="0.35">
      <c r="Q2061" s="64"/>
      <c r="R2061" s="65"/>
      <c r="S2061" s="51"/>
    </row>
    <row r="2062" spans="17:19" ht="17.649999999999999" customHeight="1" x14ac:dyDescent="0.35">
      <c r="Q2062" s="64"/>
      <c r="R2062" s="65"/>
      <c r="S2062" s="51"/>
    </row>
    <row r="2063" spans="17:19" ht="17.649999999999999" customHeight="1" x14ac:dyDescent="0.35">
      <c r="Q2063" s="64"/>
      <c r="R2063" s="65"/>
      <c r="S2063" s="51"/>
    </row>
    <row r="2064" spans="17:19" ht="17.649999999999999" customHeight="1" x14ac:dyDescent="0.35">
      <c r="Q2064" s="64"/>
      <c r="R2064" s="65"/>
      <c r="S2064" s="51"/>
    </row>
    <row r="2065" spans="17:19" ht="17.649999999999999" customHeight="1" x14ac:dyDescent="0.35">
      <c r="Q2065" s="64"/>
      <c r="R2065" s="65"/>
      <c r="S2065" s="51"/>
    </row>
    <row r="2066" spans="17:19" ht="17.649999999999999" customHeight="1" x14ac:dyDescent="0.35">
      <c r="Q2066" s="64"/>
      <c r="R2066" s="65"/>
      <c r="S2066" s="51"/>
    </row>
    <row r="2067" spans="17:19" ht="17.649999999999999" customHeight="1" x14ac:dyDescent="0.35">
      <c r="Q2067" s="64"/>
      <c r="R2067" s="65"/>
      <c r="S2067" s="51"/>
    </row>
    <row r="2068" spans="17:19" ht="17.649999999999999" customHeight="1" x14ac:dyDescent="0.35">
      <c r="Q2068" s="64"/>
      <c r="R2068" s="65"/>
      <c r="S2068" s="51"/>
    </row>
    <row r="2069" spans="17:19" ht="17.649999999999999" customHeight="1" x14ac:dyDescent="0.35">
      <c r="Q2069" s="64"/>
      <c r="R2069" s="65"/>
      <c r="S2069" s="51"/>
    </row>
    <row r="2070" spans="17:19" ht="17.649999999999999" customHeight="1" x14ac:dyDescent="0.35">
      <c r="Q2070" s="64"/>
      <c r="R2070" s="65"/>
      <c r="S2070" s="51"/>
    </row>
    <row r="2071" spans="17:19" ht="17.649999999999999" customHeight="1" x14ac:dyDescent="0.35">
      <c r="Q2071" s="64"/>
      <c r="R2071" s="65"/>
      <c r="S2071" s="51"/>
    </row>
    <row r="2072" spans="17:19" ht="17.649999999999999" customHeight="1" x14ac:dyDescent="0.35">
      <c r="Q2072" s="64"/>
      <c r="R2072" s="65"/>
      <c r="S2072" s="51"/>
    </row>
    <row r="2073" spans="17:19" ht="17.649999999999999" customHeight="1" x14ac:dyDescent="0.35">
      <c r="Q2073" s="64"/>
      <c r="R2073" s="65"/>
      <c r="S2073" s="51"/>
    </row>
    <row r="2074" spans="17:19" ht="17.649999999999999" customHeight="1" x14ac:dyDescent="0.35">
      <c r="Q2074" s="64"/>
      <c r="R2074" s="65"/>
      <c r="S2074" s="51"/>
    </row>
    <row r="2075" spans="17:19" ht="17.649999999999999" customHeight="1" x14ac:dyDescent="0.35">
      <c r="Q2075" s="64"/>
      <c r="R2075" s="65"/>
      <c r="S2075" s="51"/>
    </row>
    <row r="2076" spans="17:19" ht="17.649999999999999" customHeight="1" x14ac:dyDescent="0.35">
      <c r="Q2076" s="64"/>
      <c r="R2076" s="65"/>
      <c r="S2076" s="51"/>
    </row>
    <row r="2077" spans="17:19" ht="17.649999999999999" customHeight="1" x14ac:dyDescent="0.35">
      <c r="Q2077" s="64"/>
      <c r="R2077" s="65"/>
      <c r="S2077" s="51"/>
    </row>
    <row r="2078" spans="17:19" ht="17.649999999999999" customHeight="1" x14ac:dyDescent="0.35">
      <c r="Q2078" s="64"/>
      <c r="R2078" s="65"/>
      <c r="S2078" s="51"/>
    </row>
    <row r="2079" spans="17:19" ht="17.649999999999999" customHeight="1" x14ac:dyDescent="0.35">
      <c r="Q2079" s="64"/>
      <c r="R2079" s="65"/>
      <c r="S2079" s="51"/>
    </row>
    <row r="2080" spans="17:19" ht="17.649999999999999" customHeight="1" x14ac:dyDescent="0.35">
      <c r="Q2080" s="64"/>
      <c r="R2080" s="65"/>
      <c r="S2080" s="51"/>
    </row>
    <row r="2081" spans="17:19" ht="17.649999999999999" customHeight="1" x14ac:dyDescent="0.35">
      <c r="Q2081" s="64"/>
      <c r="R2081" s="65"/>
      <c r="S2081" s="51"/>
    </row>
    <row r="2082" spans="17:19" ht="17.649999999999999" customHeight="1" x14ac:dyDescent="0.35">
      <c r="Q2082" s="64"/>
      <c r="R2082" s="65"/>
      <c r="S2082" s="51"/>
    </row>
    <row r="2083" spans="17:19" ht="17.649999999999999" customHeight="1" x14ac:dyDescent="0.35">
      <c r="Q2083" s="64"/>
      <c r="R2083" s="65"/>
      <c r="S2083" s="51"/>
    </row>
    <row r="2084" spans="17:19" ht="17.649999999999999" customHeight="1" x14ac:dyDescent="0.35">
      <c r="Q2084" s="64"/>
      <c r="R2084" s="65"/>
      <c r="S2084" s="51"/>
    </row>
    <row r="2085" spans="17:19" ht="17.649999999999999" customHeight="1" x14ac:dyDescent="0.35">
      <c r="Q2085" s="64"/>
      <c r="R2085" s="65"/>
      <c r="S2085" s="51"/>
    </row>
    <row r="2086" spans="17:19" ht="17.649999999999999" customHeight="1" x14ac:dyDescent="0.35">
      <c r="Q2086" s="64"/>
      <c r="R2086" s="65"/>
      <c r="S2086" s="51"/>
    </row>
    <row r="2087" spans="17:19" ht="17.649999999999999" customHeight="1" x14ac:dyDescent="0.35">
      <c r="Q2087" s="64"/>
      <c r="R2087" s="65"/>
      <c r="S2087" s="51"/>
    </row>
    <row r="2088" spans="17:19" ht="17.649999999999999" customHeight="1" x14ac:dyDescent="0.35">
      <c r="Q2088" s="64"/>
      <c r="R2088" s="65"/>
      <c r="S2088" s="51"/>
    </row>
    <row r="2089" spans="17:19" ht="17.649999999999999" customHeight="1" x14ac:dyDescent="0.35">
      <c r="Q2089" s="64"/>
      <c r="R2089" s="65"/>
      <c r="S2089" s="51"/>
    </row>
    <row r="2090" spans="17:19" ht="17.649999999999999" customHeight="1" x14ac:dyDescent="0.35">
      <c r="Q2090" s="64"/>
      <c r="R2090" s="65"/>
      <c r="S2090" s="51"/>
    </row>
    <row r="2091" spans="17:19" ht="17.649999999999999" customHeight="1" x14ac:dyDescent="0.35">
      <c r="Q2091" s="64"/>
      <c r="R2091" s="65"/>
      <c r="S2091" s="51"/>
    </row>
    <row r="2092" spans="17:19" ht="17.649999999999999" customHeight="1" x14ac:dyDescent="0.35">
      <c r="Q2092" s="64"/>
      <c r="R2092" s="65"/>
      <c r="S2092" s="51"/>
    </row>
    <row r="2093" spans="17:19" ht="17.649999999999999" customHeight="1" x14ac:dyDescent="0.35">
      <c r="Q2093" s="64"/>
      <c r="R2093" s="65"/>
      <c r="S2093" s="51"/>
    </row>
    <row r="2094" spans="17:19" ht="17.649999999999999" customHeight="1" x14ac:dyDescent="0.35">
      <c r="Q2094" s="64"/>
      <c r="R2094" s="65"/>
      <c r="S2094" s="51"/>
    </row>
    <row r="2095" spans="17:19" ht="17.649999999999999" customHeight="1" x14ac:dyDescent="0.35">
      <c r="Q2095" s="64"/>
      <c r="R2095" s="65"/>
      <c r="S2095" s="51"/>
    </row>
    <row r="2096" spans="17:19" ht="17.649999999999999" customHeight="1" x14ac:dyDescent="0.35">
      <c r="Q2096" s="64"/>
      <c r="R2096" s="65"/>
      <c r="S2096" s="51"/>
    </row>
    <row r="2097" spans="17:19" ht="17.649999999999999" customHeight="1" x14ac:dyDescent="0.35">
      <c r="Q2097" s="64"/>
      <c r="R2097" s="65"/>
      <c r="S2097" s="51"/>
    </row>
    <row r="2098" spans="17:19" ht="17.649999999999999" customHeight="1" x14ac:dyDescent="0.35">
      <c r="Q2098" s="64"/>
      <c r="R2098" s="65"/>
      <c r="S2098" s="51"/>
    </row>
    <row r="2099" spans="17:19" ht="17.649999999999999" customHeight="1" x14ac:dyDescent="0.35">
      <c r="Q2099" s="64"/>
      <c r="R2099" s="65"/>
      <c r="S2099" s="51"/>
    </row>
    <row r="2100" spans="17:19" ht="17.649999999999999" customHeight="1" x14ac:dyDescent="0.35">
      <c r="Q2100" s="64"/>
      <c r="R2100" s="65"/>
      <c r="S2100" s="51"/>
    </row>
    <row r="2101" spans="17:19" ht="17.649999999999999" customHeight="1" x14ac:dyDescent="0.35">
      <c r="Q2101" s="64"/>
      <c r="R2101" s="65"/>
      <c r="S2101" s="51"/>
    </row>
    <row r="2102" spans="17:19" ht="17.649999999999999" customHeight="1" x14ac:dyDescent="0.35">
      <c r="Q2102" s="64"/>
      <c r="R2102" s="65"/>
      <c r="S2102" s="51"/>
    </row>
    <row r="2103" spans="17:19" ht="17.649999999999999" customHeight="1" x14ac:dyDescent="0.35">
      <c r="Q2103" s="64"/>
      <c r="R2103" s="65"/>
      <c r="S2103" s="51"/>
    </row>
    <row r="2104" spans="17:19" ht="17.649999999999999" customHeight="1" x14ac:dyDescent="0.35">
      <c r="Q2104" s="64"/>
      <c r="R2104" s="65"/>
      <c r="S2104" s="51"/>
    </row>
    <row r="2105" spans="17:19" ht="17.649999999999999" customHeight="1" x14ac:dyDescent="0.35">
      <c r="Q2105" s="64"/>
      <c r="R2105" s="65"/>
      <c r="S2105" s="51"/>
    </row>
    <row r="2106" spans="17:19" ht="17.649999999999999" customHeight="1" x14ac:dyDescent="0.35">
      <c r="Q2106" s="64"/>
      <c r="R2106" s="65"/>
      <c r="S2106" s="51"/>
    </row>
    <row r="2107" spans="17:19" ht="17.649999999999999" customHeight="1" x14ac:dyDescent="0.35">
      <c r="Q2107" s="64"/>
      <c r="R2107" s="65"/>
      <c r="S2107" s="51"/>
    </row>
    <row r="2108" spans="17:19" ht="17.649999999999999" customHeight="1" x14ac:dyDescent="0.35">
      <c r="Q2108" s="64"/>
      <c r="R2108" s="65"/>
      <c r="S2108" s="51"/>
    </row>
    <row r="2109" spans="17:19" ht="17.649999999999999" customHeight="1" x14ac:dyDescent="0.35">
      <c r="Q2109" s="64"/>
      <c r="R2109" s="65"/>
      <c r="S2109" s="51"/>
    </row>
    <row r="2110" spans="17:19" ht="17.649999999999999" customHeight="1" x14ac:dyDescent="0.35">
      <c r="Q2110" s="64"/>
      <c r="R2110" s="65"/>
      <c r="S2110" s="51"/>
    </row>
    <row r="2111" spans="17:19" ht="17.649999999999999" customHeight="1" x14ac:dyDescent="0.35">
      <c r="Q2111" s="64"/>
      <c r="R2111" s="65"/>
      <c r="S2111" s="51"/>
    </row>
    <row r="2112" spans="17:19" ht="17.649999999999999" customHeight="1" x14ac:dyDescent="0.35">
      <c r="Q2112" s="64"/>
      <c r="R2112" s="65"/>
      <c r="S2112" s="51"/>
    </row>
    <row r="2113" spans="17:19" ht="17.649999999999999" customHeight="1" x14ac:dyDescent="0.35">
      <c r="Q2113" s="64"/>
      <c r="R2113" s="65"/>
      <c r="S2113" s="51"/>
    </row>
    <row r="2114" spans="17:19" ht="17.649999999999999" customHeight="1" x14ac:dyDescent="0.35">
      <c r="Q2114" s="64"/>
      <c r="R2114" s="65"/>
      <c r="S2114" s="51"/>
    </row>
    <row r="2115" spans="17:19" ht="17.649999999999999" customHeight="1" x14ac:dyDescent="0.35">
      <c r="Q2115" s="64"/>
      <c r="R2115" s="65"/>
      <c r="S2115" s="51"/>
    </row>
    <row r="2116" spans="17:19" ht="17.649999999999999" customHeight="1" x14ac:dyDescent="0.35">
      <c r="Q2116" s="64"/>
      <c r="R2116" s="65"/>
      <c r="S2116" s="51"/>
    </row>
    <row r="2117" spans="17:19" ht="17.649999999999999" customHeight="1" x14ac:dyDescent="0.35">
      <c r="Q2117" s="64"/>
      <c r="R2117" s="65"/>
      <c r="S2117" s="51"/>
    </row>
    <row r="2118" spans="17:19" ht="17.649999999999999" customHeight="1" x14ac:dyDescent="0.35">
      <c r="Q2118" s="64"/>
      <c r="R2118" s="65"/>
      <c r="S2118" s="51"/>
    </row>
    <row r="2119" spans="17:19" ht="17.649999999999999" customHeight="1" x14ac:dyDescent="0.35">
      <c r="Q2119" s="64"/>
      <c r="R2119" s="65"/>
      <c r="S2119" s="51"/>
    </row>
    <row r="2120" spans="17:19" ht="17.649999999999999" customHeight="1" x14ac:dyDescent="0.35">
      <c r="Q2120" s="64"/>
      <c r="R2120" s="65"/>
      <c r="S2120" s="51"/>
    </row>
    <row r="2121" spans="17:19" ht="17.649999999999999" customHeight="1" x14ac:dyDescent="0.35">
      <c r="Q2121" s="64"/>
      <c r="R2121" s="65"/>
      <c r="S2121" s="51"/>
    </row>
    <row r="2122" spans="17:19" ht="17.649999999999999" customHeight="1" x14ac:dyDescent="0.35">
      <c r="Q2122" s="64"/>
      <c r="R2122" s="65"/>
      <c r="S2122" s="51"/>
    </row>
    <row r="2123" spans="17:19" ht="17.649999999999999" customHeight="1" x14ac:dyDescent="0.35">
      <c r="Q2123" s="64"/>
      <c r="R2123" s="65"/>
      <c r="S2123" s="51"/>
    </row>
    <row r="2124" spans="17:19" ht="17.649999999999999" customHeight="1" x14ac:dyDescent="0.35">
      <c r="Q2124" s="64"/>
      <c r="R2124" s="65"/>
      <c r="S2124" s="51"/>
    </row>
    <row r="2125" spans="17:19" ht="17.649999999999999" customHeight="1" x14ac:dyDescent="0.35">
      <c r="Q2125" s="64"/>
      <c r="R2125" s="65"/>
      <c r="S2125" s="51"/>
    </row>
    <row r="2126" spans="17:19" ht="17.649999999999999" customHeight="1" x14ac:dyDescent="0.35">
      <c r="Q2126" s="64"/>
      <c r="R2126" s="65"/>
      <c r="S2126" s="51"/>
    </row>
    <row r="2127" spans="17:19" ht="17.649999999999999" customHeight="1" x14ac:dyDescent="0.35">
      <c r="Q2127" s="64"/>
      <c r="R2127" s="65"/>
      <c r="S2127" s="51"/>
    </row>
    <row r="2128" spans="17:19" ht="17.649999999999999" customHeight="1" x14ac:dyDescent="0.35">
      <c r="Q2128" s="64"/>
      <c r="R2128" s="65"/>
      <c r="S2128" s="51"/>
    </row>
    <row r="2129" spans="17:19" ht="17.649999999999999" customHeight="1" x14ac:dyDescent="0.35">
      <c r="Q2129" s="64"/>
      <c r="R2129" s="65"/>
      <c r="S2129" s="51"/>
    </row>
    <row r="2130" spans="17:19" ht="17.649999999999999" customHeight="1" x14ac:dyDescent="0.35">
      <c r="Q2130" s="64"/>
      <c r="R2130" s="65"/>
      <c r="S2130" s="51"/>
    </row>
    <row r="2131" spans="17:19" ht="17.649999999999999" customHeight="1" x14ac:dyDescent="0.35">
      <c r="Q2131" s="64"/>
      <c r="R2131" s="65"/>
      <c r="S2131" s="51"/>
    </row>
    <row r="2132" spans="17:19" ht="17.649999999999999" customHeight="1" x14ac:dyDescent="0.35">
      <c r="Q2132" s="64"/>
      <c r="R2132" s="65"/>
      <c r="S2132" s="51"/>
    </row>
    <row r="2133" spans="17:19" ht="17.649999999999999" customHeight="1" x14ac:dyDescent="0.35">
      <c r="Q2133" s="64"/>
      <c r="R2133" s="65"/>
      <c r="S2133" s="51"/>
    </row>
    <row r="2134" spans="17:19" ht="17.649999999999999" customHeight="1" x14ac:dyDescent="0.35">
      <c r="Q2134" s="64"/>
      <c r="R2134" s="65"/>
      <c r="S2134" s="51"/>
    </row>
    <row r="2135" spans="17:19" ht="17.649999999999999" customHeight="1" x14ac:dyDescent="0.35">
      <c r="Q2135" s="64"/>
      <c r="R2135" s="65"/>
      <c r="S2135" s="51"/>
    </row>
    <row r="2136" spans="17:19" ht="17.649999999999999" customHeight="1" x14ac:dyDescent="0.35">
      <c r="Q2136" s="64"/>
      <c r="R2136" s="65"/>
      <c r="S2136" s="51"/>
    </row>
    <row r="2137" spans="17:19" ht="17.649999999999999" customHeight="1" x14ac:dyDescent="0.35">
      <c r="Q2137" s="64"/>
      <c r="R2137" s="65"/>
      <c r="S2137" s="51"/>
    </row>
    <row r="2138" spans="17:19" ht="17.649999999999999" customHeight="1" x14ac:dyDescent="0.35">
      <c r="Q2138" s="64"/>
      <c r="R2138" s="65"/>
      <c r="S2138" s="51"/>
    </row>
    <row r="2139" spans="17:19" ht="17.649999999999999" customHeight="1" x14ac:dyDescent="0.35">
      <c r="Q2139" s="64"/>
      <c r="R2139" s="65"/>
      <c r="S2139" s="51"/>
    </row>
    <row r="2140" spans="17:19" ht="17.649999999999999" customHeight="1" x14ac:dyDescent="0.35">
      <c r="Q2140" s="64"/>
      <c r="R2140" s="65"/>
      <c r="S2140" s="51"/>
    </row>
    <row r="2141" spans="17:19" ht="17.649999999999999" customHeight="1" x14ac:dyDescent="0.35">
      <c r="Q2141" s="64"/>
      <c r="R2141" s="65"/>
      <c r="S2141" s="51"/>
    </row>
    <row r="2142" spans="17:19" ht="17.649999999999999" customHeight="1" x14ac:dyDescent="0.35">
      <c r="Q2142" s="64"/>
      <c r="R2142" s="65"/>
      <c r="S2142" s="51"/>
    </row>
    <row r="2143" spans="17:19" ht="17.649999999999999" customHeight="1" x14ac:dyDescent="0.35">
      <c r="Q2143" s="64"/>
      <c r="R2143" s="65"/>
      <c r="S2143" s="51"/>
    </row>
    <row r="2144" spans="17:19" ht="17.649999999999999" customHeight="1" x14ac:dyDescent="0.35">
      <c r="Q2144" s="64"/>
      <c r="R2144" s="65"/>
      <c r="S2144" s="51"/>
    </row>
    <row r="2145" spans="17:19" ht="17.649999999999999" customHeight="1" x14ac:dyDescent="0.35">
      <c r="Q2145" s="64"/>
      <c r="R2145" s="65"/>
      <c r="S2145" s="51"/>
    </row>
    <row r="2146" spans="17:19" ht="17.649999999999999" customHeight="1" x14ac:dyDescent="0.35">
      <c r="Q2146" s="64"/>
      <c r="R2146" s="65"/>
      <c r="S2146" s="51"/>
    </row>
    <row r="2147" spans="17:19" ht="17.649999999999999" customHeight="1" x14ac:dyDescent="0.35">
      <c r="Q2147" s="64"/>
      <c r="R2147" s="65"/>
      <c r="S2147" s="51"/>
    </row>
    <row r="2148" spans="17:19" ht="17.649999999999999" customHeight="1" x14ac:dyDescent="0.35">
      <c r="Q2148" s="64"/>
      <c r="R2148" s="65"/>
      <c r="S2148" s="51"/>
    </row>
    <row r="2149" spans="17:19" ht="17.649999999999999" customHeight="1" x14ac:dyDescent="0.35">
      <c r="Q2149" s="64"/>
      <c r="R2149" s="65"/>
      <c r="S2149" s="51"/>
    </row>
    <row r="2150" spans="17:19" ht="17.649999999999999" customHeight="1" x14ac:dyDescent="0.35">
      <c r="Q2150" s="64"/>
      <c r="R2150" s="65"/>
      <c r="S2150" s="51"/>
    </row>
    <row r="2151" spans="17:19" ht="17.649999999999999" customHeight="1" x14ac:dyDescent="0.35">
      <c r="Q2151" s="64"/>
      <c r="R2151" s="65"/>
      <c r="S2151" s="51"/>
    </row>
    <row r="2152" spans="17:19" ht="17.649999999999999" customHeight="1" x14ac:dyDescent="0.35">
      <c r="Q2152" s="64"/>
      <c r="R2152" s="65"/>
      <c r="S2152" s="51"/>
    </row>
    <row r="2153" spans="17:19" ht="17.649999999999999" customHeight="1" x14ac:dyDescent="0.35">
      <c r="Q2153" s="64"/>
      <c r="R2153" s="65"/>
      <c r="S2153" s="51"/>
    </row>
    <row r="2154" spans="17:19" ht="17.649999999999999" customHeight="1" x14ac:dyDescent="0.35">
      <c r="Q2154" s="64"/>
      <c r="R2154" s="65"/>
      <c r="S2154" s="51"/>
    </row>
    <row r="2155" spans="17:19" ht="17.649999999999999" customHeight="1" x14ac:dyDescent="0.35">
      <c r="Q2155" s="64"/>
      <c r="R2155" s="65"/>
      <c r="S2155" s="51"/>
    </row>
    <row r="2156" spans="17:19" ht="17.649999999999999" customHeight="1" x14ac:dyDescent="0.35">
      <c r="Q2156" s="64"/>
      <c r="R2156" s="65"/>
      <c r="S2156" s="51"/>
    </row>
    <row r="2157" spans="17:19" ht="17.649999999999999" customHeight="1" x14ac:dyDescent="0.35">
      <c r="Q2157" s="64"/>
      <c r="R2157" s="65"/>
      <c r="S2157" s="51"/>
    </row>
    <row r="2158" spans="17:19" ht="17.649999999999999" customHeight="1" x14ac:dyDescent="0.35">
      <c r="Q2158" s="64"/>
      <c r="R2158" s="65"/>
      <c r="S2158" s="51"/>
    </row>
    <row r="2159" spans="17:19" ht="17.649999999999999" customHeight="1" x14ac:dyDescent="0.35">
      <c r="Q2159" s="64"/>
      <c r="R2159" s="65"/>
      <c r="S2159" s="51"/>
    </row>
    <row r="2160" spans="17:19" ht="17.649999999999999" customHeight="1" x14ac:dyDescent="0.35">
      <c r="Q2160" s="64"/>
      <c r="R2160" s="65"/>
      <c r="S2160" s="51"/>
    </row>
    <row r="2161" spans="17:19" ht="17.649999999999999" customHeight="1" x14ac:dyDescent="0.35">
      <c r="Q2161" s="64"/>
      <c r="R2161" s="65"/>
      <c r="S2161" s="51"/>
    </row>
    <row r="2162" spans="17:19" ht="17.649999999999999" customHeight="1" x14ac:dyDescent="0.35">
      <c r="Q2162" s="64"/>
      <c r="R2162" s="65"/>
      <c r="S2162" s="51"/>
    </row>
    <row r="2163" spans="17:19" ht="17.649999999999999" customHeight="1" x14ac:dyDescent="0.35">
      <c r="Q2163" s="64"/>
      <c r="R2163" s="65"/>
      <c r="S2163" s="51"/>
    </row>
    <row r="2164" spans="17:19" ht="17.649999999999999" customHeight="1" x14ac:dyDescent="0.35">
      <c r="Q2164" s="64"/>
      <c r="R2164" s="65"/>
      <c r="S2164" s="51"/>
    </row>
    <row r="2165" spans="17:19" ht="17.649999999999999" customHeight="1" x14ac:dyDescent="0.35">
      <c r="Q2165" s="64"/>
      <c r="R2165" s="65"/>
      <c r="S2165" s="51"/>
    </row>
    <row r="2166" spans="17:19" ht="17.649999999999999" customHeight="1" x14ac:dyDescent="0.35">
      <c r="Q2166" s="64"/>
      <c r="R2166" s="65"/>
      <c r="S2166" s="51"/>
    </row>
    <row r="2167" spans="17:19" ht="17.649999999999999" customHeight="1" x14ac:dyDescent="0.35">
      <c r="Q2167" s="64"/>
      <c r="R2167" s="65"/>
      <c r="S2167" s="51"/>
    </row>
    <row r="2168" spans="17:19" ht="17.649999999999999" customHeight="1" x14ac:dyDescent="0.35">
      <c r="Q2168" s="64"/>
      <c r="R2168" s="65"/>
      <c r="S2168" s="51"/>
    </row>
    <row r="2169" spans="17:19" ht="17.649999999999999" customHeight="1" x14ac:dyDescent="0.35">
      <c r="Q2169" s="64"/>
      <c r="R2169" s="65"/>
      <c r="S2169" s="51"/>
    </row>
    <row r="2170" spans="17:19" ht="17.649999999999999" customHeight="1" x14ac:dyDescent="0.35">
      <c r="Q2170" s="64"/>
      <c r="R2170" s="65"/>
      <c r="S2170" s="51"/>
    </row>
    <row r="2171" spans="17:19" ht="17.649999999999999" customHeight="1" x14ac:dyDescent="0.35">
      <c r="Q2171" s="64"/>
      <c r="R2171" s="65"/>
      <c r="S2171" s="51"/>
    </row>
    <row r="2172" spans="17:19" ht="17.649999999999999" customHeight="1" x14ac:dyDescent="0.35">
      <c r="Q2172" s="64"/>
      <c r="R2172" s="65"/>
      <c r="S2172" s="51"/>
    </row>
    <row r="2173" spans="17:19" ht="17.649999999999999" customHeight="1" x14ac:dyDescent="0.35">
      <c r="Q2173" s="64"/>
      <c r="R2173" s="65"/>
      <c r="S2173" s="51"/>
    </row>
    <row r="2174" spans="17:19" ht="17.649999999999999" customHeight="1" x14ac:dyDescent="0.35">
      <c r="Q2174" s="64"/>
      <c r="R2174" s="65"/>
      <c r="S2174" s="51"/>
    </row>
    <row r="2175" spans="17:19" ht="17.649999999999999" customHeight="1" x14ac:dyDescent="0.35">
      <c r="Q2175" s="64"/>
      <c r="R2175" s="65"/>
      <c r="S2175" s="51"/>
    </row>
    <row r="2176" spans="17:19" ht="17.649999999999999" customHeight="1" x14ac:dyDescent="0.35">
      <c r="Q2176" s="64"/>
      <c r="R2176" s="65"/>
      <c r="S2176" s="51"/>
    </row>
    <row r="2177" spans="17:19" ht="17.649999999999999" customHeight="1" x14ac:dyDescent="0.35">
      <c r="Q2177" s="64"/>
      <c r="R2177" s="65"/>
      <c r="S2177" s="51"/>
    </row>
    <row r="2178" spans="17:19" ht="17.649999999999999" customHeight="1" x14ac:dyDescent="0.35">
      <c r="Q2178" s="64"/>
      <c r="R2178" s="65"/>
      <c r="S2178" s="51"/>
    </row>
    <row r="2179" spans="17:19" ht="17.649999999999999" customHeight="1" x14ac:dyDescent="0.35">
      <c r="Q2179" s="64"/>
      <c r="R2179" s="65"/>
      <c r="S2179" s="51"/>
    </row>
    <row r="2180" spans="17:19" ht="17.649999999999999" customHeight="1" x14ac:dyDescent="0.35">
      <c r="Q2180" s="64"/>
      <c r="R2180" s="65"/>
      <c r="S2180" s="51"/>
    </row>
    <row r="2181" spans="17:19" ht="17.649999999999999" customHeight="1" x14ac:dyDescent="0.35">
      <c r="Q2181" s="64"/>
      <c r="R2181" s="65"/>
      <c r="S2181" s="51"/>
    </row>
    <row r="2182" spans="17:19" ht="17.649999999999999" customHeight="1" x14ac:dyDescent="0.35">
      <c r="Q2182" s="64"/>
      <c r="R2182" s="65"/>
      <c r="S2182" s="51"/>
    </row>
    <row r="2183" spans="17:19" ht="17.649999999999999" customHeight="1" x14ac:dyDescent="0.35">
      <c r="Q2183" s="64"/>
      <c r="R2183" s="65"/>
      <c r="S2183" s="51"/>
    </row>
    <row r="2184" spans="17:19" ht="17.649999999999999" customHeight="1" x14ac:dyDescent="0.35">
      <c r="Q2184" s="64"/>
      <c r="R2184" s="65"/>
      <c r="S2184" s="51"/>
    </row>
    <row r="2185" spans="17:19" ht="17.649999999999999" customHeight="1" x14ac:dyDescent="0.35">
      <c r="Q2185" s="64"/>
      <c r="R2185" s="65"/>
      <c r="S2185" s="51"/>
    </row>
    <row r="2186" spans="17:19" ht="17.649999999999999" customHeight="1" x14ac:dyDescent="0.35">
      <c r="Q2186" s="64"/>
      <c r="R2186" s="65"/>
      <c r="S2186" s="51"/>
    </row>
    <row r="2187" spans="17:19" ht="17.649999999999999" customHeight="1" x14ac:dyDescent="0.35">
      <c r="Q2187" s="64"/>
      <c r="R2187" s="65"/>
      <c r="S2187" s="51"/>
    </row>
    <row r="2188" spans="17:19" ht="17.649999999999999" customHeight="1" x14ac:dyDescent="0.35">
      <c r="Q2188" s="64"/>
      <c r="R2188" s="65"/>
      <c r="S2188" s="51"/>
    </row>
    <row r="2189" spans="17:19" ht="17.649999999999999" customHeight="1" x14ac:dyDescent="0.35">
      <c r="Q2189" s="64"/>
      <c r="R2189" s="65"/>
      <c r="S2189" s="51"/>
    </row>
    <row r="2190" spans="17:19" ht="17.649999999999999" customHeight="1" x14ac:dyDescent="0.35">
      <c r="Q2190" s="64"/>
      <c r="R2190" s="65"/>
      <c r="S2190" s="51"/>
    </row>
    <row r="2191" spans="17:19" ht="17.649999999999999" customHeight="1" x14ac:dyDescent="0.35">
      <c r="Q2191" s="64"/>
      <c r="R2191" s="65"/>
      <c r="S2191" s="51"/>
    </row>
    <row r="2192" spans="17:19" ht="17.649999999999999" customHeight="1" x14ac:dyDescent="0.35">
      <c r="Q2192" s="64"/>
      <c r="R2192" s="65"/>
      <c r="S2192" s="51"/>
    </row>
    <row r="2193" spans="17:19" ht="17.649999999999999" customHeight="1" x14ac:dyDescent="0.35">
      <c r="Q2193" s="64"/>
      <c r="R2193" s="65"/>
      <c r="S2193" s="51"/>
    </row>
    <row r="2194" spans="17:19" ht="17.649999999999999" customHeight="1" x14ac:dyDescent="0.35">
      <c r="Q2194" s="64"/>
      <c r="R2194" s="65"/>
      <c r="S2194" s="51"/>
    </row>
    <row r="2195" spans="17:19" ht="17.649999999999999" customHeight="1" x14ac:dyDescent="0.35">
      <c r="Q2195" s="64"/>
      <c r="R2195" s="65"/>
      <c r="S2195" s="51"/>
    </row>
    <row r="2196" spans="17:19" ht="17.649999999999999" customHeight="1" x14ac:dyDescent="0.35">
      <c r="Q2196" s="64"/>
      <c r="R2196" s="65"/>
      <c r="S2196" s="51"/>
    </row>
    <row r="2197" spans="17:19" ht="17.649999999999999" customHeight="1" x14ac:dyDescent="0.35">
      <c r="Q2197" s="64"/>
      <c r="R2197" s="65"/>
      <c r="S2197" s="51"/>
    </row>
    <row r="2198" spans="17:19" ht="17.649999999999999" customHeight="1" x14ac:dyDescent="0.35">
      <c r="Q2198" s="64"/>
      <c r="R2198" s="65"/>
      <c r="S2198" s="51"/>
    </row>
    <row r="2199" spans="17:19" ht="17.649999999999999" customHeight="1" x14ac:dyDescent="0.35">
      <c r="Q2199" s="64"/>
      <c r="R2199" s="65"/>
      <c r="S2199" s="51"/>
    </row>
    <row r="2200" spans="17:19" ht="17.649999999999999" customHeight="1" x14ac:dyDescent="0.35">
      <c r="Q2200" s="64"/>
      <c r="R2200" s="65"/>
      <c r="S2200" s="51"/>
    </row>
    <row r="2201" spans="17:19" ht="17.649999999999999" customHeight="1" x14ac:dyDescent="0.35">
      <c r="Q2201" s="64"/>
      <c r="R2201" s="65"/>
      <c r="S2201" s="51"/>
    </row>
    <row r="2202" spans="17:19" ht="17.649999999999999" customHeight="1" x14ac:dyDescent="0.35">
      <c r="Q2202" s="64"/>
      <c r="R2202" s="65"/>
      <c r="S2202" s="51"/>
    </row>
    <row r="2203" spans="17:19" ht="17.649999999999999" customHeight="1" x14ac:dyDescent="0.35">
      <c r="Q2203" s="64"/>
      <c r="R2203" s="65"/>
      <c r="S2203" s="51"/>
    </row>
    <row r="2204" spans="17:19" ht="17.649999999999999" customHeight="1" x14ac:dyDescent="0.35">
      <c r="Q2204" s="64"/>
      <c r="R2204" s="65"/>
      <c r="S2204" s="51"/>
    </row>
    <row r="2205" spans="17:19" ht="17.649999999999999" customHeight="1" x14ac:dyDescent="0.35">
      <c r="Q2205" s="64"/>
      <c r="R2205" s="65"/>
      <c r="S2205" s="51"/>
    </row>
    <row r="2206" spans="17:19" ht="17.649999999999999" customHeight="1" x14ac:dyDescent="0.35">
      <c r="Q2206" s="64"/>
      <c r="R2206" s="65"/>
      <c r="S2206" s="51"/>
    </row>
    <row r="2207" spans="17:19" ht="17.649999999999999" customHeight="1" x14ac:dyDescent="0.35">
      <c r="Q2207" s="64"/>
      <c r="R2207" s="65"/>
      <c r="S2207" s="51"/>
    </row>
    <row r="2208" spans="17:19" ht="17.649999999999999" customHeight="1" x14ac:dyDescent="0.35">
      <c r="Q2208" s="64"/>
      <c r="R2208" s="65"/>
      <c r="S2208" s="51"/>
    </row>
    <row r="2209" spans="17:19" ht="17.649999999999999" customHeight="1" x14ac:dyDescent="0.35">
      <c r="Q2209" s="64"/>
      <c r="R2209" s="65"/>
      <c r="S2209" s="51"/>
    </row>
    <row r="2210" spans="17:19" ht="17.649999999999999" customHeight="1" x14ac:dyDescent="0.35">
      <c r="Q2210" s="64"/>
      <c r="R2210" s="65"/>
      <c r="S2210" s="51"/>
    </row>
    <row r="2211" spans="17:19" ht="17.649999999999999" customHeight="1" x14ac:dyDescent="0.35">
      <c r="Q2211" s="64"/>
      <c r="R2211" s="65"/>
      <c r="S2211" s="51"/>
    </row>
    <row r="2212" spans="17:19" ht="17.649999999999999" customHeight="1" x14ac:dyDescent="0.35">
      <c r="Q2212" s="64"/>
      <c r="R2212" s="65"/>
      <c r="S2212" s="51"/>
    </row>
    <row r="2213" spans="17:19" ht="17.649999999999999" customHeight="1" x14ac:dyDescent="0.35">
      <c r="Q2213" s="64"/>
      <c r="R2213" s="65"/>
      <c r="S2213" s="51"/>
    </row>
    <row r="2214" spans="17:19" ht="17.649999999999999" customHeight="1" x14ac:dyDescent="0.35">
      <c r="Q2214" s="64"/>
      <c r="R2214" s="65"/>
      <c r="S2214" s="51"/>
    </row>
    <row r="2215" spans="17:19" ht="17.649999999999999" customHeight="1" x14ac:dyDescent="0.35">
      <c r="Q2215" s="64"/>
      <c r="R2215" s="65"/>
      <c r="S2215" s="51"/>
    </row>
    <row r="2216" spans="17:19" ht="17.649999999999999" customHeight="1" x14ac:dyDescent="0.35">
      <c r="Q2216" s="64"/>
      <c r="R2216" s="65"/>
      <c r="S2216" s="51"/>
    </row>
    <row r="2217" spans="17:19" ht="17.649999999999999" customHeight="1" x14ac:dyDescent="0.35">
      <c r="Q2217" s="64"/>
      <c r="R2217" s="65"/>
      <c r="S2217" s="51"/>
    </row>
    <row r="2218" spans="17:19" ht="17.649999999999999" customHeight="1" x14ac:dyDescent="0.35">
      <c r="Q2218" s="64"/>
      <c r="R2218" s="65"/>
      <c r="S2218" s="51"/>
    </row>
    <row r="2219" spans="17:19" ht="17.649999999999999" customHeight="1" x14ac:dyDescent="0.35">
      <c r="Q2219" s="64"/>
      <c r="R2219" s="65"/>
      <c r="S2219" s="51"/>
    </row>
    <row r="2220" spans="17:19" ht="17.649999999999999" customHeight="1" x14ac:dyDescent="0.35">
      <c r="Q2220" s="64"/>
      <c r="R2220" s="65"/>
      <c r="S2220" s="51"/>
    </row>
    <row r="2221" spans="17:19" ht="17.649999999999999" customHeight="1" x14ac:dyDescent="0.35">
      <c r="Q2221" s="64"/>
      <c r="R2221" s="65"/>
      <c r="S2221" s="51"/>
    </row>
    <row r="2222" spans="17:19" ht="17.649999999999999" customHeight="1" x14ac:dyDescent="0.35">
      <c r="Q2222" s="64"/>
      <c r="R2222" s="65"/>
      <c r="S2222" s="51"/>
    </row>
    <row r="2223" spans="17:19" ht="17.649999999999999" customHeight="1" x14ac:dyDescent="0.35">
      <c r="Q2223" s="64"/>
      <c r="R2223" s="65"/>
      <c r="S2223" s="51"/>
    </row>
    <row r="2224" spans="17:19" ht="17.649999999999999" customHeight="1" x14ac:dyDescent="0.35">
      <c r="Q2224" s="64"/>
      <c r="R2224" s="65"/>
      <c r="S2224" s="51"/>
    </row>
    <row r="2225" spans="17:19" ht="17.649999999999999" customHeight="1" x14ac:dyDescent="0.35">
      <c r="Q2225" s="64"/>
      <c r="R2225" s="65"/>
      <c r="S2225" s="51"/>
    </row>
    <row r="2226" spans="17:19" ht="17.649999999999999" customHeight="1" x14ac:dyDescent="0.35">
      <c r="Q2226" s="64"/>
      <c r="R2226" s="65"/>
      <c r="S2226" s="51"/>
    </row>
    <row r="2227" spans="17:19" ht="17.649999999999999" customHeight="1" x14ac:dyDescent="0.35">
      <c r="Q2227" s="64"/>
      <c r="R2227" s="65"/>
      <c r="S2227" s="51"/>
    </row>
    <row r="2228" spans="17:19" ht="17.649999999999999" customHeight="1" x14ac:dyDescent="0.35">
      <c r="Q2228" s="64"/>
      <c r="R2228" s="65"/>
      <c r="S2228" s="51"/>
    </row>
    <row r="2229" spans="17:19" ht="17.649999999999999" customHeight="1" x14ac:dyDescent="0.35">
      <c r="Q2229" s="64"/>
      <c r="R2229" s="65"/>
      <c r="S2229" s="51"/>
    </row>
    <row r="2230" spans="17:19" ht="17.649999999999999" customHeight="1" x14ac:dyDescent="0.35">
      <c r="Q2230" s="64"/>
      <c r="R2230" s="65"/>
      <c r="S2230" s="51"/>
    </row>
    <row r="2231" spans="17:19" ht="17.649999999999999" customHeight="1" x14ac:dyDescent="0.35">
      <c r="Q2231" s="64"/>
      <c r="R2231" s="65"/>
      <c r="S2231" s="51"/>
    </row>
    <row r="2232" spans="17:19" ht="17.649999999999999" customHeight="1" x14ac:dyDescent="0.35">
      <c r="Q2232" s="64"/>
      <c r="R2232" s="65"/>
      <c r="S2232" s="51"/>
    </row>
    <row r="2233" spans="17:19" ht="17.649999999999999" customHeight="1" x14ac:dyDescent="0.35">
      <c r="Q2233" s="64"/>
      <c r="R2233" s="65"/>
      <c r="S2233" s="51"/>
    </row>
    <row r="2234" spans="17:19" ht="17.649999999999999" customHeight="1" x14ac:dyDescent="0.35">
      <c r="Q2234" s="64"/>
      <c r="R2234" s="65"/>
      <c r="S2234" s="51"/>
    </row>
    <row r="2235" spans="17:19" ht="17.649999999999999" customHeight="1" x14ac:dyDescent="0.35">
      <c r="Q2235" s="64"/>
      <c r="R2235" s="65"/>
      <c r="S2235" s="51"/>
    </row>
    <row r="2236" spans="17:19" ht="17.649999999999999" customHeight="1" x14ac:dyDescent="0.35">
      <c r="Q2236" s="64"/>
      <c r="R2236" s="65"/>
      <c r="S2236" s="51"/>
    </row>
    <row r="2237" spans="17:19" ht="17.649999999999999" customHeight="1" x14ac:dyDescent="0.35">
      <c r="Q2237" s="64"/>
      <c r="R2237" s="65"/>
      <c r="S2237" s="51"/>
    </row>
    <row r="2238" spans="17:19" ht="17.649999999999999" customHeight="1" x14ac:dyDescent="0.35">
      <c r="Q2238" s="64"/>
      <c r="R2238" s="65"/>
      <c r="S2238" s="51"/>
    </row>
    <row r="2239" spans="17:19" ht="17.649999999999999" customHeight="1" x14ac:dyDescent="0.35">
      <c r="Q2239" s="64"/>
      <c r="R2239" s="65"/>
      <c r="S2239" s="51"/>
    </row>
    <row r="2240" spans="17:19" ht="17.649999999999999" customHeight="1" x14ac:dyDescent="0.35">
      <c r="Q2240" s="64"/>
      <c r="R2240" s="65"/>
      <c r="S2240" s="51"/>
    </row>
    <row r="2241" spans="17:19" ht="17.649999999999999" customHeight="1" x14ac:dyDescent="0.35">
      <c r="Q2241" s="64"/>
      <c r="R2241" s="65"/>
      <c r="S2241" s="51"/>
    </row>
    <row r="2242" spans="17:19" ht="17.649999999999999" customHeight="1" x14ac:dyDescent="0.35">
      <c r="Q2242" s="64"/>
      <c r="R2242" s="65"/>
      <c r="S2242" s="51"/>
    </row>
    <row r="2243" spans="17:19" ht="17.649999999999999" customHeight="1" x14ac:dyDescent="0.35">
      <c r="Q2243" s="64"/>
      <c r="R2243" s="65"/>
      <c r="S2243" s="51"/>
    </row>
    <row r="2244" spans="17:19" ht="17.649999999999999" customHeight="1" x14ac:dyDescent="0.35">
      <c r="Q2244" s="64"/>
      <c r="R2244" s="65"/>
      <c r="S2244" s="51"/>
    </row>
    <row r="2245" spans="17:19" ht="17.649999999999999" customHeight="1" x14ac:dyDescent="0.35">
      <c r="Q2245" s="64"/>
      <c r="R2245" s="65"/>
      <c r="S2245" s="51"/>
    </row>
    <row r="2246" spans="17:19" ht="17.649999999999999" customHeight="1" x14ac:dyDescent="0.35">
      <c r="Q2246" s="64"/>
      <c r="R2246" s="65"/>
      <c r="S2246" s="51"/>
    </row>
    <row r="2247" spans="17:19" ht="17.649999999999999" customHeight="1" x14ac:dyDescent="0.35">
      <c r="Q2247" s="64"/>
      <c r="R2247" s="65"/>
      <c r="S2247" s="51"/>
    </row>
    <row r="2248" spans="17:19" ht="17.649999999999999" customHeight="1" x14ac:dyDescent="0.35">
      <c r="Q2248" s="64"/>
      <c r="R2248" s="65"/>
      <c r="S2248" s="51"/>
    </row>
    <row r="2249" spans="17:19" ht="17.649999999999999" customHeight="1" x14ac:dyDescent="0.35">
      <c r="Q2249" s="64"/>
      <c r="R2249" s="65"/>
      <c r="S2249" s="51"/>
    </row>
    <row r="2250" spans="17:19" ht="17.649999999999999" customHeight="1" x14ac:dyDescent="0.35">
      <c r="Q2250" s="64"/>
      <c r="R2250" s="65"/>
      <c r="S2250" s="51"/>
    </row>
    <row r="2251" spans="17:19" ht="17.649999999999999" customHeight="1" x14ac:dyDescent="0.35">
      <c r="Q2251" s="64"/>
      <c r="R2251" s="65"/>
      <c r="S2251" s="51"/>
    </row>
    <row r="2252" spans="17:19" ht="17.649999999999999" customHeight="1" x14ac:dyDescent="0.35">
      <c r="Q2252" s="64"/>
      <c r="R2252" s="65"/>
      <c r="S2252" s="51"/>
    </row>
    <row r="2253" spans="17:19" ht="17.649999999999999" customHeight="1" x14ac:dyDescent="0.35">
      <c r="Q2253" s="64"/>
      <c r="R2253" s="65"/>
      <c r="S2253" s="51"/>
    </row>
    <row r="2254" spans="17:19" ht="17.649999999999999" customHeight="1" x14ac:dyDescent="0.35">
      <c r="Q2254" s="64"/>
      <c r="R2254" s="65"/>
      <c r="S2254" s="51"/>
    </row>
    <row r="2255" spans="17:19" ht="17.649999999999999" customHeight="1" x14ac:dyDescent="0.35">
      <c r="Q2255" s="64"/>
      <c r="R2255" s="65"/>
      <c r="S2255" s="51"/>
    </row>
    <row r="2256" spans="17:19" ht="17.649999999999999" customHeight="1" x14ac:dyDescent="0.35">
      <c r="Q2256" s="64"/>
      <c r="R2256" s="65"/>
      <c r="S2256" s="51"/>
    </row>
    <row r="2257" spans="17:19" ht="17.649999999999999" customHeight="1" x14ac:dyDescent="0.35">
      <c r="Q2257" s="64"/>
      <c r="R2257" s="65"/>
      <c r="S2257" s="51"/>
    </row>
    <row r="2258" spans="17:19" ht="17.649999999999999" customHeight="1" x14ac:dyDescent="0.35">
      <c r="Q2258" s="64"/>
      <c r="R2258" s="65"/>
      <c r="S2258" s="51"/>
    </row>
    <row r="2259" spans="17:19" ht="17.649999999999999" customHeight="1" x14ac:dyDescent="0.35">
      <c r="Q2259" s="64"/>
      <c r="R2259" s="65"/>
      <c r="S2259" s="51"/>
    </row>
    <row r="2260" spans="17:19" ht="17.649999999999999" customHeight="1" x14ac:dyDescent="0.35">
      <c r="Q2260" s="64"/>
      <c r="R2260" s="65"/>
      <c r="S2260" s="51"/>
    </row>
    <row r="2261" spans="17:19" ht="17.649999999999999" customHeight="1" x14ac:dyDescent="0.35">
      <c r="Q2261" s="64"/>
      <c r="R2261" s="65"/>
      <c r="S2261" s="51"/>
    </row>
    <row r="2262" spans="17:19" ht="17.649999999999999" customHeight="1" x14ac:dyDescent="0.35">
      <c r="Q2262" s="64"/>
      <c r="R2262" s="65"/>
      <c r="S2262" s="51"/>
    </row>
    <row r="2263" spans="17:19" ht="17.649999999999999" customHeight="1" x14ac:dyDescent="0.35">
      <c r="Q2263" s="64"/>
      <c r="R2263" s="65"/>
      <c r="S2263" s="51"/>
    </row>
    <row r="2264" spans="17:19" ht="17.649999999999999" customHeight="1" x14ac:dyDescent="0.35">
      <c r="Q2264" s="64"/>
      <c r="R2264" s="65"/>
      <c r="S2264" s="51"/>
    </row>
    <row r="2265" spans="17:19" ht="17.649999999999999" customHeight="1" x14ac:dyDescent="0.35">
      <c r="Q2265" s="64"/>
      <c r="R2265" s="65"/>
      <c r="S2265" s="51"/>
    </row>
    <row r="2266" spans="17:19" ht="17.649999999999999" customHeight="1" x14ac:dyDescent="0.35">
      <c r="Q2266" s="64"/>
      <c r="R2266" s="65"/>
      <c r="S2266" s="51"/>
    </row>
    <row r="2267" spans="17:19" ht="17.649999999999999" customHeight="1" x14ac:dyDescent="0.35">
      <c r="Q2267" s="64"/>
      <c r="R2267" s="65"/>
      <c r="S2267" s="51"/>
    </row>
    <row r="2268" spans="17:19" ht="17.649999999999999" customHeight="1" x14ac:dyDescent="0.35">
      <c r="Q2268" s="64"/>
      <c r="R2268" s="65"/>
      <c r="S2268" s="51"/>
    </row>
    <row r="2269" spans="17:19" ht="17.649999999999999" customHeight="1" x14ac:dyDescent="0.35">
      <c r="Q2269" s="64"/>
      <c r="R2269" s="65"/>
      <c r="S2269" s="51"/>
    </row>
    <row r="2270" spans="17:19" ht="17.649999999999999" customHeight="1" x14ac:dyDescent="0.35">
      <c r="Q2270" s="64"/>
      <c r="R2270" s="65"/>
      <c r="S2270" s="51"/>
    </row>
    <row r="2271" spans="17:19" ht="17.649999999999999" customHeight="1" x14ac:dyDescent="0.35">
      <c r="Q2271" s="64"/>
      <c r="R2271" s="65"/>
      <c r="S2271" s="51"/>
    </row>
    <row r="2272" spans="17:19" ht="17.649999999999999" customHeight="1" x14ac:dyDescent="0.35">
      <c r="Q2272" s="64"/>
      <c r="R2272" s="65"/>
      <c r="S2272" s="51"/>
    </row>
    <row r="2273" spans="17:19" ht="17.649999999999999" customHeight="1" x14ac:dyDescent="0.35">
      <c r="Q2273" s="64"/>
      <c r="R2273" s="65"/>
      <c r="S2273" s="51"/>
    </row>
    <row r="2274" spans="17:19" ht="17.649999999999999" customHeight="1" x14ac:dyDescent="0.35">
      <c r="Q2274" s="64"/>
      <c r="R2274" s="65"/>
      <c r="S2274" s="51"/>
    </row>
    <row r="2275" spans="17:19" ht="17.649999999999999" customHeight="1" x14ac:dyDescent="0.35">
      <c r="Q2275" s="64"/>
      <c r="R2275" s="65"/>
      <c r="S2275" s="51"/>
    </row>
    <row r="2276" spans="17:19" ht="17.649999999999999" customHeight="1" x14ac:dyDescent="0.35">
      <c r="Q2276" s="64"/>
      <c r="R2276" s="65"/>
      <c r="S2276" s="51"/>
    </row>
    <row r="2277" spans="17:19" ht="17.649999999999999" customHeight="1" x14ac:dyDescent="0.35">
      <c r="Q2277" s="64"/>
      <c r="R2277" s="65"/>
      <c r="S2277" s="51"/>
    </row>
    <row r="2278" spans="17:19" ht="17.649999999999999" customHeight="1" x14ac:dyDescent="0.35">
      <c r="Q2278" s="64"/>
      <c r="R2278" s="65"/>
      <c r="S2278" s="51"/>
    </row>
    <row r="2279" spans="17:19" ht="17.649999999999999" customHeight="1" x14ac:dyDescent="0.35">
      <c r="Q2279" s="64"/>
      <c r="R2279" s="65"/>
      <c r="S2279" s="51"/>
    </row>
    <row r="2280" spans="17:19" ht="17.649999999999999" customHeight="1" x14ac:dyDescent="0.35">
      <c r="Q2280" s="64"/>
      <c r="R2280" s="65"/>
      <c r="S2280" s="51"/>
    </row>
    <row r="2281" spans="17:19" ht="17.649999999999999" customHeight="1" x14ac:dyDescent="0.35">
      <c r="Q2281" s="64"/>
      <c r="R2281" s="65"/>
      <c r="S2281" s="51"/>
    </row>
    <row r="2282" spans="17:19" ht="17.649999999999999" customHeight="1" x14ac:dyDescent="0.35">
      <c r="Q2282" s="64"/>
      <c r="R2282" s="65"/>
      <c r="S2282" s="51"/>
    </row>
    <row r="2283" spans="17:19" ht="17.649999999999999" customHeight="1" x14ac:dyDescent="0.35">
      <c r="Q2283" s="64"/>
      <c r="R2283" s="65"/>
      <c r="S2283" s="51"/>
    </row>
    <row r="2284" spans="17:19" ht="17.649999999999999" customHeight="1" x14ac:dyDescent="0.35">
      <c r="Q2284" s="64"/>
      <c r="R2284" s="65"/>
      <c r="S2284" s="51"/>
    </row>
    <row r="2285" spans="17:19" ht="17.649999999999999" customHeight="1" x14ac:dyDescent="0.35">
      <c r="Q2285" s="64"/>
      <c r="R2285" s="65"/>
      <c r="S2285" s="51"/>
    </row>
    <row r="2286" spans="17:19" ht="17.649999999999999" customHeight="1" x14ac:dyDescent="0.35">
      <c r="Q2286" s="64"/>
      <c r="R2286" s="65"/>
      <c r="S2286" s="51"/>
    </row>
    <row r="2287" spans="17:19" ht="17.649999999999999" customHeight="1" x14ac:dyDescent="0.35">
      <c r="Q2287" s="64"/>
      <c r="R2287" s="65"/>
      <c r="S2287" s="51"/>
    </row>
    <row r="2288" spans="17:19" ht="17.649999999999999" customHeight="1" x14ac:dyDescent="0.35">
      <c r="Q2288" s="64"/>
      <c r="R2288" s="65"/>
      <c r="S2288" s="51"/>
    </row>
    <row r="2289" spans="17:19" ht="17.649999999999999" customHeight="1" x14ac:dyDescent="0.35">
      <c r="Q2289" s="64"/>
      <c r="R2289" s="65"/>
      <c r="S2289" s="51"/>
    </row>
    <row r="2290" spans="17:19" ht="17.649999999999999" customHeight="1" x14ac:dyDescent="0.35">
      <c r="Q2290" s="64"/>
      <c r="R2290" s="65"/>
      <c r="S2290" s="51"/>
    </row>
    <row r="2291" spans="17:19" ht="17.649999999999999" customHeight="1" x14ac:dyDescent="0.35">
      <c r="Q2291" s="64"/>
      <c r="R2291" s="65"/>
      <c r="S2291" s="51"/>
    </row>
    <row r="2292" spans="17:19" ht="17.649999999999999" customHeight="1" x14ac:dyDescent="0.35">
      <c r="Q2292" s="64"/>
      <c r="R2292" s="65"/>
      <c r="S2292" s="51"/>
    </row>
    <row r="2293" spans="17:19" ht="17.649999999999999" customHeight="1" x14ac:dyDescent="0.35">
      <c r="Q2293" s="64"/>
      <c r="R2293" s="65"/>
      <c r="S2293" s="51"/>
    </row>
    <row r="2294" spans="17:19" ht="17.649999999999999" customHeight="1" x14ac:dyDescent="0.35">
      <c r="Q2294" s="64"/>
      <c r="R2294" s="65"/>
      <c r="S2294" s="51"/>
    </row>
    <row r="2295" spans="17:19" ht="17.649999999999999" customHeight="1" x14ac:dyDescent="0.35">
      <c r="Q2295" s="64"/>
      <c r="R2295" s="65"/>
      <c r="S2295" s="51"/>
    </row>
    <row r="2296" spans="17:19" ht="17.649999999999999" customHeight="1" x14ac:dyDescent="0.35">
      <c r="Q2296" s="64"/>
      <c r="R2296" s="65"/>
      <c r="S2296" s="51"/>
    </row>
    <row r="2297" spans="17:19" ht="17.649999999999999" customHeight="1" x14ac:dyDescent="0.35">
      <c r="Q2297" s="64"/>
      <c r="R2297" s="65"/>
      <c r="S2297" s="51"/>
    </row>
    <row r="2298" spans="17:19" ht="17.649999999999999" customHeight="1" x14ac:dyDescent="0.35">
      <c r="Q2298" s="64"/>
      <c r="R2298" s="65"/>
      <c r="S2298" s="51"/>
    </row>
    <row r="2299" spans="17:19" ht="17.649999999999999" customHeight="1" x14ac:dyDescent="0.35">
      <c r="Q2299" s="64"/>
      <c r="R2299" s="65"/>
      <c r="S2299" s="51"/>
    </row>
    <row r="2300" spans="17:19" ht="17.649999999999999" customHeight="1" x14ac:dyDescent="0.35">
      <c r="Q2300" s="64"/>
      <c r="R2300" s="65"/>
      <c r="S2300" s="51"/>
    </row>
    <row r="2301" spans="17:19" ht="17.649999999999999" customHeight="1" x14ac:dyDescent="0.35">
      <c r="Q2301" s="64"/>
      <c r="R2301" s="65"/>
      <c r="S2301" s="51"/>
    </row>
    <row r="2302" spans="17:19" ht="17.649999999999999" customHeight="1" x14ac:dyDescent="0.35">
      <c r="Q2302" s="64"/>
      <c r="R2302" s="65"/>
      <c r="S2302" s="51"/>
    </row>
    <row r="2303" spans="17:19" ht="17.649999999999999" customHeight="1" x14ac:dyDescent="0.35">
      <c r="Q2303" s="64"/>
      <c r="R2303" s="65"/>
      <c r="S2303" s="51"/>
    </row>
    <row r="2304" spans="17:19" ht="17.649999999999999" customHeight="1" x14ac:dyDescent="0.35">
      <c r="Q2304" s="64"/>
      <c r="R2304" s="65"/>
      <c r="S2304" s="51"/>
    </row>
    <row r="2305" spans="17:19" ht="17.649999999999999" customHeight="1" x14ac:dyDescent="0.35">
      <c r="Q2305" s="64"/>
      <c r="R2305" s="65"/>
      <c r="S2305" s="51"/>
    </row>
    <row r="2306" spans="17:19" ht="17.649999999999999" customHeight="1" x14ac:dyDescent="0.35">
      <c r="Q2306" s="64"/>
      <c r="R2306" s="65"/>
      <c r="S2306" s="51"/>
    </row>
    <row r="2307" spans="17:19" ht="17.649999999999999" customHeight="1" x14ac:dyDescent="0.35">
      <c r="Q2307" s="64"/>
      <c r="R2307" s="65"/>
      <c r="S2307" s="51"/>
    </row>
    <row r="2308" spans="17:19" ht="17.649999999999999" customHeight="1" x14ac:dyDescent="0.35">
      <c r="Q2308" s="64"/>
      <c r="R2308" s="65"/>
      <c r="S2308" s="51"/>
    </row>
    <row r="2309" spans="17:19" ht="17.649999999999999" customHeight="1" x14ac:dyDescent="0.35">
      <c r="Q2309" s="64"/>
      <c r="R2309" s="65"/>
      <c r="S2309" s="51"/>
    </row>
    <row r="2310" spans="17:19" ht="17.649999999999999" customHeight="1" x14ac:dyDescent="0.35">
      <c r="Q2310" s="64"/>
      <c r="R2310" s="65"/>
      <c r="S2310" s="51"/>
    </row>
    <row r="2311" spans="17:19" ht="17.649999999999999" customHeight="1" x14ac:dyDescent="0.35">
      <c r="Q2311" s="64"/>
      <c r="R2311" s="65"/>
      <c r="S2311" s="51"/>
    </row>
    <row r="2312" spans="17:19" ht="17.649999999999999" customHeight="1" x14ac:dyDescent="0.35">
      <c r="Q2312" s="64"/>
      <c r="R2312" s="65"/>
      <c r="S2312" s="51"/>
    </row>
    <row r="2313" spans="17:19" ht="17.649999999999999" customHeight="1" x14ac:dyDescent="0.35">
      <c r="Q2313" s="64"/>
      <c r="R2313" s="65"/>
      <c r="S2313" s="51"/>
    </row>
    <row r="2314" spans="17:19" ht="17.649999999999999" customHeight="1" x14ac:dyDescent="0.35">
      <c r="Q2314" s="64"/>
      <c r="R2314" s="65"/>
      <c r="S2314" s="51"/>
    </row>
    <row r="2315" spans="17:19" ht="17.649999999999999" customHeight="1" x14ac:dyDescent="0.35">
      <c r="Q2315" s="64"/>
      <c r="R2315" s="65"/>
      <c r="S2315" s="51"/>
    </row>
    <row r="2316" spans="17:19" ht="17.649999999999999" customHeight="1" x14ac:dyDescent="0.35">
      <c r="Q2316" s="64"/>
      <c r="R2316" s="65"/>
      <c r="S2316" s="51"/>
    </row>
    <row r="2317" spans="17:19" ht="17.649999999999999" customHeight="1" x14ac:dyDescent="0.35">
      <c r="Q2317" s="64"/>
      <c r="R2317" s="65"/>
      <c r="S2317" s="51"/>
    </row>
    <row r="2318" spans="17:19" ht="17.649999999999999" customHeight="1" x14ac:dyDescent="0.35">
      <c r="Q2318" s="64"/>
      <c r="R2318" s="65"/>
      <c r="S2318" s="51"/>
    </row>
    <row r="2319" spans="17:19" ht="17.649999999999999" customHeight="1" x14ac:dyDescent="0.35">
      <c r="Q2319" s="64"/>
      <c r="R2319" s="65"/>
      <c r="S2319" s="51"/>
    </row>
    <row r="2320" spans="17:19" ht="17.649999999999999" customHeight="1" x14ac:dyDescent="0.35">
      <c r="Q2320" s="64"/>
      <c r="R2320" s="65"/>
      <c r="S2320" s="51"/>
    </row>
    <row r="2321" spans="17:19" ht="17.649999999999999" customHeight="1" x14ac:dyDescent="0.35">
      <c r="Q2321" s="64"/>
      <c r="R2321" s="65"/>
      <c r="S2321" s="51"/>
    </row>
    <row r="2322" spans="17:19" ht="17.649999999999999" customHeight="1" x14ac:dyDescent="0.35">
      <c r="Q2322" s="64"/>
      <c r="R2322" s="65"/>
      <c r="S2322" s="51"/>
    </row>
    <row r="2323" spans="17:19" ht="17.649999999999999" customHeight="1" x14ac:dyDescent="0.35">
      <c r="Q2323" s="64"/>
      <c r="R2323" s="65"/>
      <c r="S2323" s="51"/>
    </row>
    <row r="2324" spans="17:19" ht="17.649999999999999" customHeight="1" x14ac:dyDescent="0.35">
      <c r="Q2324" s="64"/>
      <c r="R2324" s="65"/>
      <c r="S2324" s="51"/>
    </row>
    <row r="2325" spans="17:19" ht="17.649999999999999" customHeight="1" x14ac:dyDescent="0.35">
      <c r="Q2325" s="64"/>
      <c r="R2325" s="65"/>
      <c r="S2325" s="51"/>
    </row>
    <row r="2326" spans="17:19" ht="17.649999999999999" customHeight="1" x14ac:dyDescent="0.35">
      <c r="Q2326" s="64"/>
      <c r="R2326" s="65"/>
      <c r="S2326" s="51"/>
    </row>
    <row r="2327" spans="17:19" ht="17.649999999999999" customHeight="1" x14ac:dyDescent="0.35">
      <c r="Q2327" s="64"/>
      <c r="R2327" s="65"/>
      <c r="S2327" s="51"/>
    </row>
    <row r="2328" spans="17:19" ht="17.649999999999999" customHeight="1" x14ac:dyDescent="0.35">
      <c r="Q2328" s="64"/>
      <c r="R2328" s="65"/>
      <c r="S2328" s="51"/>
    </row>
    <row r="2329" spans="17:19" ht="17.649999999999999" customHeight="1" x14ac:dyDescent="0.35">
      <c r="Q2329" s="64"/>
      <c r="R2329" s="65"/>
      <c r="S2329" s="51"/>
    </row>
    <row r="2330" spans="17:19" ht="17.649999999999999" customHeight="1" x14ac:dyDescent="0.35">
      <c r="Q2330" s="64"/>
      <c r="R2330" s="65"/>
      <c r="S2330" s="51"/>
    </row>
    <row r="2331" spans="17:19" ht="17.649999999999999" customHeight="1" x14ac:dyDescent="0.35">
      <c r="Q2331" s="64"/>
      <c r="R2331" s="65"/>
      <c r="S2331" s="51"/>
    </row>
    <row r="2332" spans="17:19" ht="17.649999999999999" customHeight="1" x14ac:dyDescent="0.35">
      <c r="Q2332" s="64"/>
      <c r="R2332" s="65"/>
      <c r="S2332" s="51"/>
    </row>
    <row r="2333" spans="17:19" ht="17.649999999999999" customHeight="1" x14ac:dyDescent="0.35">
      <c r="Q2333" s="64"/>
      <c r="R2333" s="65"/>
      <c r="S2333" s="51"/>
    </row>
    <row r="2334" spans="17:19" ht="17.649999999999999" customHeight="1" x14ac:dyDescent="0.35">
      <c r="Q2334" s="64"/>
      <c r="R2334" s="65"/>
      <c r="S2334" s="51"/>
    </row>
    <row r="2335" spans="17:19" ht="17.649999999999999" customHeight="1" x14ac:dyDescent="0.35">
      <c r="Q2335" s="64"/>
      <c r="R2335" s="65"/>
      <c r="S2335" s="51"/>
    </row>
    <row r="2336" spans="17:19" ht="17.649999999999999" customHeight="1" x14ac:dyDescent="0.35">
      <c r="Q2336" s="64"/>
      <c r="R2336" s="65"/>
      <c r="S2336" s="51"/>
    </row>
    <row r="2337" spans="17:19" ht="17.649999999999999" customHeight="1" x14ac:dyDescent="0.35">
      <c r="Q2337" s="64"/>
      <c r="R2337" s="65"/>
      <c r="S2337" s="51"/>
    </row>
    <row r="2338" spans="17:19" ht="17.649999999999999" customHeight="1" x14ac:dyDescent="0.35">
      <c r="Q2338" s="64"/>
      <c r="R2338" s="65"/>
      <c r="S2338" s="51"/>
    </row>
    <row r="2339" spans="17:19" ht="17.649999999999999" customHeight="1" x14ac:dyDescent="0.35">
      <c r="Q2339" s="64"/>
      <c r="R2339" s="65"/>
      <c r="S2339" s="51"/>
    </row>
    <row r="2340" spans="17:19" ht="17.649999999999999" customHeight="1" x14ac:dyDescent="0.35">
      <c r="Q2340" s="64"/>
      <c r="R2340" s="65"/>
      <c r="S2340" s="51"/>
    </row>
    <row r="2341" spans="17:19" ht="17.649999999999999" customHeight="1" x14ac:dyDescent="0.35">
      <c r="Q2341" s="64"/>
      <c r="R2341" s="65"/>
      <c r="S2341" s="51"/>
    </row>
    <row r="2342" spans="17:19" ht="17.649999999999999" customHeight="1" x14ac:dyDescent="0.35">
      <c r="Q2342" s="64"/>
      <c r="R2342" s="65"/>
      <c r="S2342" s="51"/>
    </row>
    <row r="2343" spans="17:19" ht="17.649999999999999" customHeight="1" x14ac:dyDescent="0.35">
      <c r="Q2343" s="64"/>
      <c r="R2343" s="65"/>
      <c r="S2343" s="51"/>
    </row>
    <row r="2344" spans="17:19" ht="17.649999999999999" customHeight="1" x14ac:dyDescent="0.35">
      <c r="Q2344" s="64"/>
      <c r="R2344" s="65"/>
      <c r="S2344" s="51"/>
    </row>
    <row r="2345" spans="17:19" ht="17.649999999999999" customHeight="1" x14ac:dyDescent="0.35">
      <c r="Q2345" s="64"/>
      <c r="R2345" s="65"/>
      <c r="S2345" s="51"/>
    </row>
    <row r="2346" spans="17:19" ht="17.649999999999999" customHeight="1" x14ac:dyDescent="0.35">
      <c r="Q2346" s="64"/>
      <c r="R2346" s="65"/>
      <c r="S2346" s="51"/>
    </row>
    <row r="2347" spans="17:19" ht="17.649999999999999" customHeight="1" x14ac:dyDescent="0.35">
      <c r="Q2347" s="64"/>
      <c r="R2347" s="65"/>
      <c r="S2347" s="51"/>
    </row>
    <row r="2348" spans="17:19" ht="17.649999999999999" customHeight="1" x14ac:dyDescent="0.35">
      <c r="Q2348" s="64"/>
      <c r="R2348" s="65"/>
      <c r="S2348" s="51"/>
    </row>
    <row r="2349" spans="17:19" ht="17.649999999999999" customHeight="1" x14ac:dyDescent="0.35">
      <c r="Q2349" s="64"/>
      <c r="R2349" s="65"/>
      <c r="S2349" s="51"/>
    </row>
    <row r="2350" spans="17:19" ht="17.649999999999999" customHeight="1" x14ac:dyDescent="0.35">
      <c r="Q2350" s="64"/>
      <c r="R2350" s="65"/>
      <c r="S2350" s="51"/>
    </row>
    <row r="2351" spans="17:19" ht="17.649999999999999" customHeight="1" x14ac:dyDescent="0.35">
      <c r="Q2351" s="64"/>
      <c r="R2351" s="65"/>
      <c r="S2351" s="51"/>
    </row>
    <row r="2352" spans="17:19" ht="17.649999999999999" customHeight="1" x14ac:dyDescent="0.35">
      <c r="Q2352" s="64"/>
      <c r="R2352" s="65"/>
      <c r="S2352" s="51"/>
    </row>
    <row r="2353" spans="17:19" ht="17.649999999999999" customHeight="1" x14ac:dyDescent="0.35">
      <c r="Q2353" s="64"/>
      <c r="R2353" s="65"/>
      <c r="S2353" s="51"/>
    </row>
    <row r="2354" spans="17:19" ht="17.649999999999999" customHeight="1" x14ac:dyDescent="0.35">
      <c r="Q2354" s="64"/>
      <c r="R2354" s="65"/>
      <c r="S2354" s="51"/>
    </row>
    <row r="2355" spans="17:19" ht="17.649999999999999" customHeight="1" x14ac:dyDescent="0.35">
      <c r="Q2355" s="64"/>
      <c r="R2355" s="65"/>
      <c r="S2355" s="51"/>
    </row>
    <row r="2356" spans="17:19" ht="17.649999999999999" customHeight="1" x14ac:dyDescent="0.35">
      <c r="Q2356" s="64"/>
      <c r="R2356" s="65"/>
      <c r="S2356" s="51"/>
    </row>
    <row r="2357" spans="17:19" ht="17.649999999999999" customHeight="1" x14ac:dyDescent="0.35">
      <c r="Q2357" s="64"/>
      <c r="R2357" s="65"/>
      <c r="S2357" s="51"/>
    </row>
    <row r="2358" spans="17:19" ht="17.649999999999999" customHeight="1" x14ac:dyDescent="0.35">
      <c r="Q2358" s="64"/>
      <c r="R2358" s="65"/>
      <c r="S2358" s="51"/>
    </row>
    <row r="2359" spans="17:19" ht="17.649999999999999" customHeight="1" x14ac:dyDescent="0.35">
      <c r="Q2359" s="64"/>
      <c r="R2359" s="65"/>
      <c r="S2359" s="51"/>
    </row>
    <row r="2360" spans="17:19" ht="17.649999999999999" customHeight="1" x14ac:dyDescent="0.35">
      <c r="Q2360" s="64"/>
      <c r="R2360" s="65"/>
      <c r="S2360" s="51"/>
    </row>
    <row r="2361" spans="17:19" ht="17.649999999999999" customHeight="1" x14ac:dyDescent="0.35">
      <c r="Q2361" s="64"/>
      <c r="R2361" s="65"/>
      <c r="S2361" s="51"/>
    </row>
    <row r="2362" spans="17:19" ht="17.649999999999999" customHeight="1" x14ac:dyDescent="0.35">
      <c r="Q2362" s="64"/>
      <c r="R2362" s="65"/>
      <c r="S2362" s="51"/>
    </row>
    <row r="2363" spans="17:19" ht="17.649999999999999" customHeight="1" x14ac:dyDescent="0.35">
      <c r="Q2363" s="64"/>
      <c r="R2363" s="65"/>
      <c r="S2363" s="51"/>
    </row>
    <row r="2364" spans="17:19" ht="17.649999999999999" customHeight="1" x14ac:dyDescent="0.35">
      <c r="Q2364" s="64"/>
      <c r="R2364" s="65"/>
      <c r="S2364" s="51"/>
    </row>
    <row r="2365" spans="17:19" ht="17.649999999999999" customHeight="1" x14ac:dyDescent="0.35">
      <c r="Q2365" s="64"/>
      <c r="R2365" s="65"/>
      <c r="S2365" s="51"/>
    </row>
    <row r="2366" spans="17:19" ht="17.649999999999999" customHeight="1" x14ac:dyDescent="0.35">
      <c r="Q2366" s="64"/>
      <c r="R2366" s="65"/>
      <c r="S2366" s="51"/>
    </row>
    <row r="2367" spans="17:19" ht="17.649999999999999" customHeight="1" x14ac:dyDescent="0.35">
      <c r="Q2367" s="64"/>
      <c r="R2367" s="65"/>
      <c r="S2367" s="51"/>
    </row>
    <row r="2368" spans="17:19" ht="17.649999999999999" customHeight="1" x14ac:dyDescent="0.35">
      <c r="Q2368" s="64"/>
      <c r="R2368" s="65"/>
      <c r="S2368" s="51"/>
    </row>
    <row r="2369" spans="17:19" ht="17.649999999999999" customHeight="1" x14ac:dyDescent="0.35">
      <c r="Q2369" s="64"/>
      <c r="R2369" s="65"/>
      <c r="S2369" s="51"/>
    </row>
    <row r="2370" spans="17:19" ht="17.649999999999999" customHeight="1" x14ac:dyDescent="0.35">
      <c r="Q2370" s="64"/>
      <c r="R2370" s="65"/>
      <c r="S2370" s="51"/>
    </row>
    <row r="2371" spans="17:19" ht="17.649999999999999" customHeight="1" x14ac:dyDescent="0.35">
      <c r="Q2371" s="64"/>
      <c r="R2371" s="65"/>
      <c r="S2371" s="51"/>
    </row>
    <row r="2372" spans="17:19" ht="17.649999999999999" customHeight="1" x14ac:dyDescent="0.35">
      <c r="Q2372" s="64"/>
      <c r="R2372" s="65"/>
      <c r="S2372" s="51"/>
    </row>
    <row r="2373" spans="17:19" ht="17.649999999999999" customHeight="1" x14ac:dyDescent="0.35">
      <c r="Q2373" s="64"/>
      <c r="R2373" s="65"/>
      <c r="S2373" s="51"/>
    </row>
    <row r="2374" spans="17:19" ht="17.649999999999999" customHeight="1" x14ac:dyDescent="0.35">
      <c r="Q2374" s="64"/>
      <c r="R2374" s="65"/>
      <c r="S2374" s="51"/>
    </row>
    <row r="2375" spans="17:19" ht="17.649999999999999" customHeight="1" x14ac:dyDescent="0.35">
      <c r="Q2375" s="64"/>
      <c r="R2375" s="65"/>
      <c r="S2375" s="51"/>
    </row>
    <row r="2376" spans="17:19" ht="17.649999999999999" customHeight="1" x14ac:dyDescent="0.35">
      <c r="Q2376" s="64"/>
      <c r="R2376" s="65"/>
      <c r="S2376" s="51"/>
    </row>
    <row r="2377" spans="17:19" ht="17.649999999999999" customHeight="1" x14ac:dyDescent="0.35">
      <c r="Q2377" s="64"/>
      <c r="R2377" s="65"/>
      <c r="S2377" s="51"/>
    </row>
    <row r="2378" spans="17:19" ht="17.649999999999999" customHeight="1" x14ac:dyDescent="0.35">
      <c r="Q2378" s="64"/>
      <c r="R2378" s="65"/>
      <c r="S2378" s="51"/>
    </row>
    <row r="2379" spans="17:19" ht="17.649999999999999" customHeight="1" x14ac:dyDescent="0.35">
      <c r="Q2379" s="64"/>
      <c r="R2379" s="65"/>
      <c r="S2379" s="51"/>
    </row>
    <row r="2380" spans="17:19" ht="17.649999999999999" customHeight="1" x14ac:dyDescent="0.35">
      <c r="Q2380" s="64"/>
      <c r="R2380" s="65"/>
      <c r="S2380" s="51"/>
    </row>
    <row r="2381" spans="17:19" ht="17.649999999999999" customHeight="1" x14ac:dyDescent="0.35">
      <c r="Q2381" s="64"/>
      <c r="R2381" s="65"/>
      <c r="S2381" s="51"/>
    </row>
    <row r="2382" spans="17:19" ht="17.649999999999999" customHeight="1" x14ac:dyDescent="0.35">
      <c r="Q2382" s="64"/>
      <c r="R2382" s="65"/>
      <c r="S2382" s="51"/>
    </row>
    <row r="2383" spans="17:19" ht="17.649999999999999" customHeight="1" x14ac:dyDescent="0.35">
      <c r="Q2383" s="64"/>
      <c r="R2383" s="65"/>
      <c r="S2383" s="51"/>
    </row>
    <row r="2384" spans="17:19" ht="17.649999999999999" customHeight="1" x14ac:dyDescent="0.35">
      <c r="Q2384" s="64"/>
      <c r="R2384" s="65"/>
      <c r="S2384" s="51"/>
    </row>
    <row r="2385" spans="17:19" ht="17.649999999999999" customHeight="1" x14ac:dyDescent="0.35">
      <c r="Q2385" s="64"/>
      <c r="R2385" s="65"/>
      <c r="S2385" s="51"/>
    </row>
    <row r="2386" spans="17:19" ht="17.649999999999999" customHeight="1" x14ac:dyDescent="0.35">
      <c r="Q2386" s="64"/>
      <c r="R2386" s="65"/>
      <c r="S2386" s="51"/>
    </row>
    <row r="2387" spans="17:19" ht="17.649999999999999" customHeight="1" x14ac:dyDescent="0.35">
      <c r="Q2387" s="64"/>
      <c r="R2387" s="65"/>
      <c r="S2387" s="51"/>
    </row>
    <row r="2388" spans="17:19" ht="17.649999999999999" customHeight="1" x14ac:dyDescent="0.35">
      <c r="Q2388" s="64"/>
      <c r="R2388" s="65"/>
      <c r="S2388" s="51"/>
    </row>
    <row r="2389" spans="17:19" ht="17.649999999999999" customHeight="1" x14ac:dyDescent="0.35">
      <c r="Q2389" s="64"/>
      <c r="R2389" s="65"/>
      <c r="S2389" s="51"/>
    </row>
    <row r="2390" spans="17:19" ht="17.649999999999999" customHeight="1" x14ac:dyDescent="0.35">
      <c r="Q2390" s="64"/>
      <c r="R2390" s="65"/>
      <c r="S2390" s="51"/>
    </row>
    <row r="2391" spans="17:19" ht="17.649999999999999" customHeight="1" x14ac:dyDescent="0.35">
      <c r="Q2391" s="64"/>
      <c r="R2391" s="65"/>
      <c r="S2391" s="51"/>
    </row>
    <row r="2392" spans="17:19" ht="17.649999999999999" customHeight="1" x14ac:dyDescent="0.35">
      <c r="Q2392" s="64"/>
      <c r="R2392" s="65"/>
      <c r="S2392" s="51"/>
    </row>
    <row r="2393" spans="17:19" ht="17.649999999999999" customHeight="1" x14ac:dyDescent="0.35">
      <c r="Q2393" s="64"/>
      <c r="R2393" s="65"/>
      <c r="S2393" s="51"/>
    </row>
    <row r="2394" spans="17:19" ht="17.649999999999999" customHeight="1" x14ac:dyDescent="0.35">
      <c r="Q2394" s="64"/>
      <c r="R2394" s="65"/>
      <c r="S2394" s="51"/>
    </row>
    <row r="2395" spans="17:19" ht="17.649999999999999" customHeight="1" x14ac:dyDescent="0.35">
      <c r="Q2395" s="64"/>
      <c r="R2395" s="65"/>
      <c r="S2395" s="51"/>
    </row>
    <row r="2396" spans="17:19" ht="17.649999999999999" customHeight="1" x14ac:dyDescent="0.35">
      <c r="Q2396" s="64"/>
      <c r="R2396" s="65"/>
      <c r="S2396" s="51"/>
    </row>
    <row r="2397" spans="17:19" ht="17.649999999999999" customHeight="1" x14ac:dyDescent="0.35">
      <c r="Q2397" s="64"/>
      <c r="R2397" s="65"/>
      <c r="S2397" s="51"/>
    </row>
    <row r="2398" spans="17:19" ht="17.649999999999999" customHeight="1" x14ac:dyDescent="0.35">
      <c r="Q2398" s="64"/>
      <c r="R2398" s="65"/>
      <c r="S2398" s="51"/>
    </row>
    <row r="2399" spans="17:19" ht="17.649999999999999" customHeight="1" x14ac:dyDescent="0.35">
      <c r="Q2399" s="64"/>
      <c r="R2399" s="65"/>
      <c r="S2399" s="51"/>
    </row>
    <row r="2400" spans="17:19" ht="17.649999999999999" customHeight="1" x14ac:dyDescent="0.35">
      <c r="Q2400" s="64"/>
      <c r="R2400" s="65"/>
      <c r="S2400" s="51"/>
    </row>
    <row r="2401" spans="17:19" ht="17.649999999999999" customHeight="1" x14ac:dyDescent="0.35">
      <c r="Q2401" s="64"/>
      <c r="R2401" s="65"/>
      <c r="S2401" s="51"/>
    </row>
    <row r="2402" spans="17:19" ht="17.649999999999999" customHeight="1" x14ac:dyDescent="0.35">
      <c r="Q2402" s="64"/>
      <c r="R2402" s="65"/>
      <c r="S2402" s="51"/>
    </row>
    <row r="2403" spans="17:19" ht="17.649999999999999" customHeight="1" x14ac:dyDescent="0.35">
      <c r="Q2403" s="64"/>
      <c r="R2403" s="65"/>
      <c r="S2403" s="51"/>
    </row>
    <row r="2404" spans="17:19" ht="17.649999999999999" customHeight="1" x14ac:dyDescent="0.35">
      <c r="Q2404" s="64"/>
      <c r="R2404" s="65"/>
      <c r="S2404" s="51"/>
    </row>
    <row r="2405" spans="17:19" ht="17.649999999999999" customHeight="1" x14ac:dyDescent="0.35">
      <c r="Q2405" s="64"/>
      <c r="R2405" s="65"/>
      <c r="S2405" s="51"/>
    </row>
    <row r="2406" spans="17:19" ht="17.649999999999999" customHeight="1" x14ac:dyDescent="0.35">
      <c r="Q2406" s="64"/>
      <c r="R2406" s="65"/>
      <c r="S2406" s="51"/>
    </row>
    <row r="2407" spans="17:19" ht="17.649999999999999" customHeight="1" x14ac:dyDescent="0.35">
      <c r="Q2407" s="64"/>
      <c r="R2407" s="65"/>
      <c r="S2407" s="51"/>
    </row>
    <row r="2408" spans="17:19" ht="17.649999999999999" customHeight="1" x14ac:dyDescent="0.35">
      <c r="Q2408" s="64"/>
      <c r="R2408" s="65"/>
      <c r="S2408" s="51"/>
    </row>
    <row r="2409" spans="17:19" ht="17.649999999999999" customHeight="1" x14ac:dyDescent="0.35">
      <c r="Q2409" s="64"/>
      <c r="R2409" s="65"/>
      <c r="S2409" s="51"/>
    </row>
    <row r="2410" spans="17:19" ht="17.649999999999999" customHeight="1" x14ac:dyDescent="0.35">
      <c r="Q2410" s="64"/>
      <c r="R2410" s="65"/>
      <c r="S2410" s="51"/>
    </row>
    <row r="2411" spans="17:19" ht="17.649999999999999" customHeight="1" x14ac:dyDescent="0.35">
      <c r="Q2411" s="64"/>
      <c r="R2411" s="65"/>
      <c r="S2411" s="51"/>
    </row>
    <row r="2412" spans="17:19" ht="17.649999999999999" customHeight="1" x14ac:dyDescent="0.35">
      <c r="Q2412" s="64"/>
      <c r="R2412" s="65"/>
      <c r="S2412" s="51"/>
    </row>
    <row r="2413" spans="17:19" ht="17.649999999999999" customHeight="1" x14ac:dyDescent="0.35">
      <c r="Q2413" s="64"/>
      <c r="R2413" s="65"/>
      <c r="S2413" s="51"/>
    </row>
    <row r="2414" spans="17:19" ht="17.649999999999999" customHeight="1" x14ac:dyDescent="0.35">
      <c r="Q2414" s="64"/>
      <c r="R2414" s="65"/>
      <c r="S2414" s="51"/>
    </row>
    <row r="2415" spans="17:19" ht="17.649999999999999" customHeight="1" x14ac:dyDescent="0.35">
      <c r="Q2415" s="64"/>
      <c r="R2415" s="65"/>
      <c r="S2415" s="51"/>
    </row>
    <row r="2416" spans="17:19" ht="17.649999999999999" customHeight="1" x14ac:dyDescent="0.35">
      <c r="Q2416" s="64"/>
      <c r="R2416" s="65"/>
      <c r="S2416" s="51"/>
    </row>
    <row r="2417" spans="17:19" ht="17.649999999999999" customHeight="1" x14ac:dyDescent="0.35">
      <c r="Q2417" s="64"/>
      <c r="R2417" s="65"/>
      <c r="S2417" s="51"/>
    </row>
    <row r="2418" spans="17:19" ht="17.649999999999999" customHeight="1" x14ac:dyDescent="0.35">
      <c r="Q2418" s="64"/>
      <c r="R2418" s="65"/>
      <c r="S2418" s="51"/>
    </row>
    <row r="2419" spans="17:19" ht="17.649999999999999" customHeight="1" x14ac:dyDescent="0.35">
      <c r="Q2419" s="64"/>
      <c r="R2419" s="65"/>
      <c r="S2419" s="51"/>
    </row>
    <row r="2420" spans="17:19" ht="17.649999999999999" customHeight="1" x14ac:dyDescent="0.35">
      <c r="Q2420" s="64"/>
      <c r="R2420" s="65"/>
      <c r="S2420" s="51"/>
    </row>
    <row r="2421" spans="17:19" ht="17.649999999999999" customHeight="1" x14ac:dyDescent="0.35">
      <c r="Q2421" s="64"/>
      <c r="R2421" s="65"/>
      <c r="S2421" s="51"/>
    </row>
    <row r="2422" spans="17:19" ht="17.649999999999999" customHeight="1" x14ac:dyDescent="0.35">
      <c r="Q2422" s="64"/>
      <c r="R2422" s="65"/>
      <c r="S2422" s="51"/>
    </row>
    <row r="2423" spans="17:19" ht="17.649999999999999" customHeight="1" x14ac:dyDescent="0.35">
      <c r="Q2423" s="64"/>
      <c r="R2423" s="65"/>
      <c r="S2423" s="51"/>
    </row>
    <row r="2424" spans="17:19" ht="17.649999999999999" customHeight="1" x14ac:dyDescent="0.35">
      <c r="Q2424" s="64"/>
      <c r="R2424" s="65"/>
      <c r="S2424" s="51"/>
    </row>
    <row r="2425" spans="17:19" ht="17.649999999999999" customHeight="1" x14ac:dyDescent="0.35">
      <c r="Q2425" s="64"/>
      <c r="R2425" s="65"/>
      <c r="S2425" s="51"/>
    </row>
    <row r="2426" spans="17:19" ht="17.649999999999999" customHeight="1" x14ac:dyDescent="0.35">
      <c r="Q2426" s="64"/>
      <c r="R2426" s="65"/>
      <c r="S2426" s="51"/>
    </row>
    <row r="2427" spans="17:19" ht="17.649999999999999" customHeight="1" x14ac:dyDescent="0.35">
      <c r="Q2427" s="64"/>
      <c r="R2427" s="65"/>
      <c r="S2427" s="51"/>
    </row>
    <row r="2428" spans="17:19" ht="17.649999999999999" customHeight="1" x14ac:dyDescent="0.35">
      <c r="Q2428" s="64"/>
      <c r="R2428" s="65"/>
      <c r="S2428" s="51"/>
    </row>
    <row r="2429" spans="17:19" ht="17.649999999999999" customHeight="1" x14ac:dyDescent="0.35">
      <c r="Q2429" s="64"/>
      <c r="R2429" s="65"/>
      <c r="S2429" s="51"/>
    </row>
    <row r="2430" spans="17:19" ht="17.649999999999999" customHeight="1" x14ac:dyDescent="0.35">
      <c r="Q2430" s="64"/>
      <c r="R2430" s="65"/>
      <c r="S2430" s="51"/>
    </row>
    <row r="2431" spans="17:19" ht="17.649999999999999" customHeight="1" x14ac:dyDescent="0.35">
      <c r="Q2431" s="64"/>
      <c r="R2431" s="65"/>
      <c r="S2431" s="51"/>
    </row>
    <row r="2432" spans="17:19" ht="17.649999999999999" customHeight="1" x14ac:dyDescent="0.35">
      <c r="Q2432" s="64"/>
      <c r="R2432" s="65"/>
      <c r="S2432" s="51"/>
    </row>
    <row r="2433" spans="17:19" ht="17.649999999999999" customHeight="1" x14ac:dyDescent="0.35">
      <c r="Q2433" s="64"/>
      <c r="R2433" s="65"/>
      <c r="S2433" s="51"/>
    </row>
    <row r="2434" spans="17:19" ht="17.649999999999999" customHeight="1" x14ac:dyDescent="0.35">
      <c r="Q2434" s="64"/>
      <c r="R2434" s="65"/>
      <c r="S2434" s="51"/>
    </row>
    <row r="2435" spans="17:19" ht="17.649999999999999" customHeight="1" x14ac:dyDescent="0.35">
      <c r="Q2435" s="64"/>
      <c r="R2435" s="65"/>
      <c r="S2435" s="51"/>
    </row>
    <row r="2436" spans="17:19" ht="17.649999999999999" customHeight="1" x14ac:dyDescent="0.35">
      <c r="Q2436" s="64"/>
      <c r="R2436" s="65"/>
      <c r="S2436" s="51"/>
    </row>
    <row r="2437" spans="17:19" ht="17.649999999999999" customHeight="1" x14ac:dyDescent="0.35">
      <c r="Q2437" s="64"/>
      <c r="R2437" s="65"/>
      <c r="S2437" s="51"/>
    </row>
    <row r="2438" spans="17:19" ht="17.649999999999999" customHeight="1" x14ac:dyDescent="0.35">
      <c r="Q2438" s="64"/>
      <c r="R2438" s="65"/>
      <c r="S2438" s="51"/>
    </row>
    <row r="2439" spans="17:19" ht="17.649999999999999" customHeight="1" x14ac:dyDescent="0.35">
      <c r="Q2439" s="64"/>
      <c r="R2439" s="65"/>
      <c r="S2439" s="51"/>
    </row>
    <row r="2440" spans="17:19" ht="17.649999999999999" customHeight="1" x14ac:dyDescent="0.35">
      <c r="Q2440" s="64"/>
      <c r="R2440" s="65"/>
      <c r="S2440" s="51"/>
    </row>
    <row r="2441" spans="17:19" ht="17.649999999999999" customHeight="1" x14ac:dyDescent="0.35">
      <c r="Q2441" s="64"/>
      <c r="R2441" s="65"/>
      <c r="S2441" s="51"/>
    </row>
    <row r="2442" spans="17:19" ht="17.649999999999999" customHeight="1" x14ac:dyDescent="0.35">
      <c r="Q2442" s="64"/>
      <c r="R2442" s="65"/>
      <c r="S2442" s="51"/>
    </row>
    <row r="2443" spans="17:19" ht="17.649999999999999" customHeight="1" x14ac:dyDescent="0.35">
      <c r="Q2443" s="64"/>
      <c r="R2443" s="65"/>
      <c r="S2443" s="51"/>
    </row>
    <row r="2444" spans="17:19" ht="17.649999999999999" customHeight="1" x14ac:dyDescent="0.35">
      <c r="Q2444" s="64"/>
      <c r="R2444" s="65"/>
      <c r="S2444" s="51"/>
    </row>
    <row r="2445" spans="17:19" ht="17.649999999999999" customHeight="1" x14ac:dyDescent="0.35">
      <c r="Q2445" s="64"/>
      <c r="R2445" s="65"/>
      <c r="S2445" s="51"/>
    </row>
    <row r="2446" spans="17:19" ht="17.649999999999999" customHeight="1" x14ac:dyDescent="0.35">
      <c r="Q2446" s="64"/>
      <c r="R2446" s="65"/>
      <c r="S2446" s="51"/>
    </row>
    <row r="2447" spans="17:19" ht="17.649999999999999" customHeight="1" x14ac:dyDescent="0.35">
      <c r="Q2447" s="64"/>
      <c r="R2447" s="65"/>
      <c r="S2447" s="51"/>
    </row>
    <row r="2448" spans="17:19" ht="17.649999999999999" customHeight="1" x14ac:dyDescent="0.35">
      <c r="Q2448" s="64"/>
      <c r="R2448" s="65"/>
      <c r="S2448" s="51"/>
    </row>
    <row r="2449" spans="17:19" ht="17.649999999999999" customHeight="1" x14ac:dyDescent="0.35">
      <c r="Q2449" s="64"/>
      <c r="R2449" s="65"/>
      <c r="S2449" s="51"/>
    </row>
    <row r="2450" spans="17:19" ht="17.649999999999999" customHeight="1" x14ac:dyDescent="0.35">
      <c r="Q2450" s="64"/>
      <c r="R2450" s="65"/>
      <c r="S2450" s="51"/>
    </row>
    <row r="2451" spans="17:19" ht="17.649999999999999" customHeight="1" x14ac:dyDescent="0.35">
      <c r="Q2451" s="64"/>
      <c r="R2451" s="65"/>
      <c r="S2451" s="51"/>
    </row>
    <row r="2452" spans="17:19" ht="17.649999999999999" customHeight="1" x14ac:dyDescent="0.35">
      <c r="Q2452" s="64"/>
      <c r="R2452" s="65"/>
      <c r="S2452" s="51"/>
    </row>
    <row r="2453" spans="17:19" ht="17.649999999999999" customHeight="1" x14ac:dyDescent="0.35">
      <c r="Q2453" s="64"/>
      <c r="R2453" s="65"/>
      <c r="S2453" s="51"/>
    </row>
    <row r="2454" spans="17:19" ht="17.649999999999999" customHeight="1" x14ac:dyDescent="0.35">
      <c r="Q2454" s="64"/>
      <c r="R2454" s="65"/>
      <c r="S2454" s="51"/>
    </row>
    <row r="2455" spans="17:19" ht="17.649999999999999" customHeight="1" x14ac:dyDescent="0.35">
      <c r="Q2455" s="64"/>
      <c r="R2455" s="65"/>
      <c r="S2455" s="51"/>
    </row>
    <row r="2456" spans="17:19" ht="17.649999999999999" customHeight="1" x14ac:dyDescent="0.35">
      <c r="Q2456" s="64"/>
      <c r="R2456" s="65"/>
      <c r="S2456" s="51"/>
    </row>
    <row r="2457" spans="17:19" ht="17.649999999999999" customHeight="1" x14ac:dyDescent="0.35">
      <c r="Q2457" s="64"/>
      <c r="R2457" s="65"/>
      <c r="S2457" s="51"/>
    </row>
    <row r="2458" spans="17:19" ht="17.649999999999999" customHeight="1" x14ac:dyDescent="0.35">
      <c r="Q2458" s="64"/>
      <c r="R2458" s="65"/>
      <c r="S2458" s="51"/>
    </row>
    <row r="2459" spans="17:19" ht="17.649999999999999" customHeight="1" x14ac:dyDescent="0.35">
      <c r="Q2459" s="64"/>
      <c r="R2459" s="65"/>
      <c r="S2459" s="51"/>
    </row>
    <row r="2460" spans="17:19" ht="17.649999999999999" customHeight="1" x14ac:dyDescent="0.35">
      <c r="Q2460" s="64"/>
      <c r="R2460" s="65"/>
      <c r="S2460" s="51"/>
    </row>
    <row r="2461" spans="17:19" ht="17.649999999999999" customHeight="1" x14ac:dyDescent="0.35">
      <c r="Q2461" s="64"/>
      <c r="R2461" s="65"/>
      <c r="S2461" s="51"/>
    </row>
    <row r="2462" spans="17:19" ht="17.649999999999999" customHeight="1" x14ac:dyDescent="0.35">
      <c r="Q2462" s="64"/>
      <c r="R2462" s="65"/>
      <c r="S2462" s="51"/>
    </row>
    <row r="2463" spans="17:19" ht="17.649999999999999" customHeight="1" x14ac:dyDescent="0.35">
      <c r="Q2463" s="64"/>
      <c r="R2463" s="65"/>
      <c r="S2463" s="51"/>
    </row>
    <row r="2464" spans="17:19" ht="17.649999999999999" customHeight="1" x14ac:dyDescent="0.35">
      <c r="Q2464" s="64"/>
      <c r="R2464" s="65"/>
      <c r="S2464" s="51"/>
    </row>
    <row r="2465" spans="17:19" ht="17.649999999999999" customHeight="1" x14ac:dyDescent="0.35">
      <c r="Q2465" s="64"/>
      <c r="R2465" s="65"/>
      <c r="S2465" s="51"/>
    </row>
    <row r="2466" spans="17:19" ht="17.649999999999999" customHeight="1" x14ac:dyDescent="0.35">
      <c r="Q2466" s="64"/>
      <c r="R2466" s="65"/>
      <c r="S2466" s="51"/>
    </row>
    <row r="2467" spans="17:19" ht="17.649999999999999" customHeight="1" x14ac:dyDescent="0.35">
      <c r="Q2467" s="64"/>
      <c r="R2467" s="65"/>
      <c r="S2467" s="51"/>
    </row>
    <row r="2468" spans="17:19" ht="17.649999999999999" customHeight="1" x14ac:dyDescent="0.35">
      <c r="Q2468" s="64"/>
      <c r="R2468" s="65"/>
      <c r="S2468" s="51"/>
    </row>
    <row r="2469" spans="17:19" ht="17.649999999999999" customHeight="1" x14ac:dyDescent="0.35">
      <c r="Q2469" s="64"/>
      <c r="R2469" s="65"/>
      <c r="S2469" s="51"/>
    </row>
    <row r="2470" spans="17:19" ht="17.649999999999999" customHeight="1" x14ac:dyDescent="0.35">
      <c r="Q2470" s="64"/>
      <c r="R2470" s="65"/>
      <c r="S2470" s="51"/>
    </row>
    <row r="2471" spans="17:19" ht="17.649999999999999" customHeight="1" x14ac:dyDescent="0.35">
      <c r="Q2471" s="64"/>
      <c r="R2471" s="65"/>
      <c r="S2471" s="51"/>
    </row>
    <row r="2472" spans="17:19" ht="17.649999999999999" customHeight="1" x14ac:dyDescent="0.35">
      <c r="Q2472" s="64"/>
      <c r="R2472" s="65"/>
      <c r="S2472" s="51"/>
    </row>
    <row r="2473" spans="17:19" ht="17.649999999999999" customHeight="1" x14ac:dyDescent="0.35">
      <c r="Q2473" s="64"/>
      <c r="R2473" s="65"/>
      <c r="S2473" s="51"/>
    </row>
    <row r="2474" spans="17:19" ht="17.649999999999999" customHeight="1" x14ac:dyDescent="0.35">
      <c r="Q2474" s="64"/>
      <c r="R2474" s="65"/>
      <c r="S2474" s="51"/>
    </row>
    <row r="2475" spans="17:19" ht="17.649999999999999" customHeight="1" x14ac:dyDescent="0.35">
      <c r="Q2475" s="64"/>
      <c r="R2475" s="65"/>
      <c r="S2475" s="51"/>
    </row>
    <row r="2476" spans="17:19" ht="17.649999999999999" customHeight="1" x14ac:dyDescent="0.35">
      <c r="Q2476" s="64"/>
      <c r="R2476" s="65"/>
      <c r="S2476" s="51"/>
    </row>
    <row r="2477" spans="17:19" ht="17.649999999999999" customHeight="1" x14ac:dyDescent="0.35">
      <c r="Q2477" s="64"/>
      <c r="R2477" s="65"/>
      <c r="S2477" s="51"/>
    </row>
    <row r="2478" spans="17:19" ht="17.649999999999999" customHeight="1" x14ac:dyDescent="0.35">
      <c r="Q2478" s="64"/>
      <c r="R2478" s="65"/>
      <c r="S2478" s="51"/>
    </row>
    <row r="2479" spans="17:19" ht="17.649999999999999" customHeight="1" x14ac:dyDescent="0.35">
      <c r="Q2479" s="64"/>
      <c r="R2479" s="65"/>
      <c r="S2479" s="51"/>
    </row>
    <row r="2480" spans="17:19" ht="17.649999999999999" customHeight="1" x14ac:dyDescent="0.35">
      <c r="Q2480" s="64"/>
      <c r="R2480" s="65"/>
      <c r="S2480" s="51"/>
    </row>
    <row r="2481" spans="17:19" ht="17.649999999999999" customHeight="1" x14ac:dyDescent="0.35">
      <c r="Q2481" s="64"/>
      <c r="R2481" s="65"/>
      <c r="S2481" s="51"/>
    </row>
    <row r="2482" spans="17:19" ht="17.649999999999999" customHeight="1" x14ac:dyDescent="0.35">
      <c r="Q2482" s="64"/>
      <c r="R2482" s="65"/>
      <c r="S2482" s="51"/>
    </row>
    <row r="2483" spans="17:19" ht="17.649999999999999" customHeight="1" x14ac:dyDescent="0.35">
      <c r="Q2483" s="64"/>
      <c r="R2483" s="65"/>
      <c r="S2483" s="51"/>
    </row>
    <row r="2484" spans="17:19" ht="17.649999999999999" customHeight="1" x14ac:dyDescent="0.35">
      <c r="Q2484" s="64"/>
      <c r="R2484" s="65"/>
      <c r="S2484" s="51"/>
    </row>
    <row r="2485" spans="17:19" ht="17.649999999999999" customHeight="1" x14ac:dyDescent="0.35">
      <c r="Q2485" s="64"/>
      <c r="R2485" s="65"/>
      <c r="S2485" s="51"/>
    </row>
    <row r="2486" spans="17:19" ht="17.649999999999999" customHeight="1" x14ac:dyDescent="0.35">
      <c r="Q2486" s="64"/>
      <c r="R2486" s="65"/>
      <c r="S2486" s="51"/>
    </row>
    <row r="2487" spans="17:19" ht="17.649999999999999" customHeight="1" x14ac:dyDescent="0.35">
      <c r="Q2487" s="64"/>
      <c r="R2487" s="65"/>
      <c r="S2487" s="51"/>
    </row>
    <row r="2488" spans="17:19" ht="17.649999999999999" customHeight="1" x14ac:dyDescent="0.35">
      <c r="Q2488" s="64"/>
      <c r="R2488" s="65"/>
      <c r="S2488" s="51"/>
    </row>
    <row r="2489" spans="17:19" ht="17.649999999999999" customHeight="1" x14ac:dyDescent="0.35">
      <c r="Q2489" s="64"/>
      <c r="R2489" s="65"/>
      <c r="S2489" s="51"/>
    </row>
    <row r="2490" spans="17:19" ht="17.649999999999999" customHeight="1" x14ac:dyDescent="0.35">
      <c r="Q2490" s="64"/>
      <c r="R2490" s="65"/>
      <c r="S2490" s="51"/>
    </row>
    <row r="2491" spans="17:19" ht="17.649999999999999" customHeight="1" x14ac:dyDescent="0.35">
      <c r="Q2491" s="64"/>
      <c r="R2491" s="65"/>
      <c r="S2491" s="51"/>
    </row>
    <row r="2492" spans="17:19" ht="17.649999999999999" customHeight="1" x14ac:dyDescent="0.35">
      <c r="Q2492" s="64"/>
      <c r="R2492" s="65"/>
      <c r="S2492" s="51"/>
    </row>
    <row r="2493" spans="17:19" ht="17.649999999999999" customHeight="1" x14ac:dyDescent="0.35">
      <c r="Q2493" s="64"/>
      <c r="R2493" s="65"/>
      <c r="S2493" s="51"/>
    </row>
    <row r="2494" spans="17:19" ht="17.649999999999999" customHeight="1" x14ac:dyDescent="0.35">
      <c r="Q2494" s="64"/>
      <c r="R2494" s="65"/>
      <c r="S2494" s="51"/>
    </row>
    <row r="2495" spans="17:19" ht="17.649999999999999" customHeight="1" x14ac:dyDescent="0.35">
      <c r="Q2495" s="64"/>
      <c r="R2495" s="65"/>
      <c r="S2495" s="51"/>
    </row>
    <row r="2496" spans="17:19" ht="17.649999999999999" customHeight="1" x14ac:dyDescent="0.35">
      <c r="Q2496" s="64"/>
      <c r="R2496" s="65"/>
      <c r="S2496" s="51"/>
    </row>
    <row r="2497" spans="17:19" ht="17.649999999999999" customHeight="1" x14ac:dyDescent="0.35">
      <c r="Q2497" s="64"/>
      <c r="R2497" s="65"/>
      <c r="S2497" s="51"/>
    </row>
    <row r="2498" spans="17:19" ht="17.649999999999999" customHeight="1" x14ac:dyDescent="0.35">
      <c r="Q2498" s="64"/>
      <c r="R2498" s="65"/>
      <c r="S2498" s="51"/>
    </row>
    <row r="2499" spans="17:19" ht="17.649999999999999" customHeight="1" x14ac:dyDescent="0.35">
      <c r="Q2499" s="64"/>
      <c r="R2499" s="65"/>
      <c r="S2499" s="51"/>
    </row>
    <row r="2500" spans="17:19" ht="17.649999999999999" customHeight="1" x14ac:dyDescent="0.35">
      <c r="Q2500" s="64"/>
      <c r="R2500" s="65"/>
      <c r="S2500" s="51"/>
    </row>
    <row r="2501" spans="17:19" ht="17.649999999999999" customHeight="1" x14ac:dyDescent="0.35">
      <c r="Q2501" s="64"/>
      <c r="R2501" s="65"/>
      <c r="S2501" s="51"/>
    </row>
    <row r="2502" spans="17:19" ht="17.649999999999999" customHeight="1" x14ac:dyDescent="0.35">
      <c r="Q2502" s="64"/>
      <c r="R2502" s="65"/>
      <c r="S2502" s="51"/>
    </row>
    <row r="2503" spans="17:19" ht="17.649999999999999" customHeight="1" x14ac:dyDescent="0.35">
      <c r="Q2503" s="64"/>
      <c r="R2503" s="65"/>
      <c r="S2503" s="51"/>
    </row>
    <row r="2504" spans="17:19" ht="17.649999999999999" customHeight="1" x14ac:dyDescent="0.35">
      <c r="Q2504" s="64"/>
      <c r="R2504" s="65"/>
      <c r="S2504" s="51"/>
    </row>
    <row r="2505" spans="17:19" ht="17.649999999999999" customHeight="1" x14ac:dyDescent="0.35">
      <c r="Q2505" s="64"/>
      <c r="R2505" s="65"/>
      <c r="S2505" s="51"/>
    </row>
    <row r="2506" spans="17:19" ht="17.649999999999999" customHeight="1" x14ac:dyDescent="0.35">
      <c r="Q2506" s="64"/>
      <c r="R2506" s="65"/>
      <c r="S2506" s="51"/>
    </row>
    <row r="2507" spans="17:19" ht="17.649999999999999" customHeight="1" x14ac:dyDescent="0.35">
      <c r="Q2507" s="64"/>
      <c r="R2507" s="65"/>
      <c r="S2507" s="51"/>
    </row>
    <row r="2508" spans="17:19" ht="17.649999999999999" customHeight="1" x14ac:dyDescent="0.35">
      <c r="Q2508" s="64"/>
      <c r="R2508" s="65"/>
      <c r="S2508" s="51"/>
    </row>
    <row r="2509" spans="17:19" ht="17.649999999999999" customHeight="1" x14ac:dyDescent="0.35">
      <c r="Q2509" s="64"/>
      <c r="R2509" s="65"/>
      <c r="S2509" s="51"/>
    </row>
    <row r="2510" spans="17:19" ht="17.649999999999999" customHeight="1" x14ac:dyDescent="0.35">
      <c r="Q2510" s="64"/>
      <c r="R2510" s="65"/>
      <c r="S2510" s="51"/>
    </row>
    <row r="2511" spans="17:19" ht="17.649999999999999" customHeight="1" x14ac:dyDescent="0.35">
      <c r="Q2511" s="64"/>
      <c r="R2511" s="65"/>
      <c r="S2511" s="51"/>
    </row>
    <row r="2512" spans="17:19" ht="17.649999999999999" customHeight="1" x14ac:dyDescent="0.35">
      <c r="Q2512" s="64"/>
      <c r="R2512" s="65"/>
      <c r="S2512" s="51"/>
    </row>
    <row r="2513" spans="17:19" ht="17.649999999999999" customHeight="1" x14ac:dyDescent="0.35">
      <c r="Q2513" s="64"/>
      <c r="R2513" s="65"/>
      <c r="S2513" s="51"/>
    </row>
    <row r="2514" spans="17:19" ht="17.649999999999999" customHeight="1" x14ac:dyDescent="0.35">
      <c r="Q2514" s="64"/>
      <c r="R2514" s="65"/>
      <c r="S2514" s="51"/>
    </row>
    <row r="2515" spans="17:19" ht="17.649999999999999" customHeight="1" x14ac:dyDescent="0.35">
      <c r="Q2515" s="64"/>
      <c r="R2515" s="65"/>
      <c r="S2515" s="51"/>
    </row>
    <row r="2516" spans="17:19" ht="17.649999999999999" customHeight="1" x14ac:dyDescent="0.35">
      <c r="Q2516" s="64"/>
      <c r="R2516" s="65"/>
      <c r="S2516" s="51"/>
    </row>
    <row r="2517" spans="17:19" ht="17.649999999999999" customHeight="1" x14ac:dyDescent="0.35">
      <c r="Q2517" s="64"/>
      <c r="R2517" s="65"/>
      <c r="S2517" s="51"/>
    </row>
    <row r="2518" spans="17:19" ht="17.649999999999999" customHeight="1" x14ac:dyDescent="0.35">
      <c r="Q2518" s="64"/>
      <c r="R2518" s="65"/>
      <c r="S2518" s="51"/>
    </row>
    <row r="2519" spans="17:19" ht="17.649999999999999" customHeight="1" x14ac:dyDescent="0.35">
      <c r="Q2519" s="64"/>
      <c r="R2519" s="65"/>
      <c r="S2519" s="51"/>
    </row>
    <row r="2520" spans="17:19" ht="17.649999999999999" customHeight="1" x14ac:dyDescent="0.35">
      <c r="Q2520" s="64"/>
      <c r="R2520" s="65"/>
      <c r="S2520" s="51"/>
    </row>
    <row r="2521" spans="17:19" ht="17.649999999999999" customHeight="1" x14ac:dyDescent="0.35">
      <c r="Q2521" s="64"/>
      <c r="R2521" s="65"/>
      <c r="S2521" s="51"/>
    </row>
    <row r="2522" spans="17:19" ht="17.649999999999999" customHeight="1" x14ac:dyDescent="0.35">
      <c r="Q2522" s="64"/>
      <c r="R2522" s="65"/>
      <c r="S2522" s="51"/>
    </row>
    <row r="2523" spans="17:19" ht="17.649999999999999" customHeight="1" x14ac:dyDescent="0.35">
      <c r="Q2523" s="64"/>
      <c r="R2523" s="65"/>
      <c r="S2523" s="51"/>
    </row>
    <row r="2524" spans="17:19" ht="17.649999999999999" customHeight="1" x14ac:dyDescent="0.35">
      <c r="Q2524" s="64"/>
      <c r="R2524" s="65"/>
      <c r="S2524" s="51"/>
    </row>
    <row r="2525" spans="17:19" ht="17.649999999999999" customHeight="1" x14ac:dyDescent="0.35">
      <c r="Q2525" s="64"/>
      <c r="R2525" s="65"/>
      <c r="S2525" s="51"/>
    </row>
    <row r="2526" spans="17:19" ht="17.649999999999999" customHeight="1" x14ac:dyDescent="0.35">
      <c r="Q2526" s="64"/>
      <c r="R2526" s="65"/>
      <c r="S2526" s="51"/>
    </row>
    <row r="2527" spans="17:19" ht="17.649999999999999" customHeight="1" x14ac:dyDescent="0.35">
      <c r="Q2527" s="64"/>
      <c r="R2527" s="65"/>
      <c r="S2527" s="51"/>
    </row>
    <row r="2528" spans="17:19" ht="17.649999999999999" customHeight="1" x14ac:dyDescent="0.35">
      <c r="Q2528" s="64"/>
      <c r="R2528" s="65"/>
      <c r="S2528" s="51"/>
    </row>
    <row r="2529" spans="17:19" ht="17.649999999999999" customHeight="1" x14ac:dyDescent="0.35">
      <c r="Q2529" s="64"/>
      <c r="R2529" s="65"/>
      <c r="S2529" s="51"/>
    </row>
    <row r="2530" spans="17:19" ht="17.649999999999999" customHeight="1" x14ac:dyDescent="0.35">
      <c r="Q2530" s="64"/>
      <c r="R2530" s="65"/>
      <c r="S2530" s="51"/>
    </row>
    <row r="2531" spans="17:19" ht="17.649999999999999" customHeight="1" x14ac:dyDescent="0.35">
      <c r="Q2531" s="64"/>
      <c r="R2531" s="65"/>
      <c r="S2531" s="51"/>
    </row>
    <row r="2532" spans="17:19" ht="17.649999999999999" customHeight="1" x14ac:dyDescent="0.35">
      <c r="Q2532" s="64"/>
      <c r="R2532" s="65"/>
      <c r="S2532" s="51"/>
    </row>
    <row r="2533" spans="17:19" ht="17.649999999999999" customHeight="1" x14ac:dyDescent="0.35">
      <c r="Q2533" s="64"/>
      <c r="R2533" s="65"/>
      <c r="S2533" s="51"/>
    </row>
    <row r="2534" spans="17:19" ht="17.649999999999999" customHeight="1" x14ac:dyDescent="0.35">
      <c r="Q2534" s="64"/>
      <c r="R2534" s="65"/>
      <c r="S2534" s="51"/>
    </row>
    <row r="2535" spans="17:19" ht="17.649999999999999" customHeight="1" x14ac:dyDescent="0.35">
      <c r="Q2535" s="64"/>
      <c r="R2535" s="65"/>
      <c r="S2535" s="51"/>
    </row>
    <row r="2536" spans="17:19" ht="17.649999999999999" customHeight="1" x14ac:dyDescent="0.35">
      <c r="Q2536" s="64"/>
      <c r="R2536" s="65"/>
      <c r="S2536" s="51"/>
    </row>
    <row r="2537" spans="17:19" ht="17.649999999999999" customHeight="1" x14ac:dyDescent="0.35">
      <c r="Q2537" s="64"/>
      <c r="R2537" s="65"/>
      <c r="S2537" s="51"/>
    </row>
    <row r="2538" spans="17:19" ht="17.649999999999999" customHeight="1" x14ac:dyDescent="0.35">
      <c r="Q2538" s="64"/>
      <c r="R2538" s="65"/>
      <c r="S2538" s="51"/>
    </row>
    <row r="2539" spans="17:19" ht="17.649999999999999" customHeight="1" x14ac:dyDescent="0.35">
      <c r="Q2539" s="64"/>
      <c r="R2539" s="65"/>
      <c r="S2539" s="51"/>
    </row>
    <row r="2540" spans="17:19" ht="17.649999999999999" customHeight="1" x14ac:dyDescent="0.35">
      <c r="Q2540" s="64"/>
      <c r="R2540" s="65"/>
      <c r="S2540" s="51"/>
    </row>
    <row r="2541" spans="17:19" ht="17.649999999999999" customHeight="1" x14ac:dyDescent="0.35">
      <c r="Q2541" s="64"/>
      <c r="R2541" s="65"/>
      <c r="S2541" s="51"/>
    </row>
    <row r="2542" spans="17:19" ht="17.649999999999999" customHeight="1" x14ac:dyDescent="0.35">
      <c r="Q2542" s="64"/>
      <c r="R2542" s="65"/>
      <c r="S2542" s="51"/>
    </row>
    <row r="2543" spans="17:19" ht="17.649999999999999" customHeight="1" x14ac:dyDescent="0.35">
      <c r="Q2543" s="64"/>
      <c r="R2543" s="65"/>
      <c r="S2543" s="51"/>
    </row>
    <row r="2544" spans="17:19" ht="17.649999999999999" customHeight="1" x14ac:dyDescent="0.35">
      <c r="Q2544" s="64"/>
      <c r="R2544" s="65"/>
      <c r="S2544" s="51"/>
    </row>
    <row r="2545" spans="17:19" ht="17.649999999999999" customHeight="1" x14ac:dyDescent="0.35">
      <c r="Q2545" s="64"/>
      <c r="R2545" s="65"/>
      <c r="S2545" s="51"/>
    </row>
    <row r="2546" spans="17:19" ht="17.649999999999999" customHeight="1" x14ac:dyDescent="0.35">
      <c r="Q2546" s="64"/>
      <c r="R2546" s="65"/>
      <c r="S2546" s="51"/>
    </row>
    <row r="2547" spans="17:19" ht="17.649999999999999" customHeight="1" x14ac:dyDescent="0.35">
      <c r="Q2547" s="64"/>
      <c r="R2547" s="65"/>
      <c r="S2547" s="51"/>
    </row>
    <row r="2548" spans="17:19" ht="17.649999999999999" customHeight="1" x14ac:dyDescent="0.35">
      <c r="Q2548" s="64"/>
      <c r="R2548" s="65"/>
      <c r="S2548" s="51"/>
    </row>
    <row r="2549" spans="17:19" ht="17.649999999999999" customHeight="1" x14ac:dyDescent="0.35">
      <c r="Q2549" s="64"/>
      <c r="R2549" s="65"/>
      <c r="S2549" s="51"/>
    </row>
    <row r="2550" spans="17:19" ht="17.649999999999999" customHeight="1" x14ac:dyDescent="0.35">
      <c r="Q2550" s="64"/>
      <c r="R2550" s="65"/>
      <c r="S2550" s="51"/>
    </row>
    <row r="2551" spans="17:19" ht="17.649999999999999" customHeight="1" x14ac:dyDescent="0.35">
      <c r="Q2551" s="64"/>
      <c r="R2551" s="65"/>
      <c r="S2551" s="51"/>
    </row>
    <row r="2552" spans="17:19" ht="17.649999999999999" customHeight="1" x14ac:dyDescent="0.35">
      <c r="Q2552" s="64"/>
      <c r="R2552" s="65"/>
      <c r="S2552" s="51"/>
    </row>
    <row r="2553" spans="17:19" ht="17.649999999999999" customHeight="1" x14ac:dyDescent="0.35">
      <c r="Q2553" s="64"/>
      <c r="R2553" s="65"/>
      <c r="S2553" s="51"/>
    </row>
    <row r="2554" spans="17:19" ht="17.649999999999999" customHeight="1" x14ac:dyDescent="0.35">
      <c r="Q2554" s="64"/>
      <c r="R2554" s="65"/>
      <c r="S2554" s="51"/>
    </row>
    <row r="2555" spans="17:19" ht="17.649999999999999" customHeight="1" x14ac:dyDescent="0.35">
      <c r="Q2555" s="64"/>
      <c r="R2555" s="65"/>
      <c r="S2555" s="51"/>
    </row>
    <row r="2556" spans="17:19" ht="17.649999999999999" customHeight="1" x14ac:dyDescent="0.35">
      <c r="Q2556" s="64"/>
      <c r="R2556" s="65"/>
      <c r="S2556" s="51"/>
    </row>
    <row r="2557" spans="17:19" ht="17.649999999999999" customHeight="1" x14ac:dyDescent="0.35">
      <c r="Q2557" s="64"/>
      <c r="R2557" s="65"/>
      <c r="S2557" s="51"/>
    </row>
    <row r="2558" spans="17:19" ht="17.649999999999999" customHeight="1" x14ac:dyDescent="0.35">
      <c r="Q2558" s="64"/>
      <c r="R2558" s="65"/>
      <c r="S2558" s="51"/>
    </row>
    <row r="2559" spans="17:19" ht="17.649999999999999" customHeight="1" x14ac:dyDescent="0.35">
      <c r="Q2559" s="64"/>
      <c r="R2559" s="65"/>
      <c r="S2559" s="51"/>
    </row>
    <row r="2560" spans="17:19" ht="17.649999999999999" customHeight="1" x14ac:dyDescent="0.35">
      <c r="Q2560" s="64"/>
      <c r="R2560" s="65"/>
      <c r="S2560" s="51"/>
    </row>
    <row r="2561" spans="17:19" ht="17.649999999999999" customHeight="1" x14ac:dyDescent="0.35">
      <c r="Q2561" s="64"/>
      <c r="R2561" s="65"/>
      <c r="S2561" s="51"/>
    </row>
    <row r="2562" spans="17:19" ht="17.649999999999999" customHeight="1" x14ac:dyDescent="0.35">
      <c r="Q2562" s="64"/>
      <c r="R2562" s="65"/>
      <c r="S2562" s="51"/>
    </row>
    <row r="2563" spans="17:19" ht="17.649999999999999" customHeight="1" x14ac:dyDescent="0.35">
      <c r="Q2563" s="64"/>
      <c r="R2563" s="65"/>
      <c r="S2563" s="51"/>
    </row>
    <row r="2564" spans="17:19" ht="17.649999999999999" customHeight="1" x14ac:dyDescent="0.35">
      <c r="Q2564" s="64"/>
      <c r="R2564" s="65"/>
      <c r="S2564" s="51"/>
    </row>
    <row r="2565" spans="17:19" ht="17.649999999999999" customHeight="1" x14ac:dyDescent="0.35">
      <c r="Q2565" s="64"/>
      <c r="R2565" s="65"/>
      <c r="S2565" s="51"/>
    </row>
    <row r="2566" spans="17:19" ht="17.649999999999999" customHeight="1" x14ac:dyDescent="0.35">
      <c r="Q2566" s="64"/>
      <c r="R2566" s="65"/>
      <c r="S2566" s="51"/>
    </row>
    <row r="2567" spans="17:19" ht="17.649999999999999" customHeight="1" x14ac:dyDescent="0.35">
      <c r="Q2567" s="64"/>
      <c r="R2567" s="65"/>
      <c r="S2567" s="51"/>
    </row>
    <row r="2568" spans="17:19" ht="17.649999999999999" customHeight="1" x14ac:dyDescent="0.35">
      <c r="Q2568" s="64"/>
      <c r="R2568" s="65"/>
      <c r="S2568" s="51"/>
    </row>
    <row r="2569" spans="17:19" ht="17.649999999999999" customHeight="1" x14ac:dyDescent="0.35">
      <c r="Q2569" s="64"/>
      <c r="R2569" s="65"/>
      <c r="S2569" s="51"/>
    </row>
    <row r="2570" spans="17:19" ht="17.649999999999999" customHeight="1" x14ac:dyDescent="0.35">
      <c r="Q2570" s="64"/>
      <c r="R2570" s="65"/>
      <c r="S2570" s="51"/>
    </row>
    <row r="2571" spans="17:19" ht="17.649999999999999" customHeight="1" x14ac:dyDescent="0.35">
      <c r="Q2571" s="64"/>
      <c r="R2571" s="65"/>
      <c r="S2571" s="51"/>
    </row>
    <row r="2572" spans="17:19" ht="17.649999999999999" customHeight="1" x14ac:dyDescent="0.35">
      <c r="Q2572" s="64"/>
      <c r="R2572" s="65"/>
      <c r="S2572" s="51"/>
    </row>
    <row r="2573" spans="17:19" ht="17.649999999999999" customHeight="1" x14ac:dyDescent="0.35">
      <c r="Q2573" s="64"/>
      <c r="R2573" s="65"/>
      <c r="S2573" s="51"/>
    </row>
    <row r="2574" spans="17:19" ht="17.649999999999999" customHeight="1" x14ac:dyDescent="0.35">
      <c r="Q2574" s="64"/>
      <c r="R2574" s="65"/>
      <c r="S2574" s="51"/>
    </row>
    <row r="2575" spans="17:19" ht="17.649999999999999" customHeight="1" x14ac:dyDescent="0.35">
      <c r="Q2575" s="64"/>
      <c r="R2575" s="65"/>
      <c r="S2575" s="51"/>
    </row>
    <row r="2576" spans="17:19" ht="17.649999999999999" customHeight="1" x14ac:dyDescent="0.35">
      <c r="Q2576" s="64"/>
      <c r="R2576" s="65"/>
      <c r="S2576" s="51"/>
    </row>
    <row r="2577" spans="17:19" ht="17.649999999999999" customHeight="1" x14ac:dyDescent="0.35">
      <c r="Q2577" s="64"/>
      <c r="R2577" s="65"/>
      <c r="S2577" s="51"/>
    </row>
    <row r="2578" spans="17:19" ht="17.649999999999999" customHeight="1" x14ac:dyDescent="0.35">
      <c r="Q2578" s="64"/>
      <c r="R2578" s="65"/>
      <c r="S2578" s="51"/>
    </row>
    <row r="2579" spans="17:19" ht="17.649999999999999" customHeight="1" x14ac:dyDescent="0.35">
      <c r="Q2579" s="64"/>
      <c r="R2579" s="65"/>
      <c r="S2579" s="51"/>
    </row>
    <row r="2580" spans="17:19" ht="17.649999999999999" customHeight="1" x14ac:dyDescent="0.35">
      <c r="Q2580" s="64"/>
      <c r="R2580" s="65"/>
      <c r="S2580" s="51"/>
    </row>
    <row r="2581" spans="17:19" ht="17.649999999999999" customHeight="1" x14ac:dyDescent="0.35">
      <c r="Q2581" s="64"/>
      <c r="R2581" s="65"/>
      <c r="S2581" s="51"/>
    </row>
    <row r="2582" spans="17:19" ht="17.649999999999999" customHeight="1" x14ac:dyDescent="0.35">
      <c r="Q2582" s="64"/>
      <c r="R2582" s="65"/>
      <c r="S2582" s="51"/>
    </row>
    <row r="2583" spans="17:19" ht="17.649999999999999" customHeight="1" x14ac:dyDescent="0.35">
      <c r="Q2583" s="64"/>
      <c r="R2583" s="65"/>
      <c r="S2583" s="51"/>
    </row>
    <row r="2584" spans="17:19" ht="17.649999999999999" customHeight="1" x14ac:dyDescent="0.35">
      <c r="Q2584" s="64"/>
      <c r="R2584" s="65"/>
      <c r="S2584" s="51"/>
    </row>
    <row r="2585" spans="17:19" ht="17.649999999999999" customHeight="1" x14ac:dyDescent="0.35">
      <c r="Q2585" s="64"/>
      <c r="R2585" s="65"/>
      <c r="S2585" s="51"/>
    </row>
    <row r="2586" spans="17:19" ht="17.649999999999999" customHeight="1" x14ac:dyDescent="0.35">
      <c r="Q2586" s="64"/>
      <c r="R2586" s="65"/>
      <c r="S2586" s="51"/>
    </row>
    <row r="2587" spans="17:19" ht="17.649999999999999" customHeight="1" x14ac:dyDescent="0.35">
      <c r="Q2587" s="64"/>
      <c r="R2587" s="65"/>
      <c r="S2587" s="51"/>
    </row>
    <row r="2588" spans="17:19" ht="17.649999999999999" customHeight="1" x14ac:dyDescent="0.35">
      <c r="Q2588" s="64"/>
      <c r="R2588" s="65"/>
      <c r="S2588" s="51"/>
    </row>
    <row r="2589" spans="17:19" ht="17.649999999999999" customHeight="1" x14ac:dyDescent="0.35">
      <c r="Q2589" s="64"/>
      <c r="R2589" s="65"/>
      <c r="S2589" s="51"/>
    </row>
    <row r="2590" spans="17:19" ht="17.649999999999999" customHeight="1" x14ac:dyDescent="0.35">
      <c r="Q2590" s="64"/>
      <c r="R2590" s="65"/>
      <c r="S2590" s="51"/>
    </row>
    <row r="2591" spans="17:19" ht="17.649999999999999" customHeight="1" x14ac:dyDescent="0.35">
      <c r="Q2591" s="64"/>
      <c r="R2591" s="65"/>
      <c r="S2591" s="51"/>
    </row>
    <row r="2592" spans="17:19" ht="17.649999999999999" customHeight="1" x14ac:dyDescent="0.35">
      <c r="Q2592" s="64"/>
      <c r="R2592" s="65"/>
      <c r="S2592" s="51"/>
    </row>
    <row r="2593" spans="17:19" ht="17.649999999999999" customHeight="1" x14ac:dyDescent="0.35">
      <c r="Q2593" s="64"/>
      <c r="R2593" s="65"/>
      <c r="S2593" s="51"/>
    </row>
    <row r="2594" spans="17:19" ht="17.649999999999999" customHeight="1" x14ac:dyDescent="0.35">
      <c r="Q2594" s="64"/>
      <c r="R2594" s="65"/>
      <c r="S2594" s="51"/>
    </row>
    <row r="2595" spans="17:19" ht="17.649999999999999" customHeight="1" x14ac:dyDescent="0.35">
      <c r="Q2595" s="64"/>
      <c r="R2595" s="65"/>
      <c r="S2595" s="51"/>
    </row>
    <row r="2596" spans="17:19" ht="17.649999999999999" customHeight="1" x14ac:dyDescent="0.35">
      <c r="Q2596" s="64"/>
      <c r="R2596" s="65"/>
      <c r="S2596" s="51"/>
    </row>
    <row r="2597" spans="17:19" ht="17.649999999999999" customHeight="1" x14ac:dyDescent="0.35">
      <c r="Q2597" s="64"/>
      <c r="R2597" s="65"/>
      <c r="S2597" s="51"/>
    </row>
    <row r="2598" spans="17:19" ht="17.649999999999999" customHeight="1" x14ac:dyDescent="0.35">
      <c r="Q2598" s="64"/>
      <c r="R2598" s="65"/>
      <c r="S2598" s="51"/>
    </row>
    <row r="2599" spans="17:19" ht="17.649999999999999" customHeight="1" x14ac:dyDescent="0.35">
      <c r="Q2599" s="64"/>
      <c r="R2599" s="65"/>
      <c r="S2599" s="51"/>
    </row>
    <row r="2600" spans="17:19" ht="17.649999999999999" customHeight="1" x14ac:dyDescent="0.35">
      <c r="Q2600" s="64"/>
      <c r="R2600" s="65"/>
      <c r="S2600" s="51"/>
    </row>
    <row r="2601" spans="17:19" ht="17.649999999999999" customHeight="1" x14ac:dyDescent="0.35">
      <c r="Q2601" s="64"/>
      <c r="R2601" s="65"/>
      <c r="S2601" s="51"/>
    </row>
    <row r="2602" spans="17:19" ht="17.649999999999999" customHeight="1" x14ac:dyDescent="0.35">
      <c r="Q2602" s="64"/>
      <c r="R2602" s="65"/>
      <c r="S2602" s="51"/>
    </row>
    <row r="2603" spans="17:19" ht="17.649999999999999" customHeight="1" x14ac:dyDescent="0.35">
      <c r="Q2603" s="64"/>
      <c r="R2603" s="65"/>
      <c r="S2603" s="51"/>
    </row>
    <row r="2604" spans="17:19" ht="17.649999999999999" customHeight="1" x14ac:dyDescent="0.35">
      <c r="Q2604" s="64"/>
      <c r="R2604" s="65"/>
      <c r="S2604" s="51"/>
    </row>
    <row r="2605" spans="17:19" ht="17.649999999999999" customHeight="1" x14ac:dyDescent="0.35">
      <c r="Q2605" s="64"/>
      <c r="R2605" s="65"/>
      <c r="S2605" s="51"/>
    </row>
    <row r="2606" spans="17:19" ht="17.649999999999999" customHeight="1" x14ac:dyDescent="0.35">
      <c r="Q2606" s="64"/>
      <c r="R2606" s="65"/>
      <c r="S2606" s="51"/>
    </row>
    <row r="2607" spans="17:19" ht="17.649999999999999" customHeight="1" x14ac:dyDescent="0.35">
      <c r="Q2607" s="64"/>
      <c r="R2607" s="65"/>
      <c r="S2607" s="51"/>
    </row>
    <row r="2608" spans="17:19" ht="17.649999999999999" customHeight="1" x14ac:dyDescent="0.35">
      <c r="Q2608" s="64"/>
      <c r="R2608" s="65"/>
      <c r="S2608" s="51"/>
    </row>
    <row r="2609" spans="17:19" ht="17.649999999999999" customHeight="1" x14ac:dyDescent="0.35">
      <c r="Q2609" s="64"/>
      <c r="R2609" s="65"/>
      <c r="S2609" s="51"/>
    </row>
    <row r="2610" spans="17:19" ht="17.649999999999999" customHeight="1" x14ac:dyDescent="0.35">
      <c r="Q2610" s="64"/>
      <c r="R2610" s="65"/>
      <c r="S2610" s="51"/>
    </row>
    <row r="2611" spans="17:19" ht="17.649999999999999" customHeight="1" x14ac:dyDescent="0.35">
      <c r="Q2611" s="64"/>
      <c r="R2611" s="65"/>
      <c r="S2611" s="51"/>
    </row>
    <row r="2612" spans="17:19" ht="17.649999999999999" customHeight="1" x14ac:dyDescent="0.35">
      <c r="Q2612" s="64"/>
      <c r="R2612" s="65"/>
      <c r="S2612" s="51"/>
    </row>
    <row r="2613" spans="17:19" ht="17.649999999999999" customHeight="1" x14ac:dyDescent="0.35">
      <c r="Q2613" s="64"/>
      <c r="R2613" s="65"/>
      <c r="S2613" s="51"/>
    </row>
    <row r="2614" spans="17:19" ht="17.649999999999999" customHeight="1" x14ac:dyDescent="0.35">
      <c r="Q2614" s="64"/>
      <c r="R2614" s="65"/>
      <c r="S2614" s="51"/>
    </row>
    <row r="2615" spans="17:19" ht="17.649999999999999" customHeight="1" x14ac:dyDescent="0.35">
      <c r="Q2615" s="64"/>
      <c r="R2615" s="65"/>
      <c r="S2615" s="51"/>
    </row>
    <row r="2616" spans="17:19" ht="17.649999999999999" customHeight="1" x14ac:dyDescent="0.35">
      <c r="Q2616" s="64"/>
      <c r="R2616" s="65"/>
      <c r="S2616" s="51"/>
    </row>
    <row r="2617" spans="17:19" ht="17.649999999999999" customHeight="1" x14ac:dyDescent="0.35">
      <c r="Q2617" s="64"/>
      <c r="R2617" s="65"/>
      <c r="S2617" s="51"/>
    </row>
    <row r="2618" spans="17:19" ht="17.649999999999999" customHeight="1" x14ac:dyDescent="0.35">
      <c r="Q2618" s="64"/>
      <c r="R2618" s="65"/>
      <c r="S2618" s="51"/>
    </row>
    <row r="2619" spans="17:19" ht="17.649999999999999" customHeight="1" x14ac:dyDescent="0.35">
      <c r="Q2619" s="64"/>
      <c r="R2619" s="65"/>
      <c r="S2619" s="51"/>
    </row>
    <row r="2620" spans="17:19" ht="17.649999999999999" customHeight="1" x14ac:dyDescent="0.35">
      <c r="Q2620" s="64"/>
      <c r="R2620" s="65"/>
      <c r="S2620" s="51"/>
    </row>
    <row r="2621" spans="17:19" ht="17.649999999999999" customHeight="1" x14ac:dyDescent="0.35">
      <c r="Q2621" s="64"/>
      <c r="R2621" s="65"/>
      <c r="S2621" s="51"/>
    </row>
    <row r="2622" spans="17:19" ht="17.649999999999999" customHeight="1" x14ac:dyDescent="0.35">
      <c r="Q2622" s="64"/>
      <c r="R2622" s="65"/>
      <c r="S2622" s="51"/>
    </row>
    <row r="2623" spans="17:19" ht="17.649999999999999" customHeight="1" x14ac:dyDescent="0.35">
      <c r="Q2623" s="64"/>
      <c r="R2623" s="65"/>
      <c r="S2623" s="51"/>
    </row>
    <row r="2624" spans="17:19" ht="17.649999999999999" customHeight="1" x14ac:dyDescent="0.35">
      <c r="Q2624" s="64"/>
      <c r="R2624" s="65"/>
      <c r="S2624" s="51"/>
    </row>
    <row r="2625" spans="17:19" ht="17.649999999999999" customHeight="1" x14ac:dyDescent="0.35">
      <c r="Q2625" s="64"/>
      <c r="R2625" s="65"/>
      <c r="S2625" s="51"/>
    </row>
    <row r="2626" spans="17:19" ht="17.649999999999999" customHeight="1" x14ac:dyDescent="0.35">
      <c r="Q2626" s="64"/>
      <c r="R2626" s="65"/>
      <c r="S2626" s="51"/>
    </row>
    <row r="2627" spans="17:19" ht="17.649999999999999" customHeight="1" x14ac:dyDescent="0.35">
      <c r="Q2627" s="64"/>
      <c r="R2627" s="65"/>
      <c r="S2627" s="51"/>
    </row>
    <row r="2628" spans="17:19" ht="17.649999999999999" customHeight="1" x14ac:dyDescent="0.35">
      <c r="Q2628" s="64"/>
      <c r="R2628" s="65"/>
      <c r="S2628" s="51"/>
    </row>
    <row r="2629" spans="17:19" ht="17.649999999999999" customHeight="1" x14ac:dyDescent="0.35">
      <c r="Q2629" s="64"/>
      <c r="R2629" s="65"/>
      <c r="S2629" s="51"/>
    </row>
    <row r="2630" spans="17:19" ht="17.649999999999999" customHeight="1" x14ac:dyDescent="0.35">
      <c r="Q2630" s="64"/>
      <c r="R2630" s="65"/>
      <c r="S2630" s="51"/>
    </row>
    <row r="2631" spans="17:19" ht="17.649999999999999" customHeight="1" x14ac:dyDescent="0.35">
      <c r="Q2631" s="64"/>
      <c r="R2631" s="65"/>
      <c r="S2631" s="51"/>
    </row>
    <row r="2632" spans="17:19" ht="17.649999999999999" customHeight="1" x14ac:dyDescent="0.35">
      <c r="Q2632" s="64"/>
      <c r="R2632" s="65"/>
      <c r="S2632" s="51"/>
    </row>
    <row r="2633" spans="17:19" ht="17.649999999999999" customHeight="1" x14ac:dyDescent="0.35">
      <c r="Q2633" s="64"/>
      <c r="R2633" s="65"/>
      <c r="S2633" s="51"/>
    </row>
    <row r="2634" spans="17:19" ht="17.649999999999999" customHeight="1" x14ac:dyDescent="0.35">
      <c r="Q2634" s="64"/>
      <c r="R2634" s="65"/>
      <c r="S2634" s="51"/>
    </row>
    <row r="2635" spans="17:19" ht="17.649999999999999" customHeight="1" x14ac:dyDescent="0.35">
      <c r="Q2635" s="64"/>
      <c r="R2635" s="65"/>
      <c r="S2635" s="51"/>
    </row>
    <row r="2636" spans="17:19" ht="17.649999999999999" customHeight="1" x14ac:dyDescent="0.35">
      <c r="Q2636" s="64"/>
      <c r="R2636" s="65"/>
      <c r="S2636" s="51"/>
    </row>
    <row r="2637" spans="17:19" ht="17.649999999999999" customHeight="1" x14ac:dyDescent="0.35">
      <c r="Q2637" s="64"/>
      <c r="R2637" s="65"/>
      <c r="S2637" s="51"/>
    </row>
    <row r="2638" spans="17:19" ht="17.649999999999999" customHeight="1" x14ac:dyDescent="0.35">
      <c r="Q2638" s="64"/>
      <c r="R2638" s="65"/>
      <c r="S2638" s="51"/>
    </row>
    <row r="2639" spans="17:19" ht="17.649999999999999" customHeight="1" x14ac:dyDescent="0.35">
      <c r="Q2639" s="64"/>
      <c r="R2639" s="65"/>
      <c r="S2639" s="51"/>
    </row>
    <row r="2640" spans="17:19" ht="17.649999999999999" customHeight="1" x14ac:dyDescent="0.35">
      <c r="Q2640" s="64"/>
      <c r="R2640" s="65"/>
      <c r="S2640" s="51"/>
    </row>
    <row r="2641" spans="17:19" ht="17.649999999999999" customHeight="1" x14ac:dyDescent="0.35">
      <c r="Q2641" s="64"/>
      <c r="R2641" s="65"/>
      <c r="S2641" s="51"/>
    </row>
    <row r="2642" spans="17:19" ht="17.649999999999999" customHeight="1" x14ac:dyDescent="0.35">
      <c r="Q2642" s="64"/>
      <c r="R2642" s="65"/>
      <c r="S2642" s="51"/>
    </row>
    <row r="2643" spans="17:19" ht="17.649999999999999" customHeight="1" x14ac:dyDescent="0.35">
      <c r="Q2643" s="64"/>
      <c r="R2643" s="65"/>
      <c r="S2643" s="51"/>
    </row>
    <row r="2644" spans="17:19" ht="17.649999999999999" customHeight="1" x14ac:dyDescent="0.35">
      <c r="Q2644" s="64"/>
      <c r="R2644" s="65"/>
      <c r="S2644" s="51"/>
    </row>
    <row r="2645" spans="17:19" ht="17.649999999999999" customHeight="1" x14ac:dyDescent="0.35">
      <c r="Q2645" s="64"/>
      <c r="R2645" s="65"/>
      <c r="S2645" s="51"/>
    </row>
    <row r="2646" spans="17:19" ht="17.649999999999999" customHeight="1" x14ac:dyDescent="0.35">
      <c r="Q2646" s="64"/>
      <c r="R2646" s="65"/>
      <c r="S2646" s="51"/>
    </row>
    <row r="2647" spans="17:19" ht="17.649999999999999" customHeight="1" x14ac:dyDescent="0.35">
      <c r="Q2647" s="64"/>
      <c r="R2647" s="65"/>
      <c r="S2647" s="51"/>
    </row>
    <row r="2648" spans="17:19" ht="17.649999999999999" customHeight="1" x14ac:dyDescent="0.35">
      <c r="Q2648" s="64"/>
      <c r="R2648" s="65"/>
      <c r="S2648" s="51"/>
    </row>
    <row r="2649" spans="17:19" ht="17.649999999999999" customHeight="1" x14ac:dyDescent="0.35">
      <c r="Q2649" s="64"/>
      <c r="R2649" s="65"/>
      <c r="S2649" s="51"/>
    </row>
    <row r="2650" spans="17:19" ht="17.649999999999999" customHeight="1" x14ac:dyDescent="0.35">
      <c r="Q2650" s="64"/>
      <c r="R2650" s="65"/>
      <c r="S2650" s="51"/>
    </row>
    <row r="2651" spans="17:19" ht="17.649999999999999" customHeight="1" x14ac:dyDescent="0.35">
      <c r="Q2651" s="64"/>
      <c r="R2651" s="65"/>
      <c r="S2651" s="51"/>
    </row>
    <row r="2652" spans="17:19" ht="17.649999999999999" customHeight="1" x14ac:dyDescent="0.35">
      <c r="Q2652" s="64"/>
      <c r="R2652" s="65"/>
      <c r="S2652" s="51"/>
    </row>
    <row r="2653" spans="17:19" ht="17.649999999999999" customHeight="1" x14ac:dyDescent="0.35">
      <c r="Q2653" s="64"/>
      <c r="R2653" s="65"/>
      <c r="S2653" s="51"/>
    </row>
    <row r="2654" spans="17:19" ht="17.649999999999999" customHeight="1" x14ac:dyDescent="0.35">
      <c r="Q2654" s="64"/>
      <c r="R2654" s="65"/>
      <c r="S2654" s="51"/>
    </row>
    <row r="2655" spans="17:19" ht="17.649999999999999" customHeight="1" x14ac:dyDescent="0.35">
      <c r="Q2655" s="64"/>
      <c r="R2655" s="65"/>
      <c r="S2655" s="51"/>
    </row>
    <row r="2656" spans="17:19" ht="17.649999999999999" customHeight="1" x14ac:dyDescent="0.35">
      <c r="Q2656" s="64"/>
      <c r="R2656" s="65"/>
      <c r="S2656" s="51"/>
    </row>
    <row r="2657" spans="17:19" ht="17.649999999999999" customHeight="1" x14ac:dyDescent="0.35">
      <c r="Q2657" s="64"/>
      <c r="R2657" s="65"/>
      <c r="S2657" s="51"/>
    </row>
    <row r="2658" spans="17:19" ht="17.649999999999999" customHeight="1" x14ac:dyDescent="0.35">
      <c r="Q2658" s="64"/>
      <c r="R2658" s="65"/>
      <c r="S2658" s="51"/>
    </row>
    <row r="2659" spans="17:19" ht="17.649999999999999" customHeight="1" x14ac:dyDescent="0.35">
      <c r="Q2659" s="64"/>
      <c r="R2659" s="65"/>
      <c r="S2659" s="51"/>
    </row>
    <row r="2660" spans="17:19" ht="17.649999999999999" customHeight="1" x14ac:dyDescent="0.35">
      <c r="Q2660" s="64"/>
      <c r="R2660" s="65"/>
      <c r="S2660" s="51"/>
    </row>
    <row r="2661" spans="17:19" ht="17.649999999999999" customHeight="1" x14ac:dyDescent="0.35">
      <c r="Q2661" s="64"/>
      <c r="R2661" s="65"/>
      <c r="S2661" s="51"/>
    </row>
    <row r="2662" spans="17:19" ht="17.649999999999999" customHeight="1" x14ac:dyDescent="0.35">
      <c r="Q2662" s="64"/>
      <c r="R2662" s="65"/>
      <c r="S2662" s="51"/>
    </row>
    <row r="2663" spans="17:19" ht="17.649999999999999" customHeight="1" x14ac:dyDescent="0.35">
      <c r="Q2663" s="64"/>
      <c r="R2663" s="65"/>
      <c r="S2663" s="51"/>
    </row>
    <row r="2664" spans="17:19" ht="17.649999999999999" customHeight="1" x14ac:dyDescent="0.35">
      <c r="Q2664" s="64"/>
      <c r="R2664" s="65"/>
      <c r="S2664" s="51"/>
    </row>
    <row r="2665" spans="17:19" ht="17.649999999999999" customHeight="1" x14ac:dyDescent="0.35">
      <c r="Q2665" s="64"/>
      <c r="R2665" s="65"/>
      <c r="S2665" s="51"/>
    </row>
    <row r="2666" spans="17:19" ht="17.649999999999999" customHeight="1" x14ac:dyDescent="0.35">
      <c r="Q2666" s="64"/>
      <c r="R2666" s="65"/>
      <c r="S2666" s="51"/>
    </row>
    <row r="2667" spans="17:19" ht="17.649999999999999" customHeight="1" x14ac:dyDescent="0.35">
      <c r="Q2667" s="64"/>
      <c r="R2667" s="65"/>
      <c r="S2667" s="51"/>
    </row>
    <row r="2668" spans="17:19" ht="17.649999999999999" customHeight="1" x14ac:dyDescent="0.35">
      <c r="Q2668" s="64"/>
      <c r="R2668" s="65"/>
      <c r="S2668" s="51"/>
    </row>
    <row r="2669" spans="17:19" ht="17.649999999999999" customHeight="1" x14ac:dyDescent="0.35">
      <c r="Q2669" s="64"/>
      <c r="R2669" s="65"/>
      <c r="S2669" s="51"/>
    </row>
    <row r="2670" spans="17:19" ht="17.649999999999999" customHeight="1" x14ac:dyDescent="0.35">
      <c r="Q2670" s="64"/>
      <c r="R2670" s="65"/>
      <c r="S2670" s="51"/>
    </row>
    <row r="2671" spans="17:19" ht="17.649999999999999" customHeight="1" x14ac:dyDescent="0.35">
      <c r="Q2671" s="64"/>
      <c r="R2671" s="65"/>
      <c r="S2671" s="51"/>
    </row>
    <row r="2672" spans="17:19" ht="17.649999999999999" customHeight="1" x14ac:dyDescent="0.35">
      <c r="Q2672" s="64"/>
      <c r="R2672" s="65"/>
      <c r="S2672" s="51"/>
    </row>
    <row r="2673" spans="17:19" ht="17.649999999999999" customHeight="1" x14ac:dyDescent="0.35">
      <c r="Q2673" s="64"/>
      <c r="R2673" s="65"/>
      <c r="S2673" s="51"/>
    </row>
    <row r="2674" spans="17:19" ht="17.649999999999999" customHeight="1" x14ac:dyDescent="0.35">
      <c r="Q2674" s="64"/>
      <c r="R2674" s="65"/>
      <c r="S2674" s="51"/>
    </row>
    <row r="2675" spans="17:19" ht="17.649999999999999" customHeight="1" x14ac:dyDescent="0.35">
      <c r="Q2675" s="64"/>
      <c r="R2675" s="65"/>
      <c r="S2675" s="51"/>
    </row>
    <row r="2676" spans="17:19" ht="17.649999999999999" customHeight="1" x14ac:dyDescent="0.35">
      <c r="Q2676" s="64"/>
      <c r="R2676" s="65"/>
      <c r="S2676" s="51"/>
    </row>
    <row r="2677" spans="17:19" ht="17.649999999999999" customHeight="1" x14ac:dyDescent="0.35">
      <c r="Q2677" s="64"/>
      <c r="R2677" s="65"/>
      <c r="S2677" s="51"/>
    </row>
    <row r="2678" spans="17:19" ht="17.649999999999999" customHeight="1" x14ac:dyDescent="0.35">
      <c r="Q2678" s="64"/>
      <c r="R2678" s="65"/>
      <c r="S2678" s="51"/>
    </row>
    <row r="2679" spans="17:19" ht="17.649999999999999" customHeight="1" x14ac:dyDescent="0.35">
      <c r="Q2679" s="64"/>
      <c r="R2679" s="65"/>
      <c r="S2679" s="51"/>
    </row>
    <row r="2680" spans="17:19" ht="17.649999999999999" customHeight="1" x14ac:dyDescent="0.35">
      <c r="Q2680" s="64"/>
      <c r="R2680" s="65"/>
      <c r="S2680" s="51"/>
    </row>
    <row r="2681" spans="17:19" ht="17.649999999999999" customHeight="1" x14ac:dyDescent="0.35">
      <c r="Q2681" s="64"/>
      <c r="R2681" s="65"/>
      <c r="S2681" s="51"/>
    </row>
    <row r="2682" spans="17:19" ht="17.649999999999999" customHeight="1" x14ac:dyDescent="0.35">
      <c r="Q2682" s="64"/>
      <c r="R2682" s="65"/>
      <c r="S2682" s="51"/>
    </row>
    <row r="2683" spans="17:19" ht="17.649999999999999" customHeight="1" x14ac:dyDescent="0.35">
      <c r="Q2683" s="64"/>
      <c r="R2683" s="65"/>
      <c r="S2683" s="51"/>
    </row>
    <row r="2684" spans="17:19" ht="17.649999999999999" customHeight="1" x14ac:dyDescent="0.35">
      <c r="Q2684" s="64"/>
      <c r="R2684" s="65"/>
      <c r="S2684" s="51"/>
    </row>
    <row r="2685" spans="17:19" ht="17.649999999999999" customHeight="1" x14ac:dyDescent="0.35">
      <c r="Q2685" s="64"/>
      <c r="R2685" s="65"/>
      <c r="S2685" s="51"/>
    </row>
    <row r="2686" spans="17:19" ht="17.649999999999999" customHeight="1" x14ac:dyDescent="0.35">
      <c r="Q2686" s="64"/>
      <c r="R2686" s="65"/>
      <c r="S2686" s="51"/>
    </row>
    <row r="2687" spans="17:19" ht="17.649999999999999" customHeight="1" x14ac:dyDescent="0.35">
      <c r="Q2687" s="64"/>
      <c r="R2687" s="65"/>
      <c r="S2687" s="51"/>
    </row>
    <row r="2688" spans="17:19" ht="17.649999999999999" customHeight="1" x14ac:dyDescent="0.35">
      <c r="Q2688" s="64"/>
      <c r="R2688" s="65"/>
      <c r="S2688" s="51"/>
    </row>
    <row r="2689" spans="17:19" ht="17.649999999999999" customHeight="1" x14ac:dyDescent="0.35">
      <c r="Q2689" s="64"/>
      <c r="R2689" s="65"/>
      <c r="S2689" s="51"/>
    </row>
    <row r="2690" spans="17:19" ht="17.649999999999999" customHeight="1" x14ac:dyDescent="0.35">
      <c r="Q2690" s="64"/>
      <c r="R2690" s="65"/>
      <c r="S2690" s="51"/>
    </row>
    <row r="2691" spans="17:19" ht="17.649999999999999" customHeight="1" x14ac:dyDescent="0.35">
      <c r="Q2691" s="64"/>
      <c r="R2691" s="65"/>
      <c r="S2691" s="51"/>
    </row>
    <row r="2692" spans="17:19" ht="17.649999999999999" customHeight="1" x14ac:dyDescent="0.35">
      <c r="Q2692" s="64"/>
      <c r="R2692" s="65"/>
      <c r="S2692" s="51"/>
    </row>
    <row r="2693" spans="17:19" ht="17.649999999999999" customHeight="1" x14ac:dyDescent="0.35">
      <c r="Q2693" s="64"/>
      <c r="R2693" s="65"/>
      <c r="S2693" s="51"/>
    </row>
    <row r="2694" spans="17:19" ht="17.649999999999999" customHeight="1" x14ac:dyDescent="0.35">
      <c r="Q2694" s="64"/>
      <c r="R2694" s="65"/>
      <c r="S2694" s="51"/>
    </row>
    <row r="2695" spans="17:19" ht="17.649999999999999" customHeight="1" x14ac:dyDescent="0.35">
      <c r="Q2695" s="64"/>
      <c r="R2695" s="65"/>
      <c r="S2695" s="51"/>
    </row>
    <row r="2696" spans="17:19" ht="17.649999999999999" customHeight="1" x14ac:dyDescent="0.35">
      <c r="Q2696" s="64"/>
      <c r="R2696" s="65"/>
      <c r="S2696" s="51"/>
    </row>
    <row r="2697" spans="17:19" ht="17.649999999999999" customHeight="1" x14ac:dyDescent="0.35">
      <c r="Q2697" s="64"/>
      <c r="R2697" s="65"/>
      <c r="S2697" s="51"/>
    </row>
    <row r="2698" spans="17:19" ht="17.649999999999999" customHeight="1" x14ac:dyDescent="0.35">
      <c r="Q2698" s="64"/>
      <c r="R2698" s="65"/>
      <c r="S2698" s="51"/>
    </row>
    <row r="2699" spans="17:19" ht="17.649999999999999" customHeight="1" x14ac:dyDescent="0.35">
      <c r="Q2699" s="64"/>
      <c r="R2699" s="65"/>
      <c r="S2699" s="51"/>
    </row>
    <row r="2700" spans="17:19" ht="17.649999999999999" customHeight="1" x14ac:dyDescent="0.35">
      <c r="Q2700" s="64"/>
      <c r="R2700" s="65"/>
      <c r="S2700" s="51"/>
    </row>
    <row r="2701" spans="17:19" ht="17.649999999999999" customHeight="1" x14ac:dyDescent="0.35">
      <c r="Q2701" s="64"/>
      <c r="R2701" s="65"/>
      <c r="S2701" s="51"/>
    </row>
    <row r="2702" spans="17:19" ht="17.649999999999999" customHeight="1" x14ac:dyDescent="0.35">
      <c r="Q2702" s="64"/>
      <c r="R2702" s="65"/>
      <c r="S2702" s="51"/>
    </row>
    <row r="2703" spans="17:19" ht="17.649999999999999" customHeight="1" x14ac:dyDescent="0.35">
      <c r="Q2703" s="64"/>
      <c r="R2703" s="65"/>
      <c r="S2703" s="51"/>
    </row>
    <row r="2704" spans="17:19" ht="17.649999999999999" customHeight="1" x14ac:dyDescent="0.35">
      <c r="Q2704" s="64"/>
      <c r="R2704" s="65"/>
      <c r="S2704" s="51"/>
    </row>
    <row r="2705" spans="17:19" ht="17.649999999999999" customHeight="1" x14ac:dyDescent="0.35">
      <c r="Q2705" s="64"/>
      <c r="R2705" s="65"/>
      <c r="S2705" s="51"/>
    </row>
    <row r="2706" spans="17:19" ht="17.649999999999999" customHeight="1" x14ac:dyDescent="0.35">
      <c r="Q2706" s="64"/>
      <c r="R2706" s="65"/>
      <c r="S2706" s="51"/>
    </row>
    <row r="2707" spans="17:19" ht="17.649999999999999" customHeight="1" x14ac:dyDescent="0.35">
      <c r="Q2707" s="64"/>
      <c r="R2707" s="65"/>
      <c r="S2707" s="51"/>
    </row>
    <row r="2708" spans="17:19" ht="17.649999999999999" customHeight="1" x14ac:dyDescent="0.35">
      <c r="Q2708" s="64"/>
      <c r="R2708" s="65"/>
      <c r="S2708" s="51"/>
    </row>
    <row r="2709" spans="17:19" ht="17.649999999999999" customHeight="1" x14ac:dyDescent="0.35">
      <c r="Q2709" s="64"/>
      <c r="R2709" s="65"/>
      <c r="S2709" s="51"/>
    </row>
    <row r="2710" spans="17:19" ht="17.649999999999999" customHeight="1" x14ac:dyDescent="0.35">
      <c r="Q2710" s="64"/>
      <c r="R2710" s="65"/>
      <c r="S2710" s="51"/>
    </row>
    <row r="2711" spans="17:19" ht="17.649999999999999" customHeight="1" x14ac:dyDescent="0.35">
      <c r="Q2711" s="64"/>
      <c r="R2711" s="65"/>
      <c r="S2711" s="51"/>
    </row>
    <row r="2712" spans="17:19" ht="17.649999999999999" customHeight="1" x14ac:dyDescent="0.35">
      <c r="Q2712" s="64"/>
      <c r="R2712" s="65"/>
      <c r="S2712" s="51"/>
    </row>
    <row r="2713" spans="17:19" ht="17.649999999999999" customHeight="1" x14ac:dyDescent="0.35">
      <c r="Q2713" s="64"/>
      <c r="R2713" s="65"/>
      <c r="S2713" s="51"/>
    </row>
    <row r="2714" spans="17:19" ht="17.649999999999999" customHeight="1" x14ac:dyDescent="0.35">
      <c r="Q2714" s="64"/>
      <c r="R2714" s="65"/>
      <c r="S2714" s="51"/>
    </row>
    <row r="2715" spans="17:19" ht="17.649999999999999" customHeight="1" x14ac:dyDescent="0.35">
      <c r="Q2715" s="64"/>
      <c r="R2715" s="65"/>
      <c r="S2715" s="51"/>
    </row>
    <row r="2716" spans="17:19" ht="17.649999999999999" customHeight="1" x14ac:dyDescent="0.35">
      <c r="Q2716" s="64"/>
      <c r="R2716" s="65"/>
      <c r="S2716" s="51"/>
    </row>
    <row r="2717" spans="17:19" ht="17.649999999999999" customHeight="1" x14ac:dyDescent="0.35">
      <c r="Q2717" s="64"/>
      <c r="R2717" s="65"/>
      <c r="S2717" s="51"/>
    </row>
    <row r="2718" spans="17:19" ht="17.649999999999999" customHeight="1" x14ac:dyDescent="0.35">
      <c r="Q2718" s="64"/>
      <c r="R2718" s="65"/>
      <c r="S2718" s="51"/>
    </row>
    <row r="2719" spans="17:19" ht="17.649999999999999" customHeight="1" x14ac:dyDescent="0.35">
      <c r="Q2719" s="64"/>
      <c r="R2719" s="65"/>
      <c r="S2719" s="51"/>
    </row>
    <row r="2720" spans="17:19" ht="17.649999999999999" customHeight="1" x14ac:dyDescent="0.35">
      <c r="Q2720" s="64"/>
      <c r="R2720" s="65"/>
      <c r="S2720" s="51"/>
    </row>
    <row r="2721" spans="17:19" ht="17.649999999999999" customHeight="1" x14ac:dyDescent="0.35">
      <c r="Q2721" s="64"/>
      <c r="R2721" s="65"/>
      <c r="S2721" s="51"/>
    </row>
    <row r="2722" spans="17:19" ht="17.649999999999999" customHeight="1" x14ac:dyDescent="0.35">
      <c r="Q2722" s="64"/>
      <c r="R2722" s="65"/>
      <c r="S2722" s="51"/>
    </row>
    <row r="2723" spans="17:19" ht="17.649999999999999" customHeight="1" x14ac:dyDescent="0.35">
      <c r="Q2723" s="64"/>
      <c r="R2723" s="65"/>
      <c r="S2723" s="51"/>
    </row>
    <row r="2724" spans="17:19" ht="17.649999999999999" customHeight="1" x14ac:dyDescent="0.35">
      <c r="Q2724" s="64"/>
      <c r="R2724" s="65"/>
      <c r="S2724" s="51"/>
    </row>
    <row r="2725" spans="17:19" ht="17.649999999999999" customHeight="1" x14ac:dyDescent="0.35">
      <c r="Q2725" s="64"/>
      <c r="R2725" s="65"/>
      <c r="S2725" s="51"/>
    </row>
    <row r="2726" spans="17:19" ht="17.649999999999999" customHeight="1" x14ac:dyDescent="0.35">
      <c r="Q2726" s="64"/>
      <c r="R2726" s="65"/>
      <c r="S2726" s="51"/>
    </row>
    <row r="2727" spans="17:19" ht="17.649999999999999" customHeight="1" x14ac:dyDescent="0.35">
      <c r="Q2727" s="64"/>
      <c r="R2727" s="65"/>
      <c r="S2727" s="51"/>
    </row>
    <row r="2728" spans="17:19" ht="17.649999999999999" customHeight="1" x14ac:dyDescent="0.35">
      <c r="Q2728" s="64"/>
      <c r="R2728" s="65"/>
      <c r="S2728" s="51"/>
    </row>
    <row r="2729" spans="17:19" ht="17.649999999999999" customHeight="1" x14ac:dyDescent="0.35">
      <c r="Q2729" s="64"/>
      <c r="R2729" s="65"/>
      <c r="S2729" s="51"/>
    </row>
    <row r="2730" spans="17:19" ht="17.649999999999999" customHeight="1" x14ac:dyDescent="0.35">
      <c r="Q2730" s="64"/>
      <c r="R2730" s="65"/>
      <c r="S2730" s="51"/>
    </row>
    <row r="2731" spans="17:19" ht="17.649999999999999" customHeight="1" x14ac:dyDescent="0.35">
      <c r="Q2731" s="64"/>
      <c r="R2731" s="65"/>
      <c r="S2731" s="51"/>
    </row>
    <row r="2732" spans="17:19" ht="17.649999999999999" customHeight="1" x14ac:dyDescent="0.35">
      <c r="Q2732" s="64"/>
      <c r="R2732" s="65"/>
      <c r="S2732" s="51"/>
    </row>
    <row r="2733" spans="17:19" ht="17.649999999999999" customHeight="1" x14ac:dyDescent="0.35">
      <c r="Q2733" s="64"/>
      <c r="R2733" s="65"/>
      <c r="S2733" s="51"/>
    </row>
    <row r="2734" spans="17:19" ht="17.649999999999999" customHeight="1" x14ac:dyDescent="0.35">
      <c r="Q2734" s="64"/>
      <c r="R2734" s="65"/>
      <c r="S2734" s="51"/>
    </row>
    <row r="2735" spans="17:19" ht="17.649999999999999" customHeight="1" x14ac:dyDescent="0.35">
      <c r="Q2735" s="64"/>
      <c r="R2735" s="65"/>
      <c r="S2735" s="51"/>
    </row>
    <row r="2736" spans="17:19" ht="17.649999999999999" customHeight="1" x14ac:dyDescent="0.35">
      <c r="Q2736" s="64"/>
      <c r="R2736" s="65"/>
      <c r="S2736" s="51"/>
    </row>
    <row r="2737" spans="17:19" ht="17.649999999999999" customHeight="1" x14ac:dyDescent="0.35">
      <c r="Q2737" s="64"/>
      <c r="R2737" s="65"/>
      <c r="S2737" s="51"/>
    </row>
    <row r="2738" spans="17:19" ht="17.649999999999999" customHeight="1" x14ac:dyDescent="0.35">
      <c r="Q2738" s="64"/>
      <c r="R2738" s="65"/>
      <c r="S2738" s="51"/>
    </row>
    <row r="2739" spans="17:19" ht="17.649999999999999" customHeight="1" x14ac:dyDescent="0.35">
      <c r="Q2739" s="64"/>
      <c r="R2739" s="65"/>
      <c r="S2739" s="51"/>
    </row>
    <row r="2740" spans="17:19" ht="17.649999999999999" customHeight="1" x14ac:dyDescent="0.35">
      <c r="Q2740" s="64"/>
      <c r="R2740" s="65"/>
      <c r="S2740" s="51"/>
    </row>
    <row r="2741" spans="17:19" ht="17.649999999999999" customHeight="1" x14ac:dyDescent="0.35">
      <c r="Q2741" s="64"/>
      <c r="R2741" s="65"/>
      <c r="S2741" s="51"/>
    </row>
    <row r="2742" spans="17:19" ht="17.649999999999999" customHeight="1" x14ac:dyDescent="0.35">
      <c r="Q2742" s="64"/>
      <c r="R2742" s="65"/>
      <c r="S2742" s="51"/>
    </row>
    <row r="2743" spans="17:19" ht="17.649999999999999" customHeight="1" x14ac:dyDescent="0.35">
      <c r="Q2743" s="64"/>
      <c r="R2743" s="65"/>
      <c r="S2743" s="51"/>
    </row>
    <row r="2744" spans="17:19" ht="17.649999999999999" customHeight="1" x14ac:dyDescent="0.35">
      <c r="Q2744" s="64"/>
      <c r="R2744" s="65"/>
      <c r="S2744" s="51"/>
    </row>
    <row r="2745" spans="17:19" ht="17.649999999999999" customHeight="1" x14ac:dyDescent="0.35">
      <c r="Q2745" s="64"/>
      <c r="R2745" s="65"/>
      <c r="S2745" s="51"/>
    </row>
    <row r="2746" spans="17:19" ht="17.649999999999999" customHeight="1" x14ac:dyDescent="0.35">
      <c r="Q2746" s="64"/>
      <c r="R2746" s="65"/>
      <c r="S2746" s="51"/>
    </row>
    <row r="2747" spans="17:19" ht="17.649999999999999" customHeight="1" x14ac:dyDescent="0.35">
      <c r="Q2747" s="64"/>
      <c r="R2747" s="65"/>
      <c r="S2747" s="51"/>
    </row>
    <row r="2748" spans="17:19" ht="17.649999999999999" customHeight="1" x14ac:dyDescent="0.35">
      <c r="Q2748" s="64"/>
      <c r="R2748" s="65"/>
      <c r="S2748" s="51"/>
    </row>
    <row r="2749" spans="17:19" ht="17.649999999999999" customHeight="1" x14ac:dyDescent="0.35">
      <c r="Q2749" s="64"/>
      <c r="R2749" s="65"/>
      <c r="S2749" s="51"/>
    </row>
    <row r="2750" spans="17:19" ht="17.649999999999999" customHeight="1" x14ac:dyDescent="0.35">
      <c r="Q2750" s="64"/>
      <c r="R2750" s="65"/>
      <c r="S2750" s="51"/>
    </row>
    <row r="2751" spans="17:19" ht="17.649999999999999" customHeight="1" x14ac:dyDescent="0.35">
      <c r="Q2751" s="64"/>
      <c r="R2751" s="65"/>
      <c r="S2751" s="51"/>
    </row>
    <row r="2752" spans="17:19" ht="17.649999999999999" customHeight="1" x14ac:dyDescent="0.35">
      <c r="Q2752" s="64"/>
      <c r="R2752" s="65"/>
      <c r="S2752" s="51"/>
    </row>
    <row r="2753" spans="17:19" ht="17.649999999999999" customHeight="1" x14ac:dyDescent="0.35">
      <c r="Q2753" s="64"/>
      <c r="R2753" s="65"/>
      <c r="S2753" s="51"/>
    </row>
    <row r="2754" spans="17:19" ht="17.649999999999999" customHeight="1" x14ac:dyDescent="0.35">
      <c r="Q2754" s="64"/>
      <c r="R2754" s="65"/>
      <c r="S2754" s="51"/>
    </row>
    <row r="2755" spans="17:19" ht="17.649999999999999" customHeight="1" x14ac:dyDescent="0.35">
      <c r="Q2755" s="64"/>
      <c r="R2755" s="65"/>
      <c r="S2755" s="51"/>
    </row>
    <row r="2756" spans="17:19" ht="17.649999999999999" customHeight="1" x14ac:dyDescent="0.35">
      <c r="Q2756" s="64"/>
      <c r="R2756" s="65"/>
      <c r="S2756" s="51"/>
    </row>
    <row r="2757" spans="17:19" ht="17.649999999999999" customHeight="1" x14ac:dyDescent="0.35">
      <c r="Q2757" s="64"/>
      <c r="R2757" s="65"/>
      <c r="S2757" s="51"/>
    </row>
    <row r="2758" spans="17:19" ht="17.649999999999999" customHeight="1" x14ac:dyDescent="0.35">
      <c r="Q2758" s="64"/>
      <c r="R2758" s="65"/>
      <c r="S2758" s="51"/>
    </row>
    <row r="2759" spans="17:19" ht="17.649999999999999" customHeight="1" x14ac:dyDescent="0.35">
      <c r="Q2759" s="64"/>
      <c r="R2759" s="65"/>
      <c r="S2759" s="51"/>
    </row>
    <row r="2760" spans="17:19" ht="17.649999999999999" customHeight="1" x14ac:dyDescent="0.35">
      <c r="Q2760" s="64"/>
      <c r="R2760" s="65"/>
      <c r="S2760" s="51"/>
    </row>
    <row r="2761" spans="17:19" ht="17.649999999999999" customHeight="1" x14ac:dyDescent="0.35">
      <c r="Q2761" s="64"/>
      <c r="R2761" s="65"/>
      <c r="S2761" s="51"/>
    </row>
    <row r="2762" spans="17:19" ht="17.649999999999999" customHeight="1" x14ac:dyDescent="0.35">
      <c r="Q2762" s="64"/>
      <c r="R2762" s="65"/>
      <c r="S2762" s="51"/>
    </row>
    <row r="2763" spans="17:19" ht="17.649999999999999" customHeight="1" x14ac:dyDescent="0.35">
      <c r="Q2763" s="64"/>
      <c r="R2763" s="65"/>
      <c r="S2763" s="51"/>
    </row>
    <row r="2764" spans="17:19" ht="17.649999999999999" customHeight="1" x14ac:dyDescent="0.35">
      <c r="Q2764" s="64"/>
      <c r="R2764" s="65"/>
      <c r="S2764" s="51"/>
    </row>
    <row r="2765" spans="17:19" ht="17.649999999999999" customHeight="1" x14ac:dyDescent="0.35">
      <c r="Q2765" s="64"/>
      <c r="R2765" s="65"/>
      <c r="S2765" s="51"/>
    </row>
    <row r="2766" spans="17:19" ht="17.649999999999999" customHeight="1" x14ac:dyDescent="0.35">
      <c r="Q2766" s="64"/>
      <c r="R2766" s="65"/>
      <c r="S2766" s="51"/>
    </row>
    <row r="2767" spans="17:19" ht="17.649999999999999" customHeight="1" x14ac:dyDescent="0.35">
      <c r="Q2767" s="64"/>
      <c r="R2767" s="65"/>
      <c r="S2767" s="51"/>
    </row>
    <row r="2768" spans="17:19" ht="17.649999999999999" customHeight="1" x14ac:dyDescent="0.35">
      <c r="Q2768" s="64"/>
      <c r="R2768" s="65"/>
      <c r="S2768" s="51"/>
    </row>
    <row r="2769" spans="17:19" ht="17.649999999999999" customHeight="1" x14ac:dyDescent="0.35">
      <c r="Q2769" s="64"/>
      <c r="R2769" s="65"/>
      <c r="S2769" s="51"/>
    </row>
    <row r="2770" spans="17:19" ht="17.649999999999999" customHeight="1" x14ac:dyDescent="0.35">
      <c r="Q2770" s="64"/>
      <c r="R2770" s="65"/>
      <c r="S2770" s="51"/>
    </row>
    <row r="2771" spans="17:19" ht="17.649999999999999" customHeight="1" x14ac:dyDescent="0.35">
      <c r="Q2771" s="64"/>
      <c r="R2771" s="65"/>
      <c r="S2771" s="51"/>
    </row>
    <row r="2772" spans="17:19" ht="17.649999999999999" customHeight="1" x14ac:dyDescent="0.35">
      <c r="Q2772" s="64"/>
      <c r="R2772" s="65"/>
      <c r="S2772" s="51"/>
    </row>
    <row r="2773" spans="17:19" ht="17.649999999999999" customHeight="1" x14ac:dyDescent="0.35">
      <c r="Q2773" s="64"/>
      <c r="R2773" s="65"/>
      <c r="S2773" s="51"/>
    </row>
    <row r="2774" spans="17:19" ht="17.649999999999999" customHeight="1" x14ac:dyDescent="0.35">
      <c r="Q2774" s="64"/>
      <c r="R2774" s="65"/>
      <c r="S2774" s="51"/>
    </row>
    <row r="2775" spans="17:19" ht="17.649999999999999" customHeight="1" x14ac:dyDescent="0.35">
      <c r="Q2775" s="64"/>
      <c r="R2775" s="65"/>
      <c r="S2775" s="51"/>
    </row>
    <row r="2776" spans="17:19" ht="17.649999999999999" customHeight="1" x14ac:dyDescent="0.35">
      <c r="Q2776" s="64"/>
      <c r="R2776" s="65"/>
      <c r="S2776" s="51"/>
    </row>
    <row r="2777" spans="17:19" ht="17.649999999999999" customHeight="1" x14ac:dyDescent="0.35">
      <c r="Q2777" s="64"/>
      <c r="R2777" s="65"/>
      <c r="S2777" s="51"/>
    </row>
    <row r="2778" spans="17:19" ht="17.649999999999999" customHeight="1" x14ac:dyDescent="0.35">
      <c r="Q2778" s="64"/>
      <c r="R2778" s="65"/>
      <c r="S2778" s="51"/>
    </row>
    <row r="2779" spans="17:19" ht="17.649999999999999" customHeight="1" x14ac:dyDescent="0.35">
      <c r="Q2779" s="64"/>
      <c r="R2779" s="65"/>
      <c r="S2779" s="51"/>
    </row>
    <row r="2780" spans="17:19" ht="17.649999999999999" customHeight="1" x14ac:dyDescent="0.35">
      <c r="Q2780" s="64"/>
      <c r="R2780" s="65"/>
      <c r="S2780" s="51"/>
    </row>
    <row r="2781" spans="17:19" ht="17.649999999999999" customHeight="1" x14ac:dyDescent="0.35">
      <c r="Q2781" s="64"/>
      <c r="R2781" s="65"/>
      <c r="S2781" s="51"/>
    </row>
    <row r="2782" spans="17:19" ht="17.649999999999999" customHeight="1" x14ac:dyDescent="0.35">
      <c r="Q2782" s="64"/>
      <c r="R2782" s="65"/>
      <c r="S2782" s="51"/>
    </row>
    <row r="2783" spans="17:19" ht="17.649999999999999" customHeight="1" x14ac:dyDescent="0.35">
      <c r="Q2783" s="64"/>
      <c r="R2783" s="65"/>
      <c r="S2783" s="51"/>
    </row>
    <row r="2784" spans="17:19" ht="17.649999999999999" customHeight="1" x14ac:dyDescent="0.35">
      <c r="Q2784" s="64"/>
      <c r="R2784" s="65"/>
      <c r="S2784" s="51"/>
    </row>
    <row r="2785" spans="17:19" ht="17.649999999999999" customHeight="1" x14ac:dyDescent="0.35">
      <c r="Q2785" s="64"/>
      <c r="R2785" s="65"/>
      <c r="S2785" s="51"/>
    </row>
    <row r="2786" spans="17:19" ht="17.649999999999999" customHeight="1" x14ac:dyDescent="0.35">
      <c r="Q2786" s="64"/>
      <c r="R2786" s="65"/>
      <c r="S2786" s="51"/>
    </row>
    <row r="2787" spans="17:19" ht="17.649999999999999" customHeight="1" x14ac:dyDescent="0.35">
      <c r="Q2787" s="64"/>
      <c r="R2787" s="65"/>
      <c r="S2787" s="51"/>
    </row>
    <row r="2788" spans="17:19" ht="17.649999999999999" customHeight="1" x14ac:dyDescent="0.35">
      <c r="Q2788" s="64"/>
      <c r="R2788" s="65"/>
      <c r="S2788" s="51"/>
    </row>
    <row r="2789" spans="17:19" ht="17.649999999999999" customHeight="1" x14ac:dyDescent="0.35">
      <c r="Q2789" s="64"/>
      <c r="R2789" s="65"/>
      <c r="S2789" s="51"/>
    </row>
    <row r="2790" spans="17:19" ht="17.649999999999999" customHeight="1" x14ac:dyDescent="0.35">
      <c r="Q2790" s="64"/>
      <c r="R2790" s="65"/>
      <c r="S2790" s="51"/>
    </row>
    <row r="2791" spans="17:19" ht="17.649999999999999" customHeight="1" x14ac:dyDescent="0.35">
      <c r="Q2791" s="64"/>
      <c r="R2791" s="65"/>
      <c r="S2791" s="51"/>
    </row>
    <row r="2792" spans="17:19" ht="17.649999999999999" customHeight="1" x14ac:dyDescent="0.35">
      <c r="Q2792" s="64"/>
      <c r="R2792" s="65"/>
      <c r="S2792" s="51"/>
    </row>
    <row r="2793" spans="17:19" ht="17.649999999999999" customHeight="1" x14ac:dyDescent="0.35">
      <c r="Q2793" s="64"/>
      <c r="R2793" s="65"/>
      <c r="S2793" s="51"/>
    </row>
    <row r="2794" spans="17:19" ht="17.649999999999999" customHeight="1" x14ac:dyDescent="0.35">
      <c r="Q2794" s="64"/>
      <c r="R2794" s="65"/>
      <c r="S2794" s="51"/>
    </row>
    <row r="2795" spans="17:19" ht="17.649999999999999" customHeight="1" x14ac:dyDescent="0.35">
      <c r="Q2795" s="64"/>
      <c r="R2795" s="65"/>
      <c r="S2795" s="51"/>
    </row>
    <row r="2796" spans="17:19" ht="17.649999999999999" customHeight="1" x14ac:dyDescent="0.35">
      <c r="Q2796" s="64"/>
      <c r="R2796" s="65"/>
      <c r="S2796" s="51"/>
    </row>
    <row r="2797" spans="17:19" ht="17.649999999999999" customHeight="1" x14ac:dyDescent="0.35">
      <c r="Q2797" s="64"/>
      <c r="R2797" s="65"/>
      <c r="S2797" s="51"/>
    </row>
    <row r="2798" spans="17:19" ht="17.649999999999999" customHeight="1" x14ac:dyDescent="0.35">
      <c r="Q2798" s="64"/>
      <c r="R2798" s="65"/>
      <c r="S2798" s="51"/>
    </row>
    <row r="2799" spans="17:19" ht="17.649999999999999" customHeight="1" x14ac:dyDescent="0.35">
      <c r="Q2799" s="64"/>
      <c r="R2799" s="65"/>
      <c r="S2799" s="51"/>
    </row>
    <row r="2800" spans="17:19" ht="17.649999999999999" customHeight="1" x14ac:dyDescent="0.35">
      <c r="Q2800" s="64"/>
      <c r="R2800" s="65"/>
      <c r="S2800" s="51"/>
    </row>
    <row r="2801" spans="17:19" ht="17.649999999999999" customHeight="1" x14ac:dyDescent="0.35">
      <c r="Q2801" s="64"/>
      <c r="R2801" s="65"/>
      <c r="S2801" s="51"/>
    </row>
    <row r="2802" spans="17:19" ht="17.649999999999999" customHeight="1" x14ac:dyDescent="0.35">
      <c r="Q2802" s="64"/>
      <c r="R2802" s="65"/>
      <c r="S2802" s="51"/>
    </row>
    <row r="2803" spans="17:19" ht="17.649999999999999" customHeight="1" x14ac:dyDescent="0.35">
      <c r="Q2803" s="64"/>
      <c r="R2803" s="65"/>
      <c r="S2803" s="51"/>
    </row>
    <row r="2804" spans="17:19" ht="17.649999999999999" customHeight="1" x14ac:dyDescent="0.35">
      <c r="Q2804" s="64"/>
      <c r="R2804" s="65"/>
      <c r="S2804" s="51"/>
    </row>
    <row r="2805" spans="17:19" ht="17.649999999999999" customHeight="1" x14ac:dyDescent="0.35">
      <c r="Q2805" s="64"/>
      <c r="R2805" s="65"/>
      <c r="S2805" s="51"/>
    </row>
    <row r="2806" spans="17:19" ht="17.649999999999999" customHeight="1" x14ac:dyDescent="0.35">
      <c r="Q2806" s="64"/>
      <c r="R2806" s="65"/>
      <c r="S2806" s="51"/>
    </row>
    <row r="2807" spans="17:19" ht="17.649999999999999" customHeight="1" x14ac:dyDescent="0.35">
      <c r="Q2807" s="64"/>
      <c r="R2807" s="65"/>
      <c r="S2807" s="51"/>
    </row>
    <row r="2808" spans="17:19" ht="17.649999999999999" customHeight="1" x14ac:dyDescent="0.35">
      <c r="Q2808" s="64"/>
      <c r="R2808" s="65"/>
      <c r="S2808" s="51"/>
    </row>
    <row r="2809" spans="17:19" ht="17.649999999999999" customHeight="1" x14ac:dyDescent="0.35">
      <c r="Q2809" s="64"/>
      <c r="R2809" s="65"/>
      <c r="S2809" s="51"/>
    </row>
    <row r="2810" spans="17:19" ht="17.649999999999999" customHeight="1" x14ac:dyDescent="0.35">
      <c r="Q2810" s="64"/>
      <c r="R2810" s="65"/>
      <c r="S2810" s="51"/>
    </row>
    <row r="2811" spans="17:19" ht="17.649999999999999" customHeight="1" x14ac:dyDescent="0.35">
      <c r="Q2811" s="64"/>
      <c r="R2811" s="65"/>
      <c r="S2811" s="51"/>
    </row>
    <row r="2812" spans="17:19" ht="17.649999999999999" customHeight="1" x14ac:dyDescent="0.35">
      <c r="Q2812" s="64"/>
      <c r="R2812" s="65"/>
      <c r="S2812" s="51"/>
    </row>
    <row r="2813" spans="17:19" ht="17.649999999999999" customHeight="1" x14ac:dyDescent="0.35">
      <c r="Q2813" s="64"/>
      <c r="R2813" s="65"/>
      <c r="S2813" s="51"/>
    </row>
    <row r="2814" spans="17:19" ht="17.649999999999999" customHeight="1" x14ac:dyDescent="0.35">
      <c r="Q2814" s="64"/>
      <c r="R2814" s="65"/>
      <c r="S2814" s="51"/>
    </row>
    <row r="2815" spans="17:19" ht="17.649999999999999" customHeight="1" x14ac:dyDescent="0.35">
      <c r="Q2815" s="64"/>
      <c r="R2815" s="65"/>
      <c r="S2815" s="51"/>
    </row>
    <row r="2816" spans="17:19" ht="17.649999999999999" customHeight="1" x14ac:dyDescent="0.35">
      <c r="Q2816" s="64"/>
      <c r="R2816" s="65"/>
      <c r="S2816" s="51"/>
    </row>
    <row r="2817" spans="17:19" ht="17.649999999999999" customHeight="1" x14ac:dyDescent="0.35">
      <c r="Q2817" s="64"/>
      <c r="R2817" s="65"/>
      <c r="S2817" s="51"/>
    </row>
    <row r="2818" spans="17:19" ht="17.649999999999999" customHeight="1" x14ac:dyDescent="0.35">
      <c r="Q2818" s="64"/>
      <c r="R2818" s="65"/>
      <c r="S2818" s="51"/>
    </row>
    <row r="2819" spans="17:19" ht="17.649999999999999" customHeight="1" x14ac:dyDescent="0.35">
      <c r="Q2819" s="64"/>
      <c r="R2819" s="65"/>
      <c r="S2819" s="51"/>
    </row>
    <row r="2820" spans="17:19" ht="17.649999999999999" customHeight="1" x14ac:dyDescent="0.35">
      <c r="Q2820" s="64"/>
      <c r="R2820" s="65"/>
      <c r="S2820" s="51"/>
    </row>
    <row r="2821" spans="17:19" ht="17.649999999999999" customHeight="1" x14ac:dyDescent="0.35">
      <c r="Q2821" s="64"/>
      <c r="R2821" s="65"/>
      <c r="S2821" s="51"/>
    </row>
    <row r="2822" spans="17:19" ht="17.649999999999999" customHeight="1" x14ac:dyDescent="0.35">
      <c r="Q2822" s="64"/>
      <c r="R2822" s="65"/>
      <c r="S2822" s="51"/>
    </row>
    <row r="2823" spans="17:19" ht="17.649999999999999" customHeight="1" x14ac:dyDescent="0.35">
      <c r="Q2823" s="64"/>
      <c r="R2823" s="65"/>
      <c r="S2823" s="51"/>
    </row>
    <row r="2824" spans="17:19" ht="17.649999999999999" customHeight="1" x14ac:dyDescent="0.35">
      <c r="Q2824" s="64"/>
      <c r="R2824" s="65"/>
      <c r="S2824" s="51"/>
    </row>
    <row r="2825" spans="17:19" ht="17.649999999999999" customHeight="1" x14ac:dyDescent="0.35">
      <c r="Q2825" s="64"/>
      <c r="R2825" s="65"/>
      <c r="S2825" s="51"/>
    </row>
    <row r="2826" spans="17:19" ht="17.649999999999999" customHeight="1" x14ac:dyDescent="0.35">
      <c r="Q2826" s="64"/>
      <c r="R2826" s="65"/>
      <c r="S2826" s="51"/>
    </row>
    <row r="2827" spans="17:19" ht="17.649999999999999" customHeight="1" x14ac:dyDescent="0.35">
      <c r="Q2827" s="64"/>
      <c r="R2827" s="65"/>
      <c r="S2827" s="51"/>
    </row>
    <row r="2828" spans="17:19" ht="17.649999999999999" customHeight="1" x14ac:dyDescent="0.35">
      <c r="Q2828" s="64"/>
      <c r="R2828" s="65"/>
      <c r="S2828" s="51"/>
    </row>
    <row r="2829" spans="17:19" ht="17.649999999999999" customHeight="1" x14ac:dyDescent="0.35">
      <c r="Q2829" s="64"/>
      <c r="R2829" s="65"/>
      <c r="S2829" s="51"/>
    </row>
    <row r="2830" spans="17:19" ht="17.649999999999999" customHeight="1" x14ac:dyDescent="0.35">
      <c r="Q2830" s="64"/>
      <c r="R2830" s="65"/>
      <c r="S2830" s="51"/>
    </row>
    <row r="2831" spans="17:19" ht="17.649999999999999" customHeight="1" x14ac:dyDescent="0.35">
      <c r="Q2831" s="64"/>
      <c r="R2831" s="65"/>
      <c r="S2831" s="51"/>
    </row>
    <row r="2832" spans="17:19" ht="17.649999999999999" customHeight="1" x14ac:dyDescent="0.35">
      <c r="Q2832" s="64"/>
      <c r="R2832" s="65"/>
      <c r="S2832" s="51"/>
    </row>
    <row r="2833" spans="17:19" ht="17.649999999999999" customHeight="1" x14ac:dyDescent="0.35">
      <c r="Q2833" s="64"/>
      <c r="R2833" s="65"/>
      <c r="S2833" s="51"/>
    </row>
    <row r="2834" spans="17:19" ht="17.649999999999999" customHeight="1" x14ac:dyDescent="0.35">
      <c r="Q2834" s="64"/>
      <c r="R2834" s="65"/>
      <c r="S2834" s="51"/>
    </row>
    <row r="2835" spans="17:19" ht="17.649999999999999" customHeight="1" x14ac:dyDescent="0.35">
      <c r="Q2835" s="64"/>
      <c r="R2835" s="65"/>
      <c r="S2835" s="51"/>
    </row>
    <row r="2836" spans="17:19" ht="17.649999999999999" customHeight="1" x14ac:dyDescent="0.35">
      <c r="Q2836" s="64"/>
      <c r="R2836" s="65"/>
      <c r="S2836" s="51"/>
    </row>
    <row r="2837" spans="17:19" ht="17.649999999999999" customHeight="1" x14ac:dyDescent="0.35">
      <c r="Q2837" s="64"/>
      <c r="R2837" s="65"/>
      <c r="S2837" s="51"/>
    </row>
    <row r="2838" spans="17:19" ht="17.649999999999999" customHeight="1" x14ac:dyDescent="0.35">
      <c r="Q2838" s="64"/>
      <c r="R2838" s="65"/>
      <c r="S2838" s="51"/>
    </row>
    <row r="2839" spans="17:19" ht="17.649999999999999" customHeight="1" x14ac:dyDescent="0.35">
      <c r="Q2839" s="64"/>
      <c r="R2839" s="65"/>
      <c r="S2839" s="51"/>
    </row>
    <row r="2840" spans="17:19" ht="17.649999999999999" customHeight="1" x14ac:dyDescent="0.35">
      <c r="Q2840" s="64"/>
      <c r="R2840" s="65"/>
      <c r="S2840" s="51"/>
    </row>
    <row r="2841" spans="17:19" ht="17.649999999999999" customHeight="1" x14ac:dyDescent="0.35">
      <c r="Q2841" s="64"/>
      <c r="R2841" s="65"/>
      <c r="S2841" s="51"/>
    </row>
    <row r="2842" spans="17:19" ht="17.649999999999999" customHeight="1" x14ac:dyDescent="0.35">
      <c r="Q2842" s="64"/>
      <c r="R2842" s="65"/>
      <c r="S2842" s="51"/>
    </row>
    <row r="2843" spans="17:19" ht="17.649999999999999" customHeight="1" x14ac:dyDescent="0.35">
      <c r="Q2843" s="64"/>
      <c r="R2843" s="65"/>
      <c r="S2843" s="51"/>
    </row>
    <row r="2844" spans="17:19" ht="17.649999999999999" customHeight="1" x14ac:dyDescent="0.35">
      <c r="Q2844" s="64"/>
      <c r="R2844" s="65"/>
      <c r="S2844" s="51"/>
    </row>
    <row r="2845" spans="17:19" ht="17.649999999999999" customHeight="1" x14ac:dyDescent="0.35">
      <c r="Q2845" s="64"/>
      <c r="R2845" s="65"/>
      <c r="S2845" s="51"/>
    </row>
    <row r="2846" spans="17:19" ht="17.649999999999999" customHeight="1" x14ac:dyDescent="0.35">
      <c r="Q2846" s="64"/>
      <c r="R2846" s="65"/>
      <c r="S2846" s="51"/>
    </row>
    <row r="2847" spans="17:19" ht="17.649999999999999" customHeight="1" x14ac:dyDescent="0.35">
      <c r="Q2847" s="64"/>
      <c r="R2847" s="65"/>
      <c r="S2847" s="51"/>
    </row>
    <row r="2848" spans="17:19" ht="17.649999999999999" customHeight="1" x14ac:dyDescent="0.35">
      <c r="Q2848" s="64"/>
      <c r="R2848" s="65"/>
      <c r="S2848" s="51"/>
    </row>
    <row r="2849" spans="17:19" ht="17.649999999999999" customHeight="1" x14ac:dyDescent="0.35">
      <c r="Q2849" s="64"/>
      <c r="R2849" s="65"/>
      <c r="S2849" s="51"/>
    </row>
    <row r="2850" spans="17:19" ht="17.649999999999999" customHeight="1" x14ac:dyDescent="0.35">
      <c r="Q2850" s="64"/>
      <c r="R2850" s="65"/>
      <c r="S2850" s="51"/>
    </row>
    <row r="2851" spans="17:19" ht="17.649999999999999" customHeight="1" x14ac:dyDescent="0.35">
      <c r="Q2851" s="64"/>
      <c r="R2851" s="65"/>
      <c r="S2851" s="51"/>
    </row>
    <row r="2852" spans="17:19" ht="17.649999999999999" customHeight="1" x14ac:dyDescent="0.35">
      <c r="Q2852" s="64"/>
      <c r="R2852" s="65"/>
      <c r="S2852" s="51"/>
    </row>
    <row r="2853" spans="17:19" ht="17.649999999999999" customHeight="1" x14ac:dyDescent="0.35">
      <c r="Q2853" s="64"/>
      <c r="R2853" s="65"/>
      <c r="S2853" s="51"/>
    </row>
    <row r="2854" spans="17:19" ht="17.649999999999999" customHeight="1" x14ac:dyDescent="0.35">
      <c r="Q2854" s="64"/>
      <c r="R2854" s="65"/>
      <c r="S2854" s="51"/>
    </row>
    <row r="2855" spans="17:19" ht="17.649999999999999" customHeight="1" x14ac:dyDescent="0.35">
      <c r="Q2855" s="64"/>
      <c r="R2855" s="65"/>
      <c r="S2855" s="51"/>
    </row>
    <row r="2856" spans="17:19" ht="17.649999999999999" customHeight="1" x14ac:dyDescent="0.35">
      <c r="Q2856" s="64"/>
      <c r="R2856" s="65"/>
      <c r="S2856" s="51"/>
    </row>
    <row r="2857" spans="17:19" ht="17.649999999999999" customHeight="1" x14ac:dyDescent="0.35">
      <c r="Q2857" s="64"/>
      <c r="R2857" s="65"/>
      <c r="S2857" s="51"/>
    </row>
    <row r="2858" spans="17:19" ht="17.649999999999999" customHeight="1" x14ac:dyDescent="0.35">
      <c r="Q2858" s="64"/>
      <c r="R2858" s="65"/>
      <c r="S2858" s="51"/>
    </row>
    <row r="2859" spans="17:19" ht="17.649999999999999" customHeight="1" x14ac:dyDescent="0.35">
      <c r="Q2859" s="64"/>
      <c r="R2859" s="65"/>
      <c r="S2859" s="51"/>
    </row>
    <row r="2860" spans="17:19" ht="17.649999999999999" customHeight="1" x14ac:dyDescent="0.35">
      <c r="Q2860" s="64"/>
      <c r="R2860" s="65"/>
      <c r="S2860" s="51"/>
    </row>
    <row r="2861" spans="17:19" ht="17.649999999999999" customHeight="1" x14ac:dyDescent="0.35">
      <c r="Q2861" s="64"/>
      <c r="R2861" s="65"/>
      <c r="S2861" s="51"/>
    </row>
    <row r="2862" spans="17:19" ht="17.649999999999999" customHeight="1" x14ac:dyDescent="0.35">
      <c r="Q2862" s="64"/>
      <c r="R2862" s="65"/>
      <c r="S2862" s="51"/>
    </row>
    <row r="2863" spans="17:19" ht="17.649999999999999" customHeight="1" x14ac:dyDescent="0.35">
      <c r="Q2863" s="64"/>
      <c r="R2863" s="65"/>
      <c r="S2863" s="51"/>
    </row>
    <row r="2864" spans="17:19" ht="17.649999999999999" customHeight="1" x14ac:dyDescent="0.35">
      <c r="Q2864" s="64"/>
      <c r="R2864" s="65"/>
      <c r="S2864" s="51"/>
    </row>
    <row r="2865" spans="17:19" ht="17.649999999999999" customHeight="1" x14ac:dyDescent="0.35">
      <c r="Q2865" s="64"/>
      <c r="R2865" s="65"/>
      <c r="S2865" s="51"/>
    </row>
    <row r="2866" spans="17:19" ht="17.649999999999999" customHeight="1" x14ac:dyDescent="0.35">
      <c r="Q2866" s="64"/>
      <c r="R2866" s="65"/>
      <c r="S2866" s="51"/>
    </row>
    <row r="2867" spans="17:19" ht="17.649999999999999" customHeight="1" x14ac:dyDescent="0.35">
      <c r="Q2867" s="64"/>
      <c r="R2867" s="65"/>
      <c r="S2867" s="51"/>
    </row>
    <row r="2868" spans="17:19" ht="17.649999999999999" customHeight="1" x14ac:dyDescent="0.35">
      <c r="Q2868" s="64"/>
      <c r="R2868" s="65"/>
      <c r="S2868" s="51"/>
    </row>
    <row r="2869" spans="17:19" ht="17.649999999999999" customHeight="1" x14ac:dyDescent="0.35">
      <c r="Q2869" s="64"/>
      <c r="R2869" s="65"/>
      <c r="S2869" s="51"/>
    </row>
    <row r="2870" spans="17:19" ht="17.649999999999999" customHeight="1" x14ac:dyDescent="0.35">
      <c r="Q2870" s="64"/>
      <c r="R2870" s="65"/>
      <c r="S2870" s="51"/>
    </row>
    <row r="2871" spans="17:19" ht="17.649999999999999" customHeight="1" x14ac:dyDescent="0.35">
      <c r="Q2871" s="64"/>
      <c r="R2871" s="65"/>
      <c r="S2871" s="51"/>
    </row>
    <row r="2872" spans="17:19" ht="17.649999999999999" customHeight="1" x14ac:dyDescent="0.35">
      <c r="Q2872" s="64"/>
      <c r="R2872" s="65"/>
      <c r="S2872" s="51"/>
    </row>
    <row r="2873" spans="17:19" ht="17.649999999999999" customHeight="1" x14ac:dyDescent="0.35">
      <c r="Q2873" s="64"/>
      <c r="R2873" s="65"/>
      <c r="S2873" s="51"/>
    </row>
    <row r="2874" spans="17:19" ht="17.649999999999999" customHeight="1" x14ac:dyDescent="0.35">
      <c r="Q2874" s="64"/>
      <c r="R2874" s="65"/>
      <c r="S2874" s="51"/>
    </row>
    <row r="2875" spans="17:19" ht="17.649999999999999" customHeight="1" x14ac:dyDescent="0.35">
      <c r="Q2875" s="64"/>
      <c r="R2875" s="65"/>
      <c r="S2875" s="51"/>
    </row>
    <row r="2876" spans="17:19" ht="17.649999999999999" customHeight="1" x14ac:dyDescent="0.35">
      <c r="Q2876" s="64"/>
      <c r="R2876" s="65"/>
      <c r="S2876" s="51"/>
    </row>
    <row r="2877" spans="17:19" ht="17.649999999999999" customHeight="1" x14ac:dyDescent="0.35">
      <c r="Q2877" s="64"/>
      <c r="R2877" s="65"/>
      <c r="S2877" s="51"/>
    </row>
    <row r="2878" spans="17:19" ht="17.649999999999999" customHeight="1" x14ac:dyDescent="0.35">
      <c r="Q2878" s="64"/>
      <c r="R2878" s="65"/>
      <c r="S2878" s="51"/>
    </row>
    <row r="2879" spans="17:19" ht="17.649999999999999" customHeight="1" x14ac:dyDescent="0.35">
      <c r="Q2879" s="64"/>
      <c r="R2879" s="65"/>
      <c r="S2879" s="51"/>
    </row>
    <row r="2880" spans="17:19" ht="17.649999999999999" customHeight="1" x14ac:dyDescent="0.35">
      <c r="Q2880" s="64"/>
      <c r="R2880" s="65"/>
      <c r="S2880" s="51"/>
    </row>
    <row r="2881" spans="17:19" ht="17.649999999999999" customHeight="1" x14ac:dyDescent="0.35">
      <c r="Q2881" s="64"/>
      <c r="R2881" s="65"/>
      <c r="S2881" s="51"/>
    </row>
    <row r="2882" spans="17:19" ht="17.649999999999999" customHeight="1" x14ac:dyDescent="0.35">
      <c r="Q2882" s="64"/>
      <c r="R2882" s="65"/>
      <c r="S2882" s="51"/>
    </row>
    <row r="2883" spans="17:19" ht="17.649999999999999" customHeight="1" x14ac:dyDescent="0.35">
      <c r="Q2883" s="64"/>
      <c r="R2883" s="65"/>
      <c r="S2883" s="51"/>
    </row>
    <row r="2884" spans="17:19" ht="17.649999999999999" customHeight="1" x14ac:dyDescent="0.35">
      <c r="Q2884" s="64"/>
      <c r="R2884" s="65"/>
      <c r="S2884" s="51"/>
    </row>
    <row r="2885" spans="17:19" ht="17.649999999999999" customHeight="1" x14ac:dyDescent="0.35">
      <c r="Q2885" s="64"/>
      <c r="R2885" s="65"/>
      <c r="S2885" s="51"/>
    </row>
    <row r="2886" spans="17:19" ht="17.649999999999999" customHeight="1" x14ac:dyDescent="0.35">
      <c r="Q2886" s="64"/>
      <c r="R2886" s="65"/>
      <c r="S2886" s="51"/>
    </row>
    <row r="2887" spans="17:19" ht="17.649999999999999" customHeight="1" x14ac:dyDescent="0.35">
      <c r="Q2887" s="64"/>
      <c r="R2887" s="65"/>
      <c r="S2887" s="51"/>
    </row>
    <row r="2888" spans="17:19" ht="17.649999999999999" customHeight="1" x14ac:dyDescent="0.35">
      <c r="Q2888" s="64"/>
      <c r="R2888" s="65"/>
      <c r="S2888" s="51"/>
    </row>
    <row r="2889" spans="17:19" ht="17.649999999999999" customHeight="1" x14ac:dyDescent="0.35">
      <c r="Q2889" s="64"/>
      <c r="R2889" s="65"/>
      <c r="S2889" s="51"/>
    </row>
    <row r="2890" spans="17:19" ht="17.649999999999999" customHeight="1" x14ac:dyDescent="0.35">
      <c r="Q2890" s="64"/>
      <c r="R2890" s="65"/>
      <c r="S2890" s="51"/>
    </row>
    <row r="2891" spans="17:19" ht="17.649999999999999" customHeight="1" x14ac:dyDescent="0.35">
      <c r="Q2891" s="64"/>
      <c r="R2891" s="65"/>
      <c r="S2891" s="51"/>
    </row>
    <row r="2892" spans="17:19" ht="17.649999999999999" customHeight="1" x14ac:dyDescent="0.35">
      <c r="Q2892" s="64"/>
      <c r="R2892" s="65"/>
      <c r="S2892" s="51"/>
    </row>
    <row r="2893" spans="17:19" ht="17.649999999999999" customHeight="1" x14ac:dyDescent="0.35">
      <c r="Q2893" s="64"/>
      <c r="R2893" s="65"/>
      <c r="S2893" s="51"/>
    </row>
    <row r="2894" spans="17:19" ht="17.649999999999999" customHeight="1" x14ac:dyDescent="0.35">
      <c r="Q2894" s="64"/>
      <c r="R2894" s="65"/>
      <c r="S2894" s="51"/>
    </row>
    <row r="2895" spans="17:19" ht="17.649999999999999" customHeight="1" x14ac:dyDescent="0.35">
      <c r="Q2895" s="64"/>
      <c r="R2895" s="65"/>
      <c r="S2895" s="51"/>
    </row>
    <row r="2896" spans="17:19" ht="17.649999999999999" customHeight="1" x14ac:dyDescent="0.35">
      <c r="Q2896" s="64"/>
      <c r="R2896" s="65"/>
      <c r="S2896" s="51"/>
    </row>
    <row r="2897" spans="17:19" ht="17.649999999999999" customHeight="1" x14ac:dyDescent="0.35">
      <c r="Q2897" s="64"/>
      <c r="R2897" s="65"/>
      <c r="S2897" s="51"/>
    </row>
    <row r="2898" spans="17:19" ht="17.649999999999999" customHeight="1" x14ac:dyDescent="0.35">
      <c r="Q2898" s="64"/>
      <c r="R2898" s="65"/>
      <c r="S2898" s="51"/>
    </row>
    <row r="2899" spans="17:19" ht="17.649999999999999" customHeight="1" x14ac:dyDescent="0.35">
      <c r="Q2899" s="64"/>
      <c r="R2899" s="65"/>
      <c r="S2899" s="51"/>
    </row>
    <row r="2900" spans="17:19" ht="17.649999999999999" customHeight="1" x14ac:dyDescent="0.35">
      <c r="Q2900" s="64"/>
      <c r="R2900" s="65"/>
      <c r="S2900" s="51"/>
    </row>
    <row r="2901" spans="17:19" ht="17.649999999999999" customHeight="1" x14ac:dyDescent="0.35">
      <c r="Q2901" s="64"/>
      <c r="R2901" s="65"/>
      <c r="S2901" s="51"/>
    </row>
    <row r="2902" spans="17:19" ht="17.649999999999999" customHeight="1" x14ac:dyDescent="0.35">
      <c r="Q2902" s="64"/>
      <c r="R2902" s="65"/>
      <c r="S2902" s="51"/>
    </row>
    <row r="2903" spans="17:19" ht="17.649999999999999" customHeight="1" x14ac:dyDescent="0.35">
      <c r="Q2903" s="64"/>
      <c r="R2903" s="65"/>
      <c r="S2903" s="51"/>
    </row>
    <row r="2904" spans="17:19" ht="17.649999999999999" customHeight="1" x14ac:dyDescent="0.35">
      <c r="Q2904" s="64"/>
      <c r="R2904" s="65"/>
      <c r="S2904" s="51"/>
    </row>
    <row r="2905" spans="17:19" ht="17.649999999999999" customHeight="1" x14ac:dyDescent="0.35">
      <c r="Q2905" s="64"/>
      <c r="R2905" s="65"/>
      <c r="S2905" s="51"/>
    </row>
    <row r="2906" spans="17:19" ht="17.649999999999999" customHeight="1" x14ac:dyDescent="0.35">
      <c r="Q2906" s="64"/>
      <c r="R2906" s="65"/>
      <c r="S2906" s="51"/>
    </row>
    <row r="2907" spans="17:19" ht="17.649999999999999" customHeight="1" x14ac:dyDescent="0.35">
      <c r="Q2907" s="64"/>
      <c r="R2907" s="65"/>
      <c r="S2907" s="51"/>
    </row>
    <row r="2908" spans="17:19" ht="17.649999999999999" customHeight="1" x14ac:dyDescent="0.35">
      <c r="Q2908" s="64"/>
      <c r="R2908" s="65"/>
      <c r="S2908" s="51"/>
    </row>
    <row r="2909" spans="17:19" ht="17.649999999999999" customHeight="1" x14ac:dyDescent="0.35">
      <c r="Q2909" s="64"/>
      <c r="R2909" s="65"/>
      <c r="S2909" s="51"/>
    </row>
    <row r="2910" spans="17:19" ht="17.649999999999999" customHeight="1" x14ac:dyDescent="0.35">
      <c r="Q2910" s="64"/>
      <c r="R2910" s="65"/>
      <c r="S2910" s="51"/>
    </row>
    <row r="2911" spans="17:19" ht="17.649999999999999" customHeight="1" x14ac:dyDescent="0.35">
      <c r="Q2911" s="64"/>
      <c r="R2911" s="65"/>
      <c r="S2911" s="51"/>
    </row>
    <row r="2912" spans="17:19" ht="17.649999999999999" customHeight="1" x14ac:dyDescent="0.35">
      <c r="Q2912" s="64"/>
      <c r="R2912" s="65"/>
      <c r="S2912" s="51"/>
    </row>
    <row r="2913" spans="17:19" ht="17.649999999999999" customHeight="1" x14ac:dyDescent="0.35">
      <c r="Q2913" s="64"/>
      <c r="R2913" s="65"/>
      <c r="S2913" s="51"/>
    </row>
    <row r="2914" spans="17:19" ht="17.649999999999999" customHeight="1" x14ac:dyDescent="0.35">
      <c r="Q2914" s="64"/>
      <c r="R2914" s="65"/>
      <c r="S2914" s="51"/>
    </row>
    <row r="2915" spans="17:19" ht="17.649999999999999" customHeight="1" x14ac:dyDescent="0.35">
      <c r="Q2915" s="64"/>
      <c r="R2915" s="65"/>
      <c r="S2915" s="51"/>
    </row>
    <row r="2916" spans="17:19" ht="17.649999999999999" customHeight="1" x14ac:dyDescent="0.35">
      <c r="Q2916" s="64"/>
      <c r="R2916" s="65"/>
      <c r="S2916" s="51"/>
    </row>
    <row r="2917" spans="17:19" ht="17.649999999999999" customHeight="1" x14ac:dyDescent="0.35">
      <c r="Q2917" s="64"/>
      <c r="R2917" s="65"/>
      <c r="S2917" s="51"/>
    </row>
    <row r="2918" spans="17:19" ht="17.649999999999999" customHeight="1" x14ac:dyDescent="0.35">
      <c r="Q2918" s="64"/>
      <c r="R2918" s="65"/>
      <c r="S2918" s="51"/>
    </row>
    <row r="2919" spans="17:19" ht="17.649999999999999" customHeight="1" x14ac:dyDescent="0.35">
      <c r="Q2919" s="64"/>
      <c r="R2919" s="65"/>
      <c r="S2919" s="51"/>
    </row>
    <row r="2920" spans="17:19" ht="17.649999999999999" customHeight="1" x14ac:dyDescent="0.35">
      <c r="Q2920" s="64"/>
      <c r="R2920" s="65"/>
      <c r="S2920" s="51"/>
    </row>
    <row r="2921" spans="17:19" ht="17.649999999999999" customHeight="1" x14ac:dyDescent="0.35">
      <c r="Q2921" s="64"/>
      <c r="R2921" s="65"/>
      <c r="S2921" s="51"/>
    </row>
    <row r="2922" spans="17:19" ht="17.649999999999999" customHeight="1" x14ac:dyDescent="0.35">
      <c r="Q2922" s="64"/>
      <c r="R2922" s="65"/>
      <c r="S2922" s="51"/>
    </row>
    <row r="2923" spans="17:19" ht="17.649999999999999" customHeight="1" x14ac:dyDescent="0.35">
      <c r="Q2923" s="64"/>
      <c r="R2923" s="65"/>
      <c r="S2923" s="51"/>
    </row>
    <row r="2924" spans="17:19" ht="17.649999999999999" customHeight="1" x14ac:dyDescent="0.35">
      <c r="Q2924" s="64"/>
      <c r="R2924" s="65"/>
      <c r="S2924" s="51"/>
    </row>
    <row r="2925" spans="17:19" ht="17.649999999999999" customHeight="1" x14ac:dyDescent="0.35">
      <c r="Q2925" s="64"/>
      <c r="R2925" s="65"/>
      <c r="S2925" s="51"/>
    </row>
    <row r="2926" spans="17:19" ht="17.649999999999999" customHeight="1" x14ac:dyDescent="0.35">
      <c r="Q2926" s="64"/>
      <c r="R2926" s="65"/>
      <c r="S2926" s="51"/>
    </row>
    <row r="2927" spans="17:19" ht="17.649999999999999" customHeight="1" x14ac:dyDescent="0.35">
      <c r="Q2927" s="64"/>
      <c r="R2927" s="65"/>
      <c r="S2927" s="51"/>
    </row>
    <row r="2928" spans="17:19" ht="17.649999999999999" customHeight="1" x14ac:dyDescent="0.35">
      <c r="Q2928" s="64"/>
      <c r="R2928" s="65"/>
      <c r="S2928" s="51"/>
    </row>
    <row r="2929" spans="17:19" ht="17.649999999999999" customHeight="1" x14ac:dyDescent="0.35">
      <c r="Q2929" s="64"/>
      <c r="R2929" s="65"/>
      <c r="S2929" s="51"/>
    </row>
    <row r="2930" spans="17:19" ht="17.649999999999999" customHeight="1" x14ac:dyDescent="0.35">
      <c r="Q2930" s="64"/>
      <c r="R2930" s="65"/>
      <c r="S2930" s="51"/>
    </row>
    <row r="2931" spans="17:19" ht="17.649999999999999" customHeight="1" x14ac:dyDescent="0.35">
      <c r="Q2931" s="64"/>
      <c r="R2931" s="65"/>
      <c r="S2931" s="51"/>
    </row>
    <row r="2932" spans="17:19" ht="17.649999999999999" customHeight="1" x14ac:dyDescent="0.35">
      <c r="Q2932" s="64"/>
      <c r="R2932" s="65"/>
      <c r="S2932" s="51"/>
    </row>
    <row r="2933" spans="17:19" ht="17.649999999999999" customHeight="1" x14ac:dyDescent="0.35">
      <c r="Q2933" s="64"/>
      <c r="R2933" s="65"/>
      <c r="S2933" s="51"/>
    </row>
    <row r="2934" spans="17:19" ht="17.649999999999999" customHeight="1" x14ac:dyDescent="0.35">
      <c r="Q2934" s="64"/>
      <c r="R2934" s="65"/>
      <c r="S2934" s="51"/>
    </row>
    <row r="2935" spans="17:19" ht="17.649999999999999" customHeight="1" x14ac:dyDescent="0.35">
      <c r="Q2935" s="64"/>
      <c r="R2935" s="65"/>
      <c r="S2935" s="51"/>
    </row>
    <row r="2936" spans="17:19" ht="17.649999999999999" customHeight="1" x14ac:dyDescent="0.35">
      <c r="Q2936" s="64"/>
      <c r="R2936" s="65"/>
      <c r="S2936" s="51"/>
    </row>
    <row r="2937" spans="17:19" ht="17.649999999999999" customHeight="1" x14ac:dyDescent="0.35">
      <c r="Q2937" s="64"/>
      <c r="R2937" s="65"/>
      <c r="S2937" s="51"/>
    </row>
    <row r="2938" spans="17:19" ht="17.649999999999999" customHeight="1" x14ac:dyDescent="0.35">
      <c r="Q2938" s="64"/>
      <c r="R2938" s="65"/>
      <c r="S2938" s="51"/>
    </row>
    <row r="2939" spans="17:19" ht="17.649999999999999" customHeight="1" x14ac:dyDescent="0.35">
      <c r="Q2939" s="64"/>
      <c r="R2939" s="65"/>
      <c r="S2939" s="51"/>
    </row>
    <row r="2940" spans="17:19" ht="17.649999999999999" customHeight="1" x14ac:dyDescent="0.35">
      <c r="Q2940" s="64"/>
      <c r="R2940" s="65"/>
      <c r="S2940" s="51"/>
    </row>
    <row r="2941" spans="17:19" ht="17.649999999999999" customHeight="1" x14ac:dyDescent="0.35">
      <c r="Q2941" s="64"/>
      <c r="R2941" s="65"/>
      <c r="S2941" s="51"/>
    </row>
    <row r="2942" spans="17:19" ht="17.649999999999999" customHeight="1" x14ac:dyDescent="0.35">
      <c r="Q2942" s="64"/>
      <c r="R2942" s="65"/>
      <c r="S2942" s="51"/>
    </row>
    <row r="2943" spans="17:19" ht="17.649999999999999" customHeight="1" x14ac:dyDescent="0.35">
      <c r="Q2943" s="64"/>
      <c r="R2943" s="65"/>
      <c r="S2943" s="51"/>
    </row>
    <row r="2944" spans="17:19" ht="17.649999999999999" customHeight="1" x14ac:dyDescent="0.35">
      <c r="Q2944" s="64"/>
      <c r="R2944" s="65"/>
      <c r="S2944" s="51"/>
    </row>
    <row r="2945" spans="17:19" ht="17.649999999999999" customHeight="1" x14ac:dyDescent="0.35">
      <c r="Q2945" s="64"/>
      <c r="R2945" s="65"/>
      <c r="S2945" s="51"/>
    </row>
    <row r="2946" spans="17:19" ht="17.649999999999999" customHeight="1" x14ac:dyDescent="0.35">
      <c r="Q2946" s="64"/>
      <c r="R2946" s="65"/>
      <c r="S2946" s="51"/>
    </row>
    <row r="2947" spans="17:19" ht="17.649999999999999" customHeight="1" x14ac:dyDescent="0.35">
      <c r="Q2947" s="64"/>
      <c r="R2947" s="65"/>
      <c r="S2947" s="51"/>
    </row>
    <row r="2948" spans="17:19" ht="17.649999999999999" customHeight="1" x14ac:dyDescent="0.35">
      <c r="Q2948" s="64"/>
      <c r="R2948" s="65"/>
      <c r="S2948" s="51"/>
    </row>
    <row r="2949" spans="17:19" ht="17.649999999999999" customHeight="1" x14ac:dyDescent="0.35">
      <c r="Q2949" s="64"/>
      <c r="R2949" s="65"/>
      <c r="S2949" s="51"/>
    </row>
    <row r="2950" spans="17:19" ht="17.649999999999999" customHeight="1" x14ac:dyDescent="0.35">
      <c r="Q2950" s="64"/>
      <c r="R2950" s="65"/>
      <c r="S2950" s="51"/>
    </row>
    <row r="2951" spans="17:19" ht="17.649999999999999" customHeight="1" x14ac:dyDescent="0.35">
      <c r="Q2951" s="64"/>
      <c r="R2951" s="65"/>
      <c r="S2951" s="51"/>
    </row>
    <row r="2952" spans="17:19" ht="17.649999999999999" customHeight="1" x14ac:dyDescent="0.35">
      <c r="Q2952" s="64"/>
      <c r="R2952" s="65"/>
      <c r="S2952" s="51"/>
    </row>
    <row r="2953" spans="17:19" ht="17.649999999999999" customHeight="1" x14ac:dyDescent="0.35">
      <c r="Q2953" s="64"/>
      <c r="R2953" s="65"/>
      <c r="S2953" s="51"/>
    </row>
    <row r="2954" spans="17:19" ht="17.649999999999999" customHeight="1" x14ac:dyDescent="0.35">
      <c r="Q2954" s="64"/>
      <c r="R2954" s="65"/>
      <c r="S2954" s="51"/>
    </row>
    <row r="2955" spans="17:19" ht="17.649999999999999" customHeight="1" x14ac:dyDescent="0.35">
      <c r="Q2955" s="64"/>
      <c r="R2955" s="65"/>
      <c r="S2955" s="51"/>
    </row>
    <row r="2956" spans="17:19" ht="17.649999999999999" customHeight="1" x14ac:dyDescent="0.35">
      <c r="Q2956" s="64"/>
      <c r="R2956" s="65"/>
      <c r="S2956" s="51"/>
    </row>
    <row r="2957" spans="17:19" ht="17.649999999999999" customHeight="1" x14ac:dyDescent="0.35">
      <c r="Q2957" s="64"/>
      <c r="R2957" s="65"/>
      <c r="S2957" s="51"/>
    </row>
    <row r="2958" spans="17:19" ht="17.649999999999999" customHeight="1" x14ac:dyDescent="0.35">
      <c r="Q2958" s="64"/>
      <c r="R2958" s="65"/>
      <c r="S2958" s="51"/>
    </row>
    <row r="2959" spans="17:19" ht="17.649999999999999" customHeight="1" x14ac:dyDescent="0.35">
      <c r="Q2959" s="64"/>
      <c r="R2959" s="65"/>
      <c r="S2959" s="51"/>
    </row>
    <row r="2960" spans="17:19" ht="17.649999999999999" customHeight="1" x14ac:dyDescent="0.35">
      <c r="Q2960" s="64"/>
      <c r="R2960" s="65"/>
      <c r="S2960" s="51"/>
    </row>
    <row r="2961" spans="17:19" ht="17.649999999999999" customHeight="1" x14ac:dyDescent="0.35">
      <c r="Q2961" s="64"/>
      <c r="R2961" s="65"/>
      <c r="S2961" s="51"/>
    </row>
    <row r="2962" spans="17:19" ht="17.649999999999999" customHeight="1" x14ac:dyDescent="0.35">
      <c r="Q2962" s="64"/>
      <c r="R2962" s="65"/>
      <c r="S2962" s="51"/>
    </row>
    <row r="2963" spans="17:19" ht="17.649999999999999" customHeight="1" x14ac:dyDescent="0.35">
      <c r="Q2963" s="64"/>
      <c r="R2963" s="65"/>
      <c r="S2963" s="51"/>
    </row>
    <row r="2964" spans="17:19" ht="17.649999999999999" customHeight="1" x14ac:dyDescent="0.35">
      <c r="Q2964" s="64"/>
      <c r="R2964" s="65"/>
      <c r="S2964" s="51"/>
    </row>
    <row r="2965" spans="17:19" ht="17.649999999999999" customHeight="1" x14ac:dyDescent="0.35">
      <c r="Q2965" s="64"/>
      <c r="R2965" s="65"/>
      <c r="S2965" s="51"/>
    </row>
    <row r="2966" spans="17:19" ht="17.649999999999999" customHeight="1" x14ac:dyDescent="0.35">
      <c r="Q2966" s="64"/>
      <c r="R2966" s="65"/>
      <c r="S2966" s="51"/>
    </row>
    <row r="2967" spans="17:19" ht="17.649999999999999" customHeight="1" x14ac:dyDescent="0.35">
      <c r="Q2967" s="64"/>
      <c r="R2967" s="65"/>
      <c r="S2967" s="51"/>
    </row>
    <row r="2968" spans="17:19" ht="17.649999999999999" customHeight="1" x14ac:dyDescent="0.35">
      <c r="Q2968" s="64"/>
      <c r="R2968" s="65"/>
      <c r="S2968" s="51"/>
    </row>
    <row r="2969" spans="17:19" ht="17.649999999999999" customHeight="1" x14ac:dyDescent="0.35">
      <c r="Q2969" s="64"/>
      <c r="R2969" s="65"/>
      <c r="S2969" s="51"/>
    </row>
    <row r="2970" spans="17:19" ht="17.649999999999999" customHeight="1" x14ac:dyDescent="0.35">
      <c r="Q2970" s="64"/>
      <c r="R2970" s="65"/>
      <c r="S2970" s="51"/>
    </row>
    <row r="2971" spans="17:19" ht="17.649999999999999" customHeight="1" x14ac:dyDescent="0.35">
      <c r="Q2971" s="64"/>
      <c r="R2971" s="65"/>
      <c r="S2971" s="51"/>
    </row>
    <row r="2972" spans="17:19" ht="17.649999999999999" customHeight="1" x14ac:dyDescent="0.35">
      <c r="Q2972" s="64"/>
      <c r="R2972" s="65"/>
      <c r="S2972" s="51"/>
    </row>
    <row r="2973" spans="17:19" ht="17.649999999999999" customHeight="1" x14ac:dyDescent="0.35">
      <c r="Q2973" s="64"/>
      <c r="R2973" s="65"/>
      <c r="S2973" s="51"/>
    </row>
    <row r="2974" spans="17:19" ht="17.649999999999999" customHeight="1" x14ac:dyDescent="0.35">
      <c r="Q2974" s="64"/>
      <c r="R2974" s="65"/>
      <c r="S2974" s="51"/>
    </row>
    <row r="2975" spans="17:19" ht="17.649999999999999" customHeight="1" x14ac:dyDescent="0.35">
      <c r="Q2975" s="64"/>
      <c r="R2975" s="65"/>
      <c r="S2975" s="51"/>
    </row>
    <row r="2976" spans="17:19" ht="17.649999999999999" customHeight="1" x14ac:dyDescent="0.35">
      <c r="Q2976" s="64"/>
      <c r="R2976" s="65"/>
      <c r="S2976" s="51"/>
    </row>
    <row r="2977" spans="17:19" ht="17.649999999999999" customHeight="1" x14ac:dyDescent="0.35">
      <c r="Q2977" s="64"/>
      <c r="R2977" s="65"/>
      <c r="S2977" s="51"/>
    </row>
    <row r="2978" spans="17:19" ht="17.649999999999999" customHeight="1" x14ac:dyDescent="0.35">
      <c r="Q2978" s="64"/>
      <c r="R2978" s="65"/>
      <c r="S2978" s="51"/>
    </row>
    <row r="2979" spans="17:19" ht="17.649999999999999" customHeight="1" x14ac:dyDescent="0.35">
      <c r="Q2979" s="64"/>
      <c r="R2979" s="65"/>
      <c r="S2979" s="51"/>
    </row>
    <row r="2980" spans="17:19" ht="17.649999999999999" customHeight="1" x14ac:dyDescent="0.35">
      <c r="Q2980" s="64"/>
      <c r="R2980" s="65"/>
      <c r="S2980" s="51"/>
    </row>
    <row r="2981" spans="17:19" ht="17.649999999999999" customHeight="1" x14ac:dyDescent="0.35">
      <c r="Q2981" s="64"/>
      <c r="R2981" s="65"/>
      <c r="S2981" s="51"/>
    </row>
    <row r="2982" spans="17:19" ht="17.649999999999999" customHeight="1" x14ac:dyDescent="0.35">
      <c r="Q2982" s="64"/>
      <c r="R2982" s="65"/>
      <c r="S2982" s="51"/>
    </row>
    <row r="2983" spans="17:19" ht="17.649999999999999" customHeight="1" x14ac:dyDescent="0.35">
      <c r="Q2983" s="64"/>
      <c r="R2983" s="65"/>
      <c r="S2983" s="51"/>
    </row>
    <row r="2984" spans="17:19" ht="17.649999999999999" customHeight="1" x14ac:dyDescent="0.35">
      <c r="Q2984" s="64"/>
      <c r="R2984" s="65"/>
      <c r="S2984" s="51"/>
    </row>
    <row r="2985" spans="17:19" ht="17.649999999999999" customHeight="1" x14ac:dyDescent="0.35">
      <c r="Q2985" s="64"/>
      <c r="R2985" s="65"/>
      <c r="S2985" s="51"/>
    </row>
    <row r="2986" spans="17:19" ht="17.649999999999999" customHeight="1" x14ac:dyDescent="0.35">
      <c r="Q2986" s="64"/>
      <c r="R2986" s="65"/>
      <c r="S2986" s="51"/>
    </row>
    <row r="2987" spans="17:19" ht="17.649999999999999" customHeight="1" x14ac:dyDescent="0.35">
      <c r="Q2987" s="64"/>
      <c r="R2987" s="65"/>
      <c r="S2987" s="51"/>
    </row>
    <row r="2988" spans="17:19" ht="17.649999999999999" customHeight="1" x14ac:dyDescent="0.35">
      <c r="Q2988" s="64"/>
      <c r="R2988" s="65"/>
      <c r="S2988" s="51"/>
    </row>
    <row r="2989" spans="17:19" ht="17.649999999999999" customHeight="1" x14ac:dyDescent="0.35">
      <c r="Q2989" s="64"/>
      <c r="R2989" s="65"/>
      <c r="S2989" s="51"/>
    </row>
    <row r="2990" spans="17:19" ht="17.649999999999999" customHeight="1" x14ac:dyDescent="0.35">
      <c r="Q2990" s="64"/>
      <c r="R2990" s="65"/>
      <c r="S2990" s="51"/>
    </row>
    <row r="2991" spans="17:19" ht="17.649999999999999" customHeight="1" x14ac:dyDescent="0.35">
      <c r="Q2991" s="64"/>
      <c r="R2991" s="65"/>
      <c r="S2991" s="51"/>
    </row>
    <row r="2992" spans="17:19" ht="17.649999999999999" customHeight="1" x14ac:dyDescent="0.35">
      <c r="Q2992" s="64"/>
      <c r="R2992" s="65"/>
      <c r="S2992" s="51"/>
    </row>
    <row r="2993" spans="17:19" ht="17.649999999999999" customHeight="1" x14ac:dyDescent="0.35">
      <c r="Q2993" s="64"/>
      <c r="R2993" s="65"/>
      <c r="S2993" s="51"/>
    </row>
    <row r="2994" spans="17:19" ht="17.649999999999999" customHeight="1" x14ac:dyDescent="0.35">
      <c r="Q2994" s="64"/>
      <c r="R2994" s="65"/>
      <c r="S2994" s="51"/>
    </row>
    <row r="2995" spans="17:19" ht="17.649999999999999" customHeight="1" x14ac:dyDescent="0.35">
      <c r="Q2995" s="64"/>
      <c r="R2995" s="65"/>
      <c r="S2995" s="51"/>
    </row>
    <row r="2996" spans="17:19" ht="17.649999999999999" customHeight="1" x14ac:dyDescent="0.35">
      <c r="Q2996" s="64"/>
      <c r="R2996" s="65"/>
      <c r="S2996" s="51"/>
    </row>
    <row r="2997" spans="17:19" ht="17.649999999999999" customHeight="1" x14ac:dyDescent="0.35">
      <c r="Q2997" s="64"/>
      <c r="R2997" s="65"/>
      <c r="S2997" s="51"/>
    </row>
    <row r="2998" spans="17:19" ht="17.649999999999999" customHeight="1" x14ac:dyDescent="0.35">
      <c r="Q2998" s="64"/>
      <c r="R2998" s="65"/>
      <c r="S2998" s="51"/>
    </row>
    <row r="2999" spans="17:19" ht="17.649999999999999" customHeight="1" x14ac:dyDescent="0.35">
      <c r="Q2999" s="64"/>
      <c r="R2999" s="65"/>
      <c r="S2999" s="51"/>
    </row>
    <row r="3000" spans="17:19" ht="17.649999999999999" customHeight="1" x14ac:dyDescent="0.35">
      <c r="Q3000" s="64"/>
      <c r="R3000" s="65"/>
      <c r="S3000" s="51"/>
    </row>
    <row r="3001" spans="17:19" ht="17.649999999999999" customHeight="1" x14ac:dyDescent="0.35">
      <c r="Q3001" s="64"/>
      <c r="R3001" s="65"/>
      <c r="S3001" s="51"/>
    </row>
    <row r="3002" spans="17:19" ht="17.649999999999999" customHeight="1" x14ac:dyDescent="0.35">
      <c r="Q3002" s="64"/>
      <c r="R3002" s="65"/>
      <c r="S3002" s="51"/>
    </row>
    <row r="3003" spans="17:19" ht="17.649999999999999" customHeight="1" x14ac:dyDescent="0.35">
      <c r="Q3003" s="64"/>
      <c r="R3003" s="65"/>
      <c r="S3003" s="51"/>
    </row>
    <row r="3004" spans="17:19" ht="17.649999999999999" customHeight="1" x14ac:dyDescent="0.35">
      <c r="Q3004" s="64"/>
      <c r="R3004" s="65"/>
      <c r="S3004" s="51"/>
    </row>
    <row r="3005" spans="17:19" ht="17.649999999999999" customHeight="1" x14ac:dyDescent="0.35">
      <c r="Q3005" s="64"/>
      <c r="R3005" s="65"/>
      <c r="S3005" s="51"/>
    </row>
    <row r="3006" spans="17:19" ht="17.649999999999999" customHeight="1" x14ac:dyDescent="0.35">
      <c r="Q3006" s="64"/>
      <c r="R3006" s="65"/>
      <c r="S3006" s="51"/>
    </row>
    <row r="3007" spans="17:19" ht="17.649999999999999" customHeight="1" x14ac:dyDescent="0.35">
      <c r="Q3007" s="64"/>
      <c r="R3007" s="65"/>
      <c r="S3007" s="51"/>
    </row>
    <row r="3008" spans="17:19" ht="17.649999999999999" customHeight="1" x14ac:dyDescent="0.35">
      <c r="Q3008" s="64"/>
      <c r="R3008" s="65"/>
      <c r="S3008" s="51"/>
    </row>
    <row r="3009" spans="17:19" ht="17.649999999999999" customHeight="1" x14ac:dyDescent="0.35">
      <c r="Q3009" s="64"/>
      <c r="R3009" s="65"/>
      <c r="S3009" s="51"/>
    </row>
    <row r="3010" spans="17:19" ht="17.649999999999999" customHeight="1" x14ac:dyDescent="0.35">
      <c r="Q3010" s="64"/>
      <c r="R3010" s="65"/>
      <c r="S3010" s="51"/>
    </row>
    <row r="3011" spans="17:19" ht="17.649999999999999" customHeight="1" x14ac:dyDescent="0.35">
      <c r="Q3011" s="64"/>
      <c r="R3011" s="65"/>
      <c r="S3011" s="51"/>
    </row>
    <row r="3012" spans="17:19" ht="17.649999999999999" customHeight="1" x14ac:dyDescent="0.35">
      <c r="Q3012" s="64"/>
      <c r="R3012" s="65"/>
      <c r="S3012" s="51"/>
    </row>
    <row r="3013" spans="17:19" ht="17.649999999999999" customHeight="1" x14ac:dyDescent="0.35">
      <c r="Q3013" s="64"/>
      <c r="R3013" s="65"/>
      <c r="S3013" s="51"/>
    </row>
    <row r="3014" spans="17:19" ht="17.649999999999999" customHeight="1" x14ac:dyDescent="0.35">
      <c r="Q3014" s="64"/>
      <c r="R3014" s="65"/>
      <c r="S3014" s="51"/>
    </row>
    <row r="3015" spans="17:19" ht="17.649999999999999" customHeight="1" x14ac:dyDescent="0.35">
      <c r="Q3015" s="64"/>
      <c r="R3015" s="65"/>
      <c r="S3015" s="51"/>
    </row>
    <row r="3016" spans="17:19" ht="17.649999999999999" customHeight="1" x14ac:dyDescent="0.35">
      <c r="Q3016" s="64"/>
      <c r="R3016" s="65"/>
      <c r="S3016" s="51"/>
    </row>
    <row r="3017" spans="17:19" ht="17.649999999999999" customHeight="1" x14ac:dyDescent="0.35">
      <c r="Q3017" s="64"/>
      <c r="R3017" s="65"/>
      <c r="S3017" s="51"/>
    </row>
    <row r="3018" spans="17:19" ht="17.649999999999999" customHeight="1" x14ac:dyDescent="0.35">
      <c r="Q3018" s="64"/>
      <c r="R3018" s="65"/>
      <c r="S3018" s="51"/>
    </row>
    <row r="3019" spans="17:19" ht="17.649999999999999" customHeight="1" x14ac:dyDescent="0.35">
      <c r="Q3019" s="64"/>
      <c r="R3019" s="65"/>
      <c r="S3019" s="51"/>
    </row>
    <row r="3020" spans="17:19" ht="17.649999999999999" customHeight="1" x14ac:dyDescent="0.35">
      <c r="Q3020" s="64"/>
      <c r="R3020" s="65"/>
      <c r="S3020" s="51"/>
    </row>
    <row r="3021" spans="17:19" ht="17.649999999999999" customHeight="1" x14ac:dyDescent="0.35">
      <c r="Q3021" s="64"/>
      <c r="R3021" s="65"/>
      <c r="S3021" s="51"/>
    </row>
    <row r="3022" spans="17:19" ht="17.649999999999999" customHeight="1" x14ac:dyDescent="0.35">
      <c r="Q3022" s="64"/>
      <c r="R3022" s="65"/>
      <c r="S3022" s="51"/>
    </row>
    <row r="3023" spans="17:19" ht="17.649999999999999" customHeight="1" x14ac:dyDescent="0.35">
      <c r="Q3023" s="64"/>
      <c r="R3023" s="65"/>
      <c r="S3023" s="51"/>
    </row>
    <row r="3024" spans="17:19" ht="17.649999999999999" customHeight="1" x14ac:dyDescent="0.35">
      <c r="Q3024" s="64"/>
      <c r="R3024" s="65"/>
      <c r="S3024" s="51"/>
    </row>
    <row r="3025" spans="17:19" ht="17.649999999999999" customHeight="1" x14ac:dyDescent="0.35">
      <c r="Q3025" s="64"/>
      <c r="R3025" s="65"/>
      <c r="S3025" s="51"/>
    </row>
    <row r="3026" spans="17:19" ht="17.649999999999999" customHeight="1" x14ac:dyDescent="0.35">
      <c r="Q3026" s="64"/>
      <c r="R3026" s="65"/>
      <c r="S3026" s="51"/>
    </row>
    <row r="3027" spans="17:19" ht="17.649999999999999" customHeight="1" x14ac:dyDescent="0.35">
      <c r="Q3027" s="64"/>
      <c r="R3027" s="65"/>
      <c r="S3027" s="51"/>
    </row>
    <row r="3028" spans="17:19" ht="17.649999999999999" customHeight="1" x14ac:dyDescent="0.35">
      <c r="Q3028" s="64"/>
      <c r="R3028" s="65"/>
      <c r="S3028" s="51"/>
    </row>
    <row r="3029" spans="17:19" ht="17.649999999999999" customHeight="1" x14ac:dyDescent="0.35">
      <c r="Q3029" s="64"/>
      <c r="R3029" s="65"/>
      <c r="S3029" s="51"/>
    </row>
    <row r="3030" spans="17:19" ht="17.649999999999999" customHeight="1" x14ac:dyDescent="0.35">
      <c r="Q3030" s="64"/>
      <c r="R3030" s="65"/>
      <c r="S3030" s="51"/>
    </row>
    <row r="3031" spans="17:19" ht="17.649999999999999" customHeight="1" x14ac:dyDescent="0.35">
      <c r="Q3031" s="64"/>
      <c r="R3031" s="65"/>
      <c r="S3031" s="51"/>
    </row>
    <row r="3032" spans="17:19" ht="17.649999999999999" customHeight="1" x14ac:dyDescent="0.35">
      <c r="Q3032" s="64"/>
      <c r="R3032" s="65"/>
      <c r="S3032" s="51"/>
    </row>
    <row r="3033" spans="17:19" ht="17.649999999999999" customHeight="1" x14ac:dyDescent="0.35">
      <c r="Q3033" s="64"/>
      <c r="R3033" s="65"/>
      <c r="S3033" s="51"/>
    </row>
    <row r="3034" spans="17:19" ht="17.649999999999999" customHeight="1" x14ac:dyDescent="0.35">
      <c r="Q3034" s="64"/>
      <c r="R3034" s="65"/>
      <c r="S3034" s="51"/>
    </row>
    <row r="3035" spans="17:19" ht="17.649999999999999" customHeight="1" x14ac:dyDescent="0.35">
      <c r="Q3035" s="64"/>
      <c r="R3035" s="65"/>
      <c r="S3035" s="51"/>
    </row>
    <row r="3036" spans="17:19" ht="17.649999999999999" customHeight="1" x14ac:dyDescent="0.35">
      <c r="Q3036" s="64"/>
      <c r="R3036" s="65"/>
      <c r="S3036" s="51"/>
    </row>
    <row r="3037" spans="17:19" ht="17.649999999999999" customHeight="1" x14ac:dyDescent="0.35">
      <c r="Q3037" s="64"/>
      <c r="R3037" s="65"/>
      <c r="S3037" s="51"/>
    </row>
    <row r="3038" spans="17:19" ht="17.649999999999999" customHeight="1" x14ac:dyDescent="0.35">
      <c r="Q3038" s="64"/>
      <c r="R3038" s="65"/>
      <c r="S3038" s="51"/>
    </row>
    <row r="3039" spans="17:19" ht="17.649999999999999" customHeight="1" x14ac:dyDescent="0.35">
      <c r="Q3039" s="64"/>
      <c r="R3039" s="65"/>
      <c r="S3039" s="51"/>
    </row>
    <row r="3040" spans="17:19" ht="17.649999999999999" customHeight="1" x14ac:dyDescent="0.35">
      <c r="Q3040" s="64"/>
      <c r="R3040" s="65"/>
      <c r="S3040" s="51"/>
    </row>
    <row r="3041" spans="17:19" ht="17.649999999999999" customHeight="1" x14ac:dyDescent="0.35">
      <c r="Q3041" s="64"/>
      <c r="R3041" s="65"/>
      <c r="S3041" s="51"/>
    </row>
    <row r="3042" spans="17:19" ht="17.649999999999999" customHeight="1" x14ac:dyDescent="0.35">
      <c r="Q3042" s="64"/>
      <c r="R3042" s="65"/>
      <c r="S3042" s="51"/>
    </row>
    <row r="3043" spans="17:19" ht="17.649999999999999" customHeight="1" x14ac:dyDescent="0.35">
      <c r="Q3043" s="64"/>
      <c r="R3043" s="65"/>
      <c r="S3043" s="51"/>
    </row>
    <row r="3044" spans="17:19" ht="17.649999999999999" customHeight="1" x14ac:dyDescent="0.35">
      <c r="Q3044" s="64"/>
      <c r="R3044" s="65"/>
      <c r="S3044" s="51"/>
    </row>
    <row r="3045" spans="17:19" ht="17.649999999999999" customHeight="1" x14ac:dyDescent="0.35">
      <c r="Q3045" s="64"/>
      <c r="R3045" s="65"/>
      <c r="S3045" s="51"/>
    </row>
    <row r="3046" spans="17:19" ht="17.649999999999999" customHeight="1" x14ac:dyDescent="0.35">
      <c r="Q3046" s="64"/>
      <c r="R3046" s="65"/>
      <c r="S3046" s="51"/>
    </row>
    <row r="3047" spans="17:19" ht="17.649999999999999" customHeight="1" x14ac:dyDescent="0.35">
      <c r="Q3047" s="64"/>
      <c r="R3047" s="65"/>
      <c r="S3047" s="51"/>
    </row>
    <row r="3048" spans="17:19" ht="17.649999999999999" customHeight="1" x14ac:dyDescent="0.35">
      <c r="Q3048" s="64"/>
      <c r="R3048" s="65"/>
      <c r="S3048" s="51"/>
    </row>
    <row r="3049" spans="17:19" ht="17.649999999999999" customHeight="1" x14ac:dyDescent="0.35">
      <c r="Q3049" s="64"/>
      <c r="R3049" s="65"/>
      <c r="S3049" s="51"/>
    </row>
    <row r="3050" spans="17:19" ht="17.649999999999999" customHeight="1" x14ac:dyDescent="0.35">
      <c r="Q3050" s="64"/>
      <c r="R3050" s="65"/>
      <c r="S3050" s="51"/>
    </row>
    <row r="3051" spans="17:19" ht="17.649999999999999" customHeight="1" x14ac:dyDescent="0.35">
      <c r="Q3051" s="64"/>
      <c r="R3051" s="65"/>
      <c r="S3051" s="51"/>
    </row>
    <row r="3052" spans="17:19" ht="17.649999999999999" customHeight="1" x14ac:dyDescent="0.35">
      <c r="Q3052" s="64"/>
      <c r="R3052" s="65"/>
      <c r="S3052" s="51"/>
    </row>
    <row r="3053" spans="17:19" ht="17.649999999999999" customHeight="1" x14ac:dyDescent="0.35">
      <c r="Q3053" s="64"/>
      <c r="R3053" s="65"/>
      <c r="S3053" s="51"/>
    </row>
    <row r="3054" spans="17:19" ht="17.649999999999999" customHeight="1" x14ac:dyDescent="0.35">
      <c r="Q3054" s="64"/>
      <c r="R3054" s="65"/>
      <c r="S3054" s="51"/>
    </row>
    <row r="3055" spans="17:19" ht="17.649999999999999" customHeight="1" x14ac:dyDescent="0.35">
      <c r="Q3055" s="64"/>
      <c r="R3055" s="65"/>
      <c r="S3055" s="51"/>
    </row>
    <row r="3056" spans="17:19" ht="17.649999999999999" customHeight="1" x14ac:dyDescent="0.35">
      <c r="Q3056" s="64"/>
      <c r="R3056" s="65"/>
      <c r="S3056" s="51"/>
    </row>
    <row r="3057" spans="17:19" ht="17.649999999999999" customHeight="1" x14ac:dyDescent="0.35">
      <c r="Q3057" s="64"/>
      <c r="R3057" s="65"/>
      <c r="S3057" s="51"/>
    </row>
    <row r="3058" spans="17:19" ht="17.649999999999999" customHeight="1" x14ac:dyDescent="0.35">
      <c r="Q3058" s="64"/>
      <c r="R3058" s="65"/>
      <c r="S3058" s="51"/>
    </row>
    <row r="3059" spans="17:19" ht="17.649999999999999" customHeight="1" x14ac:dyDescent="0.35">
      <c r="Q3059" s="64"/>
      <c r="R3059" s="65"/>
      <c r="S3059" s="51"/>
    </row>
    <row r="3060" spans="17:19" ht="17.649999999999999" customHeight="1" x14ac:dyDescent="0.35">
      <c r="Q3060" s="64"/>
      <c r="R3060" s="65"/>
      <c r="S3060" s="51"/>
    </row>
    <row r="3061" spans="17:19" ht="17.649999999999999" customHeight="1" x14ac:dyDescent="0.35">
      <c r="Q3061" s="64"/>
      <c r="R3061" s="65"/>
      <c r="S3061" s="51"/>
    </row>
    <row r="3062" spans="17:19" ht="17.649999999999999" customHeight="1" x14ac:dyDescent="0.35">
      <c r="Q3062" s="64"/>
      <c r="R3062" s="65"/>
      <c r="S3062" s="51"/>
    </row>
    <row r="3063" spans="17:19" ht="17.649999999999999" customHeight="1" x14ac:dyDescent="0.35">
      <c r="Q3063" s="64"/>
      <c r="R3063" s="65"/>
      <c r="S3063" s="51"/>
    </row>
    <row r="3064" spans="17:19" ht="17.649999999999999" customHeight="1" x14ac:dyDescent="0.35">
      <c r="Q3064" s="64"/>
      <c r="R3064" s="65"/>
      <c r="S3064" s="51"/>
    </row>
    <row r="3065" spans="17:19" ht="17.649999999999999" customHeight="1" x14ac:dyDescent="0.35">
      <c r="Q3065" s="64"/>
      <c r="R3065" s="65"/>
      <c r="S3065" s="51"/>
    </row>
    <row r="3066" spans="17:19" ht="17.649999999999999" customHeight="1" x14ac:dyDescent="0.35">
      <c r="Q3066" s="64"/>
      <c r="R3066" s="65"/>
      <c r="S3066" s="51"/>
    </row>
    <row r="3067" spans="17:19" ht="17.649999999999999" customHeight="1" x14ac:dyDescent="0.35">
      <c r="Q3067" s="64"/>
      <c r="R3067" s="65"/>
      <c r="S3067" s="51"/>
    </row>
    <row r="3068" spans="17:19" ht="17.649999999999999" customHeight="1" x14ac:dyDescent="0.35">
      <c r="Q3068" s="64"/>
      <c r="R3068" s="65"/>
      <c r="S3068" s="51"/>
    </row>
    <row r="3069" spans="17:19" ht="17.649999999999999" customHeight="1" x14ac:dyDescent="0.35">
      <c r="Q3069" s="64"/>
      <c r="R3069" s="65"/>
      <c r="S3069" s="51"/>
    </row>
    <row r="3070" spans="17:19" ht="17.649999999999999" customHeight="1" x14ac:dyDescent="0.35">
      <c r="Q3070" s="64"/>
      <c r="R3070" s="65"/>
      <c r="S3070" s="51"/>
    </row>
    <row r="3071" spans="17:19" ht="17.649999999999999" customHeight="1" x14ac:dyDescent="0.35">
      <c r="Q3071" s="64"/>
      <c r="R3071" s="65"/>
      <c r="S3071" s="51"/>
    </row>
    <row r="3072" spans="17:19" ht="17.649999999999999" customHeight="1" x14ac:dyDescent="0.35">
      <c r="Q3072" s="64"/>
      <c r="R3072" s="65"/>
      <c r="S3072" s="51"/>
    </row>
    <row r="3073" spans="17:19" ht="17.649999999999999" customHeight="1" x14ac:dyDescent="0.35">
      <c r="Q3073" s="64"/>
      <c r="R3073" s="65"/>
      <c r="S3073" s="51"/>
    </row>
    <row r="3074" spans="17:19" ht="17.649999999999999" customHeight="1" x14ac:dyDescent="0.35">
      <c r="Q3074" s="64"/>
      <c r="R3074" s="65"/>
      <c r="S3074" s="51"/>
    </row>
    <row r="3075" spans="17:19" ht="17.649999999999999" customHeight="1" x14ac:dyDescent="0.35">
      <c r="Q3075" s="64"/>
      <c r="R3075" s="65"/>
      <c r="S3075" s="51"/>
    </row>
    <row r="3076" spans="17:19" ht="17.649999999999999" customHeight="1" x14ac:dyDescent="0.35">
      <c r="Q3076" s="64"/>
      <c r="R3076" s="65"/>
      <c r="S3076" s="51"/>
    </row>
    <row r="3077" spans="17:19" ht="17.649999999999999" customHeight="1" x14ac:dyDescent="0.35">
      <c r="Q3077" s="64"/>
      <c r="R3077" s="65"/>
      <c r="S3077" s="51"/>
    </row>
    <row r="3078" spans="17:19" ht="17.649999999999999" customHeight="1" x14ac:dyDescent="0.35">
      <c r="Q3078" s="64"/>
      <c r="R3078" s="65"/>
      <c r="S3078" s="51"/>
    </row>
    <row r="3079" spans="17:19" ht="17.649999999999999" customHeight="1" x14ac:dyDescent="0.35">
      <c r="Q3079" s="64"/>
      <c r="R3079" s="65"/>
      <c r="S3079" s="51"/>
    </row>
    <row r="3080" spans="17:19" ht="17.649999999999999" customHeight="1" x14ac:dyDescent="0.35">
      <c r="Q3080" s="64"/>
      <c r="R3080" s="65"/>
      <c r="S3080" s="51"/>
    </row>
    <row r="3081" spans="17:19" ht="17.649999999999999" customHeight="1" x14ac:dyDescent="0.35">
      <c r="Q3081" s="64"/>
      <c r="R3081" s="65"/>
      <c r="S3081" s="51"/>
    </row>
    <row r="3082" spans="17:19" ht="17.649999999999999" customHeight="1" x14ac:dyDescent="0.35">
      <c r="Q3082" s="64"/>
      <c r="R3082" s="65"/>
      <c r="S3082" s="51"/>
    </row>
    <row r="3083" spans="17:19" ht="17.649999999999999" customHeight="1" x14ac:dyDescent="0.35">
      <c r="Q3083" s="64"/>
      <c r="R3083" s="65"/>
      <c r="S3083" s="51"/>
    </row>
    <row r="3084" spans="17:19" ht="17.649999999999999" customHeight="1" x14ac:dyDescent="0.35">
      <c r="Q3084" s="64"/>
      <c r="R3084" s="65"/>
      <c r="S3084" s="51"/>
    </row>
    <row r="3085" spans="17:19" ht="17.649999999999999" customHeight="1" x14ac:dyDescent="0.35">
      <c r="Q3085" s="64"/>
      <c r="R3085" s="65"/>
      <c r="S3085" s="51"/>
    </row>
    <row r="3086" spans="17:19" ht="17.649999999999999" customHeight="1" x14ac:dyDescent="0.35">
      <c r="Q3086" s="64"/>
      <c r="R3086" s="65"/>
      <c r="S3086" s="51"/>
    </row>
    <row r="3087" spans="17:19" ht="17.649999999999999" customHeight="1" x14ac:dyDescent="0.35">
      <c r="Q3087" s="64"/>
      <c r="R3087" s="65"/>
      <c r="S3087" s="51"/>
    </row>
    <row r="3088" spans="17:19" ht="17.649999999999999" customHeight="1" x14ac:dyDescent="0.35">
      <c r="Q3088" s="64"/>
      <c r="R3088" s="65"/>
      <c r="S3088" s="51"/>
    </row>
    <row r="3089" spans="17:19" ht="17.649999999999999" customHeight="1" x14ac:dyDescent="0.35">
      <c r="Q3089" s="64"/>
      <c r="R3089" s="65"/>
      <c r="S3089" s="51"/>
    </row>
    <row r="3090" spans="17:19" ht="17.649999999999999" customHeight="1" x14ac:dyDescent="0.35">
      <c r="Q3090" s="64"/>
      <c r="R3090" s="65"/>
      <c r="S3090" s="51"/>
    </row>
    <row r="3091" spans="17:19" ht="17.649999999999999" customHeight="1" x14ac:dyDescent="0.35">
      <c r="Q3091" s="64"/>
      <c r="R3091" s="65"/>
      <c r="S3091" s="51"/>
    </row>
    <row r="3092" spans="17:19" ht="17.649999999999999" customHeight="1" x14ac:dyDescent="0.35">
      <c r="Q3092" s="64"/>
      <c r="R3092" s="65"/>
      <c r="S3092" s="51"/>
    </row>
    <row r="3093" spans="17:19" ht="17.649999999999999" customHeight="1" x14ac:dyDescent="0.35">
      <c r="Q3093" s="64"/>
      <c r="R3093" s="65"/>
      <c r="S3093" s="51"/>
    </row>
    <row r="3094" spans="17:19" ht="17.649999999999999" customHeight="1" x14ac:dyDescent="0.35">
      <c r="Q3094" s="64"/>
      <c r="R3094" s="65"/>
      <c r="S3094" s="51"/>
    </row>
    <row r="3095" spans="17:19" ht="17.649999999999999" customHeight="1" x14ac:dyDescent="0.35">
      <c r="Q3095" s="64"/>
      <c r="R3095" s="65"/>
      <c r="S3095" s="51"/>
    </row>
    <row r="3096" spans="17:19" ht="17.649999999999999" customHeight="1" x14ac:dyDescent="0.35">
      <c r="Q3096" s="64"/>
      <c r="R3096" s="65"/>
      <c r="S3096" s="51"/>
    </row>
    <row r="3097" spans="17:19" ht="17.649999999999999" customHeight="1" x14ac:dyDescent="0.35">
      <c r="Q3097" s="64"/>
      <c r="R3097" s="65"/>
      <c r="S3097" s="51"/>
    </row>
    <row r="3098" spans="17:19" ht="17.649999999999999" customHeight="1" x14ac:dyDescent="0.35">
      <c r="Q3098" s="64"/>
      <c r="R3098" s="65"/>
      <c r="S3098" s="51"/>
    </row>
    <row r="3099" spans="17:19" ht="17.649999999999999" customHeight="1" x14ac:dyDescent="0.35">
      <c r="Q3099" s="64"/>
      <c r="R3099" s="65"/>
      <c r="S3099" s="51"/>
    </row>
    <row r="3100" spans="17:19" ht="17.649999999999999" customHeight="1" x14ac:dyDescent="0.35">
      <c r="Q3100" s="64"/>
      <c r="R3100" s="65"/>
      <c r="S3100" s="51"/>
    </row>
    <row r="3101" spans="17:19" ht="17.649999999999999" customHeight="1" x14ac:dyDescent="0.35">
      <c r="Q3101" s="64"/>
      <c r="R3101" s="65"/>
      <c r="S3101" s="51"/>
    </row>
    <row r="3102" spans="17:19" ht="17.649999999999999" customHeight="1" x14ac:dyDescent="0.35">
      <c r="Q3102" s="64"/>
      <c r="R3102" s="65"/>
      <c r="S3102" s="51"/>
    </row>
    <row r="3103" spans="17:19" ht="17.649999999999999" customHeight="1" x14ac:dyDescent="0.35">
      <c r="Q3103" s="64"/>
      <c r="R3103" s="65"/>
      <c r="S3103" s="51"/>
    </row>
    <row r="3104" spans="17:19" ht="17.649999999999999" customHeight="1" x14ac:dyDescent="0.35">
      <c r="Q3104" s="64"/>
      <c r="R3104" s="65"/>
      <c r="S3104" s="51"/>
    </row>
    <row r="3105" spans="17:19" ht="17.649999999999999" customHeight="1" x14ac:dyDescent="0.35">
      <c r="Q3105" s="64"/>
      <c r="R3105" s="65"/>
      <c r="S3105" s="51"/>
    </row>
    <row r="3106" spans="17:19" ht="17.649999999999999" customHeight="1" x14ac:dyDescent="0.35">
      <c r="Q3106" s="64"/>
      <c r="R3106" s="65"/>
      <c r="S3106" s="51"/>
    </row>
    <row r="3107" spans="17:19" ht="17.649999999999999" customHeight="1" x14ac:dyDescent="0.35">
      <c r="Q3107" s="64"/>
      <c r="R3107" s="65"/>
      <c r="S3107" s="51"/>
    </row>
    <row r="3108" spans="17:19" ht="17.649999999999999" customHeight="1" x14ac:dyDescent="0.35">
      <c r="Q3108" s="64"/>
      <c r="R3108" s="65"/>
      <c r="S3108" s="51"/>
    </row>
    <row r="3109" spans="17:19" ht="17.649999999999999" customHeight="1" x14ac:dyDescent="0.35">
      <c r="Q3109" s="64"/>
      <c r="R3109" s="65"/>
      <c r="S3109" s="51"/>
    </row>
    <row r="3110" spans="17:19" ht="17.649999999999999" customHeight="1" x14ac:dyDescent="0.35">
      <c r="Q3110" s="64"/>
      <c r="R3110" s="65"/>
      <c r="S3110" s="51"/>
    </row>
    <row r="3111" spans="17:19" ht="17.649999999999999" customHeight="1" x14ac:dyDescent="0.35">
      <c r="Q3111" s="64"/>
      <c r="R3111" s="65"/>
      <c r="S3111" s="51"/>
    </row>
    <row r="3112" spans="17:19" ht="17.649999999999999" customHeight="1" x14ac:dyDescent="0.35">
      <c r="Q3112" s="64"/>
      <c r="R3112" s="65"/>
      <c r="S3112" s="51"/>
    </row>
    <row r="3113" spans="17:19" ht="17.649999999999999" customHeight="1" x14ac:dyDescent="0.35">
      <c r="Q3113" s="64"/>
      <c r="R3113" s="65"/>
      <c r="S3113" s="51"/>
    </row>
    <row r="3114" spans="17:19" ht="17.649999999999999" customHeight="1" x14ac:dyDescent="0.35">
      <c r="Q3114" s="64"/>
      <c r="R3114" s="65"/>
      <c r="S3114" s="51"/>
    </row>
    <row r="3115" spans="17:19" ht="17.649999999999999" customHeight="1" x14ac:dyDescent="0.35">
      <c r="Q3115" s="64"/>
      <c r="R3115" s="65"/>
      <c r="S3115" s="51"/>
    </row>
    <row r="3116" spans="17:19" ht="17.649999999999999" customHeight="1" x14ac:dyDescent="0.35">
      <c r="Q3116" s="64"/>
      <c r="R3116" s="65"/>
      <c r="S3116" s="51"/>
    </row>
    <row r="3117" spans="17:19" ht="17.649999999999999" customHeight="1" x14ac:dyDescent="0.35">
      <c r="Q3117" s="64"/>
      <c r="R3117" s="65"/>
      <c r="S3117" s="51"/>
    </row>
    <row r="3118" spans="17:19" ht="17.649999999999999" customHeight="1" x14ac:dyDescent="0.35">
      <c r="Q3118" s="64"/>
      <c r="R3118" s="65"/>
      <c r="S3118" s="51"/>
    </row>
    <row r="3119" spans="17:19" ht="17.649999999999999" customHeight="1" x14ac:dyDescent="0.35">
      <c r="Q3119" s="64"/>
      <c r="R3119" s="65"/>
      <c r="S3119" s="51"/>
    </row>
    <row r="3120" spans="17:19" ht="17.649999999999999" customHeight="1" x14ac:dyDescent="0.35">
      <c r="Q3120" s="64"/>
      <c r="R3120" s="65"/>
      <c r="S3120" s="51"/>
    </row>
    <row r="3121" spans="17:19" ht="17.649999999999999" customHeight="1" x14ac:dyDescent="0.35">
      <c r="Q3121" s="64"/>
      <c r="R3121" s="65"/>
      <c r="S3121" s="51"/>
    </row>
    <row r="3122" spans="17:19" ht="17.649999999999999" customHeight="1" x14ac:dyDescent="0.35">
      <c r="Q3122" s="64"/>
      <c r="R3122" s="65"/>
      <c r="S3122" s="51"/>
    </row>
    <row r="3123" spans="17:19" ht="17.649999999999999" customHeight="1" x14ac:dyDescent="0.35">
      <c r="Q3123" s="64"/>
      <c r="R3123" s="65"/>
      <c r="S3123" s="51"/>
    </row>
    <row r="3124" spans="17:19" ht="17.649999999999999" customHeight="1" x14ac:dyDescent="0.35">
      <c r="Q3124" s="64"/>
      <c r="R3124" s="65"/>
      <c r="S3124" s="51"/>
    </row>
    <row r="3125" spans="17:19" ht="17.649999999999999" customHeight="1" x14ac:dyDescent="0.35">
      <c r="Q3125" s="64"/>
      <c r="R3125" s="65"/>
      <c r="S3125" s="51"/>
    </row>
    <row r="3126" spans="17:19" ht="17.649999999999999" customHeight="1" x14ac:dyDescent="0.35">
      <c r="Q3126" s="64"/>
      <c r="R3126" s="65"/>
      <c r="S3126" s="51"/>
    </row>
    <row r="3127" spans="17:19" ht="17.649999999999999" customHeight="1" x14ac:dyDescent="0.35">
      <c r="Q3127" s="64"/>
      <c r="R3127" s="65"/>
      <c r="S3127" s="51"/>
    </row>
    <row r="3128" spans="17:19" ht="17.649999999999999" customHeight="1" x14ac:dyDescent="0.35">
      <c r="Q3128" s="64"/>
      <c r="R3128" s="65"/>
      <c r="S3128" s="51"/>
    </row>
    <row r="3129" spans="17:19" ht="17.649999999999999" customHeight="1" x14ac:dyDescent="0.35">
      <c r="Q3129" s="64"/>
      <c r="R3129" s="65"/>
      <c r="S3129" s="51"/>
    </row>
    <row r="3130" spans="17:19" ht="17.649999999999999" customHeight="1" x14ac:dyDescent="0.35">
      <c r="Q3130" s="64"/>
      <c r="R3130" s="65"/>
      <c r="S3130" s="51"/>
    </row>
    <row r="3131" spans="17:19" ht="17.649999999999999" customHeight="1" x14ac:dyDescent="0.35">
      <c r="Q3131" s="64"/>
      <c r="R3131" s="65"/>
      <c r="S3131" s="51"/>
    </row>
    <row r="3132" spans="17:19" ht="17.649999999999999" customHeight="1" x14ac:dyDescent="0.35">
      <c r="Q3132" s="64"/>
      <c r="R3132" s="65"/>
      <c r="S3132" s="51"/>
    </row>
    <row r="3133" spans="17:19" ht="17.649999999999999" customHeight="1" x14ac:dyDescent="0.35">
      <c r="Q3133" s="64"/>
      <c r="R3133" s="65"/>
      <c r="S3133" s="51"/>
    </row>
    <row r="3134" spans="17:19" ht="17.649999999999999" customHeight="1" x14ac:dyDescent="0.35">
      <c r="Q3134" s="64"/>
      <c r="R3134" s="65"/>
      <c r="S3134" s="51"/>
    </row>
    <row r="3135" spans="17:19" ht="17.649999999999999" customHeight="1" x14ac:dyDescent="0.35">
      <c r="Q3135" s="64"/>
      <c r="R3135" s="65"/>
      <c r="S3135" s="51"/>
    </row>
    <row r="3136" spans="17:19" ht="17.649999999999999" customHeight="1" x14ac:dyDescent="0.35">
      <c r="Q3136" s="64"/>
      <c r="R3136" s="65"/>
      <c r="S3136" s="51"/>
    </row>
    <row r="3137" spans="17:19" ht="17.649999999999999" customHeight="1" x14ac:dyDescent="0.35">
      <c r="Q3137" s="64"/>
      <c r="R3137" s="65"/>
      <c r="S3137" s="51"/>
    </row>
    <row r="3138" spans="17:19" ht="17.649999999999999" customHeight="1" x14ac:dyDescent="0.35">
      <c r="Q3138" s="64"/>
      <c r="R3138" s="65"/>
      <c r="S3138" s="51"/>
    </row>
    <row r="3139" spans="17:19" ht="17.649999999999999" customHeight="1" x14ac:dyDescent="0.35">
      <c r="Q3139" s="64"/>
      <c r="R3139" s="65"/>
      <c r="S3139" s="51"/>
    </row>
    <row r="3140" spans="17:19" ht="17.649999999999999" customHeight="1" x14ac:dyDescent="0.35">
      <c r="Q3140" s="64"/>
      <c r="R3140" s="65"/>
      <c r="S3140" s="51"/>
    </row>
    <row r="3141" spans="17:19" ht="17.649999999999999" customHeight="1" x14ac:dyDescent="0.35">
      <c r="Q3141" s="64"/>
      <c r="R3141" s="65"/>
      <c r="S3141" s="51"/>
    </row>
    <row r="3142" spans="17:19" ht="17.649999999999999" customHeight="1" x14ac:dyDescent="0.35">
      <c r="Q3142" s="64"/>
      <c r="R3142" s="65"/>
      <c r="S3142" s="51"/>
    </row>
    <row r="3143" spans="17:19" ht="17.649999999999999" customHeight="1" x14ac:dyDescent="0.35">
      <c r="Q3143" s="64"/>
      <c r="R3143" s="65"/>
      <c r="S3143" s="51"/>
    </row>
    <row r="3144" spans="17:19" ht="17.649999999999999" customHeight="1" x14ac:dyDescent="0.35">
      <c r="Q3144" s="64"/>
      <c r="R3144" s="65"/>
      <c r="S3144" s="51"/>
    </row>
    <row r="3145" spans="17:19" ht="17.649999999999999" customHeight="1" x14ac:dyDescent="0.35">
      <c r="Q3145" s="64"/>
      <c r="R3145" s="65"/>
      <c r="S3145" s="51"/>
    </row>
    <row r="3146" spans="17:19" ht="17.649999999999999" customHeight="1" x14ac:dyDescent="0.35">
      <c r="Q3146" s="64"/>
      <c r="R3146" s="65"/>
      <c r="S3146" s="51"/>
    </row>
    <row r="3147" spans="17:19" ht="17.649999999999999" customHeight="1" x14ac:dyDescent="0.35">
      <c r="Q3147" s="64"/>
      <c r="R3147" s="65"/>
      <c r="S3147" s="51"/>
    </row>
    <row r="3148" spans="17:19" ht="17.649999999999999" customHeight="1" x14ac:dyDescent="0.35">
      <c r="Q3148" s="64"/>
      <c r="R3148" s="65"/>
      <c r="S3148" s="51"/>
    </row>
    <row r="3149" spans="17:19" ht="17.649999999999999" customHeight="1" x14ac:dyDescent="0.35">
      <c r="Q3149" s="64"/>
      <c r="R3149" s="65"/>
      <c r="S3149" s="51"/>
    </row>
    <row r="3150" spans="17:19" ht="17.649999999999999" customHeight="1" x14ac:dyDescent="0.35">
      <c r="Q3150" s="64"/>
      <c r="R3150" s="65"/>
      <c r="S3150" s="51"/>
    </row>
    <row r="3151" spans="17:19" ht="17.649999999999999" customHeight="1" x14ac:dyDescent="0.35">
      <c r="Q3151" s="64"/>
      <c r="R3151" s="65"/>
      <c r="S3151" s="51"/>
    </row>
    <row r="3152" spans="17:19" ht="17.649999999999999" customHeight="1" x14ac:dyDescent="0.35">
      <c r="Q3152" s="64"/>
      <c r="R3152" s="65"/>
      <c r="S3152" s="51"/>
    </row>
    <row r="3153" spans="17:19" ht="17.649999999999999" customHeight="1" x14ac:dyDescent="0.35">
      <c r="Q3153" s="64"/>
      <c r="R3153" s="65"/>
      <c r="S3153" s="51"/>
    </row>
    <row r="3154" spans="17:19" ht="17.649999999999999" customHeight="1" x14ac:dyDescent="0.35">
      <c r="Q3154" s="64"/>
      <c r="R3154" s="65"/>
      <c r="S3154" s="51"/>
    </row>
    <row r="3155" spans="17:19" ht="17.649999999999999" customHeight="1" x14ac:dyDescent="0.35">
      <c r="Q3155" s="64"/>
      <c r="R3155" s="65"/>
      <c r="S3155" s="51"/>
    </row>
    <row r="3156" spans="17:19" ht="17.649999999999999" customHeight="1" x14ac:dyDescent="0.35">
      <c r="Q3156" s="64"/>
      <c r="R3156" s="65"/>
      <c r="S3156" s="51"/>
    </row>
    <row r="3157" spans="17:19" ht="17.649999999999999" customHeight="1" x14ac:dyDescent="0.35">
      <c r="Q3157" s="64"/>
      <c r="R3157" s="65"/>
      <c r="S3157" s="51"/>
    </row>
    <row r="3158" spans="17:19" ht="17.649999999999999" customHeight="1" x14ac:dyDescent="0.35">
      <c r="Q3158" s="64"/>
      <c r="R3158" s="65"/>
      <c r="S3158" s="51"/>
    </row>
    <row r="3159" spans="17:19" ht="17.649999999999999" customHeight="1" x14ac:dyDescent="0.35">
      <c r="Q3159" s="64"/>
      <c r="R3159" s="65"/>
      <c r="S3159" s="51"/>
    </row>
    <row r="3160" spans="17:19" ht="17.649999999999999" customHeight="1" x14ac:dyDescent="0.35">
      <c r="Q3160" s="64"/>
      <c r="R3160" s="65"/>
      <c r="S3160" s="51"/>
    </row>
    <row r="3161" spans="17:19" ht="17.649999999999999" customHeight="1" x14ac:dyDescent="0.35">
      <c r="Q3161" s="64"/>
      <c r="R3161" s="65"/>
      <c r="S3161" s="51"/>
    </row>
    <row r="3162" spans="17:19" ht="17.649999999999999" customHeight="1" x14ac:dyDescent="0.35">
      <c r="Q3162" s="64"/>
      <c r="R3162" s="65"/>
      <c r="S3162" s="51"/>
    </row>
    <row r="3163" spans="17:19" ht="17.649999999999999" customHeight="1" x14ac:dyDescent="0.35">
      <c r="Q3163" s="64"/>
      <c r="R3163" s="65"/>
      <c r="S3163" s="51"/>
    </row>
    <row r="3164" spans="17:19" ht="17.649999999999999" customHeight="1" x14ac:dyDescent="0.35">
      <c r="Q3164" s="64"/>
      <c r="R3164" s="65"/>
      <c r="S3164" s="51"/>
    </row>
    <row r="3165" spans="17:19" ht="17.649999999999999" customHeight="1" x14ac:dyDescent="0.35">
      <c r="Q3165" s="64"/>
      <c r="R3165" s="65"/>
      <c r="S3165" s="51"/>
    </row>
    <row r="3166" spans="17:19" ht="17.649999999999999" customHeight="1" x14ac:dyDescent="0.35">
      <c r="Q3166" s="64"/>
      <c r="R3166" s="65"/>
      <c r="S3166" s="51"/>
    </row>
    <row r="3167" spans="17:19" ht="17.649999999999999" customHeight="1" x14ac:dyDescent="0.35">
      <c r="Q3167" s="64"/>
      <c r="R3167" s="65"/>
      <c r="S3167" s="51"/>
    </row>
    <row r="3168" spans="17:19" ht="17.649999999999999" customHeight="1" x14ac:dyDescent="0.35">
      <c r="Q3168" s="64"/>
      <c r="R3168" s="65"/>
      <c r="S3168" s="51"/>
    </row>
    <row r="3169" spans="17:19" ht="17.649999999999999" customHeight="1" x14ac:dyDescent="0.35">
      <c r="Q3169" s="64"/>
      <c r="R3169" s="65"/>
      <c r="S3169" s="51"/>
    </row>
    <row r="3170" spans="17:19" ht="17.649999999999999" customHeight="1" x14ac:dyDescent="0.35">
      <c r="Q3170" s="64"/>
      <c r="R3170" s="65"/>
      <c r="S3170" s="51"/>
    </row>
    <row r="3171" spans="17:19" ht="17.649999999999999" customHeight="1" x14ac:dyDescent="0.35">
      <c r="Q3171" s="64"/>
      <c r="R3171" s="65"/>
      <c r="S3171" s="51"/>
    </row>
    <row r="3172" spans="17:19" ht="17.649999999999999" customHeight="1" x14ac:dyDescent="0.35">
      <c r="Q3172" s="64"/>
      <c r="R3172" s="65"/>
      <c r="S3172" s="51"/>
    </row>
    <row r="3173" spans="17:19" ht="17.649999999999999" customHeight="1" x14ac:dyDescent="0.35">
      <c r="Q3173" s="64"/>
      <c r="R3173" s="65"/>
      <c r="S3173" s="51"/>
    </row>
    <row r="3174" spans="17:19" ht="17.649999999999999" customHeight="1" x14ac:dyDescent="0.35">
      <c r="Q3174" s="64"/>
      <c r="R3174" s="65"/>
      <c r="S3174" s="51"/>
    </row>
    <row r="3175" spans="17:19" ht="17.649999999999999" customHeight="1" x14ac:dyDescent="0.35">
      <c r="Q3175" s="64"/>
      <c r="R3175" s="65"/>
      <c r="S3175" s="51"/>
    </row>
    <row r="3176" spans="17:19" ht="17.649999999999999" customHeight="1" x14ac:dyDescent="0.35">
      <c r="Q3176" s="64"/>
      <c r="R3176" s="65"/>
      <c r="S3176" s="51"/>
    </row>
    <row r="3177" spans="17:19" ht="17.649999999999999" customHeight="1" x14ac:dyDescent="0.35">
      <c r="Q3177" s="64"/>
      <c r="R3177" s="65"/>
      <c r="S3177" s="51"/>
    </row>
    <row r="3178" spans="17:19" ht="17.649999999999999" customHeight="1" x14ac:dyDescent="0.35">
      <c r="Q3178" s="64"/>
      <c r="R3178" s="65"/>
      <c r="S3178" s="51"/>
    </row>
    <row r="3179" spans="17:19" ht="17.649999999999999" customHeight="1" x14ac:dyDescent="0.35">
      <c r="Q3179" s="64"/>
      <c r="R3179" s="65"/>
      <c r="S3179" s="51"/>
    </row>
    <row r="3180" spans="17:19" ht="17.649999999999999" customHeight="1" x14ac:dyDescent="0.35">
      <c r="Q3180" s="64"/>
      <c r="R3180" s="65"/>
      <c r="S3180" s="51"/>
    </row>
    <row r="3181" spans="17:19" ht="17.649999999999999" customHeight="1" x14ac:dyDescent="0.35">
      <c r="Q3181" s="64"/>
      <c r="R3181" s="65"/>
      <c r="S3181" s="51"/>
    </row>
    <row r="3182" spans="17:19" ht="17.649999999999999" customHeight="1" x14ac:dyDescent="0.35">
      <c r="Q3182" s="64"/>
      <c r="R3182" s="65"/>
      <c r="S3182" s="51"/>
    </row>
    <row r="3183" spans="17:19" ht="17.649999999999999" customHeight="1" x14ac:dyDescent="0.35">
      <c r="Q3183" s="64"/>
      <c r="R3183" s="65"/>
      <c r="S3183" s="51"/>
    </row>
    <row r="3184" spans="17:19" ht="17.649999999999999" customHeight="1" x14ac:dyDescent="0.35">
      <c r="Q3184" s="64"/>
      <c r="R3184" s="65"/>
      <c r="S3184" s="51"/>
    </row>
    <row r="3185" spans="17:19" ht="17.649999999999999" customHeight="1" x14ac:dyDescent="0.35">
      <c r="Q3185" s="64"/>
      <c r="R3185" s="65"/>
      <c r="S3185" s="51"/>
    </row>
    <row r="3186" spans="17:19" ht="17.649999999999999" customHeight="1" x14ac:dyDescent="0.35">
      <c r="Q3186" s="64"/>
      <c r="R3186" s="65"/>
      <c r="S3186" s="51"/>
    </row>
    <row r="3187" spans="17:19" ht="17.649999999999999" customHeight="1" x14ac:dyDescent="0.35">
      <c r="Q3187" s="64"/>
      <c r="R3187" s="65"/>
      <c r="S3187" s="51"/>
    </row>
    <row r="3188" spans="17:19" ht="17.649999999999999" customHeight="1" x14ac:dyDescent="0.35">
      <c r="Q3188" s="64"/>
      <c r="R3188" s="65"/>
      <c r="S3188" s="51"/>
    </row>
    <row r="3189" spans="17:19" ht="17.649999999999999" customHeight="1" x14ac:dyDescent="0.35">
      <c r="Q3189" s="64"/>
      <c r="R3189" s="65"/>
      <c r="S3189" s="51"/>
    </row>
    <row r="3190" spans="17:19" ht="17.649999999999999" customHeight="1" x14ac:dyDescent="0.35">
      <c r="Q3190" s="64"/>
      <c r="R3190" s="65"/>
      <c r="S3190" s="51"/>
    </row>
    <row r="3191" spans="17:19" ht="17.649999999999999" customHeight="1" x14ac:dyDescent="0.35">
      <c r="Q3191" s="64"/>
      <c r="R3191" s="65"/>
      <c r="S3191" s="51"/>
    </row>
    <row r="3192" spans="17:19" ht="17.649999999999999" customHeight="1" x14ac:dyDescent="0.35">
      <c r="Q3192" s="64"/>
      <c r="R3192" s="65"/>
      <c r="S3192" s="51"/>
    </row>
    <row r="3193" spans="17:19" ht="17.649999999999999" customHeight="1" x14ac:dyDescent="0.35">
      <c r="Q3193" s="64"/>
      <c r="R3193" s="65"/>
      <c r="S3193" s="51"/>
    </row>
    <row r="3194" spans="17:19" ht="17.649999999999999" customHeight="1" x14ac:dyDescent="0.35">
      <c r="Q3194" s="64"/>
      <c r="R3194" s="65"/>
      <c r="S3194" s="51"/>
    </row>
    <row r="3195" spans="17:19" ht="17.649999999999999" customHeight="1" x14ac:dyDescent="0.35">
      <c r="Q3195" s="64"/>
      <c r="R3195" s="65"/>
      <c r="S3195" s="51"/>
    </row>
    <row r="3196" spans="17:19" ht="17.649999999999999" customHeight="1" x14ac:dyDescent="0.35">
      <c r="Q3196" s="64"/>
      <c r="R3196" s="65"/>
      <c r="S3196" s="51"/>
    </row>
    <row r="3197" spans="17:19" ht="17.649999999999999" customHeight="1" x14ac:dyDescent="0.35">
      <c r="Q3197" s="64"/>
      <c r="R3197" s="65"/>
      <c r="S3197" s="51"/>
    </row>
    <row r="3198" spans="17:19" ht="17.649999999999999" customHeight="1" x14ac:dyDescent="0.35">
      <c r="Q3198" s="64"/>
      <c r="R3198" s="65"/>
      <c r="S3198" s="51"/>
    </row>
    <row r="3199" spans="17:19" ht="17.649999999999999" customHeight="1" x14ac:dyDescent="0.35">
      <c r="Q3199" s="64"/>
      <c r="R3199" s="65"/>
      <c r="S3199" s="51"/>
    </row>
    <row r="3200" spans="17:19" ht="17.649999999999999" customHeight="1" x14ac:dyDescent="0.35">
      <c r="Q3200" s="64"/>
      <c r="R3200" s="65"/>
      <c r="S3200" s="51"/>
    </row>
    <row r="3201" spans="17:19" ht="17.649999999999999" customHeight="1" x14ac:dyDescent="0.35">
      <c r="Q3201" s="64"/>
      <c r="R3201" s="65"/>
      <c r="S3201" s="51"/>
    </row>
    <row r="3202" spans="17:19" ht="17.649999999999999" customHeight="1" x14ac:dyDescent="0.35">
      <c r="Q3202" s="64"/>
      <c r="R3202" s="65"/>
      <c r="S3202" s="51"/>
    </row>
    <row r="3203" spans="17:19" ht="17.649999999999999" customHeight="1" x14ac:dyDescent="0.35">
      <c r="Q3203" s="64"/>
      <c r="R3203" s="65"/>
      <c r="S3203" s="51"/>
    </row>
    <row r="3204" spans="17:19" ht="17.649999999999999" customHeight="1" x14ac:dyDescent="0.35">
      <c r="Q3204" s="64"/>
      <c r="R3204" s="65"/>
      <c r="S3204" s="51"/>
    </row>
    <row r="3205" spans="17:19" ht="17.649999999999999" customHeight="1" x14ac:dyDescent="0.35">
      <c r="Q3205" s="64"/>
      <c r="R3205" s="65"/>
      <c r="S3205" s="51"/>
    </row>
    <row r="3206" spans="17:19" ht="17.649999999999999" customHeight="1" x14ac:dyDescent="0.35">
      <c r="Q3206" s="64"/>
      <c r="R3206" s="65"/>
      <c r="S3206" s="51"/>
    </row>
    <row r="3207" spans="17:19" ht="17.649999999999999" customHeight="1" x14ac:dyDescent="0.35">
      <c r="Q3207" s="64"/>
      <c r="R3207" s="65"/>
      <c r="S3207" s="51"/>
    </row>
    <row r="3208" spans="17:19" ht="17.649999999999999" customHeight="1" x14ac:dyDescent="0.35">
      <c r="Q3208" s="64"/>
      <c r="R3208" s="65"/>
      <c r="S3208" s="51"/>
    </row>
    <row r="3209" spans="17:19" ht="17.649999999999999" customHeight="1" x14ac:dyDescent="0.35">
      <c r="Q3209" s="64"/>
      <c r="R3209" s="65"/>
      <c r="S3209" s="51"/>
    </row>
    <row r="3210" spans="17:19" ht="17.649999999999999" customHeight="1" x14ac:dyDescent="0.35">
      <c r="Q3210" s="64"/>
      <c r="R3210" s="65"/>
      <c r="S3210" s="51"/>
    </row>
    <row r="3211" spans="17:19" ht="17.649999999999999" customHeight="1" x14ac:dyDescent="0.35">
      <c r="Q3211" s="64"/>
      <c r="R3211" s="65"/>
      <c r="S3211" s="51"/>
    </row>
    <row r="3212" spans="17:19" ht="17.649999999999999" customHeight="1" x14ac:dyDescent="0.35">
      <c r="Q3212" s="64"/>
      <c r="R3212" s="65"/>
      <c r="S3212" s="51"/>
    </row>
    <row r="3213" spans="17:19" ht="17.649999999999999" customHeight="1" x14ac:dyDescent="0.35">
      <c r="Q3213" s="64"/>
      <c r="R3213" s="65"/>
      <c r="S3213" s="51"/>
    </row>
    <row r="3214" spans="17:19" ht="17.649999999999999" customHeight="1" x14ac:dyDescent="0.35">
      <c r="Q3214" s="64"/>
      <c r="R3214" s="65"/>
      <c r="S3214" s="51"/>
    </row>
    <row r="3215" spans="17:19" ht="17.649999999999999" customHeight="1" x14ac:dyDescent="0.35">
      <c r="Q3215" s="64"/>
      <c r="R3215" s="65"/>
      <c r="S3215" s="51"/>
    </row>
    <row r="3216" spans="17:19" ht="17.649999999999999" customHeight="1" x14ac:dyDescent="0.35">
      <c r="Q3216" s="64"/>
      <c r="R3216" s="65"/>
      <c r="S3216" s="51"/>
    </row>
    <row r="3217" spans="17:19" ht="17.649999999999999" customHeight="1" x14ac:dyDescent="0.35">
      <c r="Q3217" s="64"/>
      <c r="R3217" s="65"/>
      <c r="S3217" s="51"/>
    </row>
    <row r="3218" spans="17:19" ht="17.649999999999999" customHeight="1" x14ac:dyDescent="0.35">
      <c r="Q3218" s="64"/>
      <c r="R3218" s="65"/>
      <c r="S3218" s="51"/>
    </row>
    <row r="3219" spans="17:19" ht="17.649999999999999" customHeight="1" x14ac:dyDescent="0.35">
      <c r="Q3219" s="64"/>
      <c r="R3219" s="65"/>
      <c r="S3219" s="51"/>
    </row>
    <row r="3220" spans="17:19" ht="17.649999999999999" customHeight="1" x14ac:dyDescent="0.35">
      <c r="Q3220" s="64"/>
      <c r="R3220" s="65"/>
      <c r="S3220" s="51"/>
    </row>
    <row r="3221" spans="17:19" ht="17.649999999999999" customHeight="1" x14ac:dyDescent="0.35">
      <c r="Q3221" s="64"/>
      <c r="R3221" s="65"/>
      <c r="S3221" s="51"/>
    </row>
    <row r="3222" spans="17:19" ht="17.649999999999999" customHeight="1" x14ac:dyDescent="0.35">
      <c r="Q3222" s="64"/>
      <c r="R3222" s="65"/>
      <c r="S3222" s="51"/>
    </row>
    <row r="3223" spans="17:19" ht="17.649999999999999" customHeight="1" x14ac:dyDescent="0.35">
      <c r="Q3223" s="64"/>
      <c r="R3223" s="65"/>
      <c r="S3223" s="51"/>
    </row>
    <row r="3224" spans="17:19" ht="17.649999999999999" customHeight="1" x14ac:dyDescent="0.35">
      <c r="Q3224" s="64"/>
      <c r="R3224" s="65"/>
      <c r="S3224" s="51"/>
    </row>
    <row r="3225" spans="17:19" ht="17.649999999999999" customHeight="1" x14ac:dyDescent="0.35">
      <c r="Q3225" s="64"/>
      <c r="R3225" s="65"/>
      <c r="S3225" s="51"/>
    </row>
    <row r="3226" spans="17:19" ht="17.649999999999999" customHeight="1" x14ac:dyDescent="0.35">
      <c r="Q3226" s="64"/>
      <c r="R3226" s="65"/>
      <c r="S3226" s="51"/>
    </row>
    <row r="3227" spans="17:19" ht="17.649999999999999" customHeight="1" x14ac:dyDescent="0.35">
      <c r="Q3227" s="64"/>
      <c r="R3227" s="65"/>
      <c r="S3227" s="51"/>
    </row>
    <row r="3228" spans="17:19" ht="17.649999999999999" customHeight="1" x14ac:dyDescent="0.35">
      <c r="Q3228" s="64"/>
      <c r="R3228" s="65"/>
      <c r="S3228" s="51"/>
    </row>
    <row r="3229" spans="17:19" ht="17.649999999999999" customHeight="1" x14ac:dyDescent="0.35">
      <c r="Q3229" s="64"/>
      <c r="R3229" s="65"/>
      <c r="S3229" s="51"/>
    </row>
    <row r="3230" spans="17:19" ht="17.649999999999999" customHeight="1" x14ac:dyDescent="0.35">
      <c r="Q3230" s="64"/>
      <c r="R3230" s="65"/>
      <c r="S3230" s="51"/>
    </row>
    <row r="3231" spans="17:19" ht="17.649999999999999" customHeight="1" x14ac:dyDescent="0.35">
      <c r="Q3231" s="64"/>
      <c r="R3231" s="65"/>
      <c r="S3231" s="51"/>
    </row>
    <row r="3232" spans="17:19" ht="17.649999999999999" customHeight="1" x14ac:dyDescent="0.35">
      <c r="Q3232" s="64"/>
      <c r="R3232" s="65"/>
      <c r="S3232" s="51"/>
    </row>
    <row r="3233" spans="17:19" ht="17.649999999999999" customHeight="1" x14ac:dyDescent="0.35">
      <c r="Q3233" s="64"/>
      <c r="R3233" s="65"/>
      <c r="S3233" s="51"/>
    </row>
    <row r="3234" spans="17:19" ht="17.649999999999999" customHeight="1" x14ac:dyDescent="0.35">
      <c r="Q3234" s="64"/>
      <c r="R3234" s="65"/>
      <c r="S3234" s="51"/>
    </row>
    <row r="3235" spans="17:19" ht="17.649999999999999" customHeight="1" x14ac:dyDescent="0.35">
      <c r="Q3235" s="64"/>
      <c r="R3235" s="65"/>
      <c r="S3235" s="51"/>
    </row>
    <row r="3236" spans="17:19" ht="17.649999999999999" customHeight="1" x14ac:dyDescent="0.35">
      <c r="Q3236" s="64"/>
      <c r="R3236" s="65"/>
      <c r="S3236" s="51"/>
    </row>
    <row r="3237" spans="17:19" ht="17.649999999999999" customHeight="1" x14ac:dyDescent="0.35">
      <c r="Q3237" s="64"/>
      <c r="R3237" s="65"/>
      <c r="S3237" s="51"/>
    </row>
    <row r="3238" spans="17:19" ht="17.649999999999999" customHeight="1" x14ac:dyDescent="0.35">
      <c r="Q3238" s="64"/>
      <c r="R3238" s="65"/>
      <c r="S3238" s="51"/>
    </row>
    <row r="3239" spans="17:19" ht="17.649999999999999" customHeight="1" x14ac:dyDescent="0.35">
      <c r="Q3239" s="64"/>
      <c r="R3239" s="65"/>
      <c r="S3239" s="51"/>
    </row>
    <row r="3240" spans="17:19" ht="17.649999999999999" customHeight="1" x14ac:dyDescent="0.35">
      <c r="Q3240" s="64"/>
      <c r="R3240" s="65"/>
      <c r="S3240" s="51"/>
    </row>
    <row r="3241" spans="17:19" ht="17.649999999999999" customHeight="1" x14ac:dyDescent="0.35">
      <c r="Q3241" s="64"/>
      <c r="R3241" s="65"/>
      <c r="S3241" s="51"/>
    </row>
    <row r="3242" spans="17:19" ht="17.649999999999999" customHeight="1" x14ac:dyDescent="0.35">
      <c r="Q3242" s="64"/>
      <c r="R3242" s="65"/>
      <c r="S3242" s="51"/>
    </row>
    <row r="3243" spans="17:19" ht="17.649999999999999" customHeight="1" x14ac:dyDescent="0.35">
      <c r="Q3243" s="64"/>
      <c r="R3243" s="65"/>
      <c r="S3243" s="51"/>
    </row>
    <row r="3244" spans="17:19" ht="17.649999999999999" customHeight="1" x14ac:dyDescent="0.35">
      <c r="Q3244" s="64"/>
      <c r="R3244" s="65"/>
      <c r="S3244" s="51"/>
    </row>
    <row r="3245" spans="17:19" ht="17.649999999999999" customHeight="1" x14ac:dyDescent="0.35">
      <c r="Q3245" s="64"/>
      <c r="R3245" s="65"/>
      <c r="S3245" s="51"/>
    </row>
    <row r="3246" spans="17:19" ht="17.649999999999999" customHeight="1" x14ac:dyDescent="0.35">
      <c r="Q3246" s="64"/>
      <c r="R3246" s="65"/>
      <c r="S3246" s="51"/>
    </row>
    <row r="3247" spans="17:19" ht="17.649999999999999" customHeight="1" x14ac:dyDescent="0.35">
      <c r="Q3247" s="64"/>
      <c r="R3247" s="65"/>
      <c r="S3247" s="51"/>
    </row>
    <row r="3248" spans="17:19" ht="17.649999999999999" customHeight="1" x14ac:dyDescent="0.35">
      <c r="Q3248" s="64"/>
      <c r="R3248" s="65"/>
      <c r="S3248" s="51"/>
    </row>
    <row r="3249" spans="17:19" ht="17.649999999999999" customHeight="1" x14ac:dyDescent="0.35">
      <c r="Q3249" s="64"/>
      <c r="R3249" s="65"/>
      <c r="S3249" s="51"/>
    </row>
    <row r="3250" spans="17:19" ht="17.649999999999999" customHeight="1" x14ac:dyDescent="0.35">
      <c r="Q3250" s="64"/>
      <c r="R3250" s="65"/>
      <c r="S3250" s="51"/>
    </row>
    <row r="3251" spans="17:19" ht="17.649999999999999" customHeight="1" x14ac:dyDescent="0.35">
      <c r="Q3251" s="64"/>
      <c r="R3251" s="65"/>
      <c r="S3251" s="51"/>
    </row>
    <row r="3252" spans="17:19" ht="17.649999999999999" customHeight="1" x14ac:dyDescent="0.35">
      <c r="Q3252" s="64"/>
      <c r="R3252" s="65"/>
      <c r="S3252" s="51"/>
    </row>
    <row r="3253" spans="17:19" ht="17.649999999999999" customHeight="1" x14ac:dyDescent="0.35">
      <c r="Q3253" s="64"/>
      <c r="R3253" s="65"/>
      <c r="S3253" s="51"/>
    </row>
    <row r="3254" spans="17:19" ht="17.649999999999999" customHeight="1" x14ac:dyDescent="0.35">
      <c r="Q3254" s="64"/>
      <c r="R3254" s="65"/>
      <c r="S3254" s="51"/>
    </row>
    <row r="3255" spans="17:19" ht="17.649999999999999" customHeight="1" x14ac:dyDescent="0.35">
      <c r="Q3255" s="64"/>
      <c r="R3255" s="65"/>
      <c r="S3255" s="51"/>
    </row>
    <row r="3256" spans="17:19" ht="17.649999999999999" customHeight="1" x14ac:dyDescent="0.35">
      <c r="Q3256" s="64"/>
      <c r="R3256" s="65"/>
      <c r="S3256" s="51"/>
    </row>
    <row r="3257" spans="17:19" ht="17.649999999999999" customHeight="1" x14ac:dyDescent="0.35">
      <c r="Q3257" s="64"/>
      <c r="R3257" s="65"/>
      <c r="S3257" s="51"/>
    </row>
    <row r="3258" spans="17:19" ht="17.649999999999999" customHeight="1" x14ac:dyDescent="0.35">
      <c r="Q3258" s="64"/>
      <c r="R3258" s="65"/>
      <c r="S3258" s="51"/>
    </row>
    <row r="3259" spans="17:19" ht="17.649999999999999" customHeight="1" x14ac:dyDescent="0.35">
      <c r="Q3259" s="64"/>
      <c r="R3259" s="65"/>
      <c r="S3259" s="51"/>
    </row>
    <row r="3260" spans="17:19" ht="17.649999999999999" customHeight="1" x14ac:dyDescent="0.35">
      <c r="Q3260" s="64"/>
      <c r="R3260" s="65"/>
      <c r="S3260" s="51"/>
    </row>
    <row r="3261" spans="17:19" ht="17.649999999999999" customHeight="1" x14ac:dyDescent="0.35">
      <c r="Q3261" s="64"/>
      <c r="R3261" s="65"/>
      <c r="S3261" s="51"/>
    </row>
    <row r="3262" spans="17:19" ht="17.649999999999999" customHeight="1" x14ac:dyDescent="0.35">
      <c r="Q3262" s="64"/>
      <c r="R3262" s="65"/>
      <c r="S3262" s="51"/>
    </row>
    <row r="3263" spans="17:19" ht="17.649999999999999" customHeight="1" x14ac:dyDescent="0.35">
      <c r="Q3263" s="64"/>
      <c r="R3263" s="65"/>
      <c r="S3263" s="51"/>
    </row>
    <row r="3264" spans="17:19" ht="17.649999999999999" customHeight="1" x14ac:dyDescent="0.35">
      <c r="Q3264" s="64"/>
      <c r="R3264" s="65"/>
      <c r="S3264" s="51"/>
    </row>
    <row r="3265" spans="17:19" ht="17.649999999999999" customHeight="1" x14ac:dyDescent="0.35">
      <c r="Q3265" s="64"/>
      <c r="R3265" s="65"/>
      <c r="S3265" s="51"/>
    </row>
    <row r="3266" spans="17:19" ht="17.649999999999999" customHeight="1" x14ac:dyDescent="0.35">
      <c r="Q3266" s="64"/>
      <c r="R3266" s="65"/>
      <c r="S3266" s="51"/>
    </row>
    <row r="3267" spans="17:19" ht="17.649999999999999" customHeight="1" x14ac:dyDescent="0.35">
      <c r="Q3267" s="64"/>
      <c r="R3267" s="65"/>
      <c r="S3267" s="51"/>
    </row>
    <row r="3268" spans="17:19" ht="17.649999999999999" customHeight="1" x14ac:dyDescent="0.35">
      <c r="Q3268" s="64"/>
      <c r="R3268" s="65"/>
      <c r="S3268" s="51"/>
    </row>
    <row r="3269" spans="17:19" ht="17.649999999999999" customHeight="1" x14ac:dyDescent="0.35">
      <c r="Q3269" s="64"/>
      <c r="R3269" s="65"/>
      <c r="S3269" s="51"/>
    </row>
    <row r="3270" spans="17:19" ht="17.649999999999999" customHeight="1" x14ac:dyDescent="0.35">
      <c r="Q3270" s="64"/>
      <c r="R3270" s="65"/>
      <c r="S3270" s="51"/>
    </row>
    <row r="3271" spans="17:19" ht="17.649999999999999" customHeight="1" x14ac:dyDescent="0.35">
      <c r="Q3271" s="64"/>
      <c r="R3271" s="65"/>
      <c r="S3271" s="51"/>
    </row>
    <row r="3272" spans="17:19" ht="17.649999999999999" customHeight="1" x14ac:dyDescent="0.35">
      <c r="Q3272" s="64"/>
      <c r="R3272" s="65"/>
      <c r="S3272" s="51"/>
    </row>
    <row r="3273" spans="17:19" ht="17.649999999999999" customHeight="1" x14ac:dyDescent="0.35">
      <c r="Q3273" s="64"/>
      <c r="R3273" s="65"/>
      <c r="S3273" s="51"/>
    </row>
    <row r="3274" spans="17:19" ht="17.649999999999999" customHeight="1" x14ac:dyDescent="0.35">
      <c r="Q3274" s="64"/>
      <c r="R3274" s="65"/>
      <c r="S3274" s="51"/>
    </row>
    <row r="3275" spans="17:19" ht="17.649999999999999" customHeight="1" x14ac:dyDescent="0.35">
      <c r="Q3275" s="64"/>
      <c r="R3275" s="65"/>
      <c r="S3275" s="51"/>
    </row>
    <row r="3276" spans="17:19" ht="17.649999999999999" customHeight="1" x14ac:dyDescent="0.35">
      <c r="Q3276" s="64"/>
      <c r="R3276" s="65"/>
      <c r="S3276" s="51"/>
    </row>
    <row r="3277" spans="17:19" ht="17.649999999999999" customHeight="1" x14ac:dyDescent="0.35">
      <c r="Q3277" s="64"/>
      <c r="R3277" s="65"/>
      <c r="S3277" s="51"/>
    </row>
    <row r="3278" spans="17:19" ht="17.649999999999999" customHeight="1" x14ac:dyDescent="0.35">
      <c r="Q3278" s="64"/>
      <c r="R3278" s="65"/>
      <c r="S3278" s="51"/>
    </row>
    <row r="3279" spans="17:19" ht="17.649999999999999" customHeight="1" x14ac:dyDescent="0.35">
      <c r="Q3279" s="64"/>
      <c r="R3279" s="65"/>
      <c r="S3279" s="51"/>
    </row>
    <row r="3280" spans="17:19" ht="17.649999999999999" customHeight="1" x14ac:dyDescent="0.35">
      <c r="Q3280" s="64"/>
      <c r="R3280" s="65"/>
      <c r="S3280" s="51"/>
    </row>
    <row r="3281" spans="17:19" ht="17.649999999999999" customHeight="1" x14ac:dyDescent="0.35">
      <c r="Q3281" s="64"/>
      <c r="R3281" s="65"/>
      <c r="S3281" s="51"/>
    </row>
    <row r="3282" spans="17:19" ht="17.649999999999999" customHeight="1" x14ac:dyDescent="0.35">
      <c r="Q3282" s="64"/>
      <c r="R3282" s="65"/>
      <c r="S3282" s="51"/>
    </row>
    <row r="3283" spans="17:19" ht="17.649999999999999" customHeight="1" x14ac:dyDescent="0.35">
      <c r="Q3283" s="64"/>
      <c r="R3283" s="65"/>
      <c r="S3283" s="51"/>
    </row>
    <row r="3284" spans="17:19" ht="17.649999999999999" customHeight="1" x14ac:dyDescent="0.35">
      <c r="Q3284" s="64"/>
      <c r="R3284" s="65"/>
      <c r="S3284" s="51"/>
    </row>
    <row r="3285" spans="17:19" ht="17.649999999999999" customHeight="1" x14ac:dyDescent="0.35">
      <c r="Q3285" s="64"/>
      <c r="R3285" s="65"/>
      <c r="S3285" s="51"/>
    </row>
    <row r="3286" spans="17:19" ht="17.649999999999999" customHeight="1" x14ac:dyDescent="0.35">
      <c r="Q3286" s="64"/>
      <c r="R3286" s="65"/>
      <c r="S3286" s="51"/>
    </row>
    <row r="3287" spans="17:19" ht="17.649999999999999" customHeight="1" x14ac:dyDescent="0.35">
      <c r="Q3287" s="64"/>
      <c r="R3287" s="65"/>
      <c r="S3287" s="51"/>
    </row>
    <row r="3288" spans="17:19" ht="17.649999999999999" customHeight="1" x14ac:dyDescent="0.35">
      <c r="Q3288" s="64"/>
      <c r="R3288" s="65"/>
      <c r="S3288" s="51"/>
    </row>
    <row r="3289" spans="17:19" ht="17.649999999999999" customHeight="1" x14ac:dyDescent="0.35">
      <c r="Q3289" s="64"/>
      <c r="R3289" s="65"/>
      <c r="S3289" s="51"/>
    </row>
    <row r="3290" spans="17:19" ht="17.649999999999999" customHeight="1" x14ac:dyDescent="0.35">
      <c r="Q3290" s="64"/>
      <c r="R3290" s="65"/>
      <c r="S3290" s="51"/>
    </row>
    <row r="3291" spans="17:19" ht="17.649999999999999" customHeight="1" x14ac:dyDescent="0.35">
      <c r="Q3291" s="64"/>
      <c r="R3291" s="65"/>
      <c r="S3291" s="51"/>
    </row>
    <row r="3292" spans="17:19" ht="17.649999999999999" customHeight="1" x14ac:dyDescent="0.35">
      <c r="Q3292" s="64"/>
      <c r="R3292" s="65"/>
      <c r="S3292" s="51"/>
    </row>
    <row r="3293" spans="17:19" ht="17.649999999999999" customHeight="1" x14ac:dyDescent="0.35">
      <c r="Q3293" s="64"/>
      <c r="R3293" s="65"/>
      <c r="S3293" s="51"/>
    </row>
    <row r="3294" spans="17:19" ht="17.649999999999999" customHeight="1" x14ac:dyDescent="0.35">
      <c r="Q3294" s="64"/>
      <c r="R3294" s="65"/>
      <c r="S3294" s="51"/>
    </row>
    <row r="3295" spans="17:19" ht="17.649999999999999" customHeight="1" x14ac:dyDescent="0.35">
      <c r="Q3295" s="64"/>
      <c r="R3295" s="65"/>
      <c r="S3295" s="51"/>
    </row>
    <row r="3296" spans="17:19" ht="17.649999999999999" customHeight="1" x14ac:dyDescent="0.35">
      <c r="Q3296" s="64"/>
      <c r="R3296" s="65"/>
      <c r="S3296" s="51"/>
    </row>
    <row r="3297" spans="17:19" ht="17.649999999999999" customHeight="1" x14ac:dyDescent="0.35">
      <c r="Q3297" s="64"/>
      <c r="R3297" s="65"/>
      <c r="S3297" s="51"/>
    </row>
    <row r="3298" spans="17:19" ht="17.649999999999999" customHeight="1" x14ac:dyDescent="0.35">
      <c r="Q3298" s="64"/>
      <c r="R3298" s="65"/>
      <c r="S3298" s="51"/>
    </row>
    <row r="3299" spans="17:19" ht="17.649999999999999" customHeight="1" x14ac:dyDescent="0.35">
      <c r="Q3299" s="64"/>
      <c r="R3299" s="65"/>
      <c r="S3299" s="51"/>
    </row>
    <row r="3300" spans="17:19" ht="17.649999999999999" customHeight="1" x14ac:dyDescent="0.35">
      <c r="Q3300" s="64"/>
      <c r="R3300" s="65"/>
      <c r="S3300" s="51"/>
    </row>
    <row r="3301" spans="17:19" ht="17.649999999999999" customHeight="1" x14ac:dyDescent="0.35">
      <c r="Q3301" s="64"/>
      <c r="R3301" s="65"/>
      <c r="S3301" s="51"/>
    </row>
    <row r="3302" spans="17:19" ht="17.649999999999999" customHeight="1" x14ac:dyDescent="0.35">
      <c r="Q3302" s="64"/>
      <c r="R3302" s="65"/>
      <c r="S3302" s="51"/>
    </row>
    <row r="3303" spans="17:19" ht="17.649999999999999" customHeight="1" x14ac:dyDescent="0.35">
      <c r="Q3303" s="64"/>
      <c r="R3303" s="65"/>
      <c r="S3303" s="51"/>
    </row>
    <row r="3304" spans="17:19" ht="17.649999999999999" customHeight="1" x14ac:dyDescent="0.35">
      <c r="Q3304" s="64"/>
      <c r="R3304" s="65"/>
      <c r="S3304" s="51"/>
    </row>
    <row r="3305" spans="17:19" ht="17.649999999999999" customHeight="1" x14ac:dyDescent="0.35">
      <c r="Q3305" s="64"/>
      <c r="R3305" s="65"/>
      <c r="S3305" s="51"/>
    </row>
    <row r="3306" spans="17:19" ht="17.649999999999999" customHeight="1" x14ac:dyDescent="0.35">
      <c r="Q3306" s="64"/>
      <c r="R3306" s="65"/>
      <c r="S3306" s="51"/>
    </row>
    <row r="3307" spans="17:19" ht="17.649999999999999" customHeight="1" x14ac:dyDescent="0.35">
      <c r="Q3307" s="64"/>
      <c r="R3307" s="65"/>
      <c r="S3307" s="51"/>
    </row>
    <row r="3308" spans="17:19" ht="17.649999999999999" customHeight="1" x14ac:dyDescent="0.35">
      <c r="Q3308" s="64"/>
      <c r="R3308" s="65"/>
      <c r="S3308" s="51"/>
    </row>
    <row r="3309" spans="17:19" ht="17.649999999999999" customHeight="1" x14ac:dyDescent="0.35">
      <c r="Q3309" s="64"/>
      <c r="R3309" s="65"/>
      <c r="S3309" s="51"/>
    </row>
    <row r="3310" spans="17:19" ht="17.649999999999999" customHeight="1" x14ac:dyDescent="0.35">
      <c r="Q3310" s="64"/>
      <c r="R3310" s="65"/>
      <c r="S3310" s="51"/>
    </row>
    <row r="3311" spans="17:19" ht="17.649999999999999" customHeight="1" x14ac:dyDescent="0.35">
      <c r="Q3311" s="64"/>
      <c r="R3311" s="65"/>
      <c r="S3311" s="51"/>
    </row>
    <row r="3312" spans="17:19" ht="17.649999999999999" customHeight="1" x14ac:dyDescent="0.35">
      <c r="Q3312" s="64"/>
      <c r="R3312" s="65"/>
      <c r="S3312" s="51"/>
    </row>
    <row r="3313" spans="17:19" ht="17.649999999999999" customHeight="1" x14ac:dyDescent="0.35">
      <c r="Q3313" s="64"/>
      <c r="R3313" s="65"/>
      <c r="S3313" s="51"/>
    </row>
    <row r="3314" spans="17:19" ht="17.649999999999999" customHeight="1" x14ac:dyDescent="0.35">
      <c r="Q3314" s="64"/>
      <c r="R3314" s="65"/>
      <c r="S3314" s="51"/>
    </row>
    <row r="3315" spans="17:19" ht="17.649999999999999" customHeight="1" x14ac:dyDescent="0.35">
      <c r="Q3315" s="64"/>
      <c r="R3315" s="65"/>
      <c r="S3315" s="51"/>
    </row>
    <row r="3316" spans="17:19" ht="17.649999999999999" customHeight="1" x14ac:dyDescent="0.35">
      <c r="Q3316" s="64"/>
      <c r="R3316" s="65"/>
      <c r="S3316" s="51"/>
    </row>
    <row r="3317" spans="17:19" ht="17.649999999999999" customHeight="1" x14ac:dyDescent="0.35">
      <c r="Q3317" s="64"/>
      <c r="R3317" s="65"/>
      <c r="S3317" s="51"/>
    </row>
    <row r="3318" spans="17:19" ht="17.649999999999999" customHeight="1" x14ac:dyDescent="0.35">
      <c r="Q3318" s="64"/>
      <c r="R3318" s="65"/>
      <c r="S3318" s="51"/>
    </row>
    <row r="3319" spans="17:19" ht="17.649999999999999" customHeight="1" x14ac:dyDescent="0.35">
      <c r="Q3319" s="64"/>
      <c r="R3319" s="65"/>
      <c r="S3319" s="51"/>
    </row>
    <row r="3320" spans="17:19" ht="17.649999999999999" customHeight="1" x14ac:dyDescent="0.35">
      <c r="Q3320" s="64"/>
      <c r="R3320" s="65"/>
      <c r="S3320" s="51"/>
    </row>
    <row r="3321" spans="17:19" ht="17.649999999999999" customHeight="1" x14ac:dyDescent="0.35">
      <c r="Q3321" s="64"/>
      <c r="R3321" s="65"/>
      <c r="S3321" s="51"/>
    </row>
    <row r="3322" spans="17:19" ht="17.649999999999999" customHeight="1" x14ac:dyDescent="0.35">
      <c r="Q3322" s="64"/>
      <c r="R3322" s="65"/>
      <c r="S3322" s="51"/>
    </row>
    <row r="3323" spans="17:19" ht="17.649999999999999" customHeight="1" x14ac:dyDescent="0.35">
      <c r="Q3323" s="64"/>
      <c r="R3323" s="65"/>
      <c r="S3323" s="51"/>
    </row>
    <row r="3324" spans="17:19" ht="17.649999999999999" customHeight="1" x14ac:dyDescent="0.35">
      <c r="Q3324" s="64"/>
      <c r="R3324" s="65"/>
      <c r="S3324" s="51"/>
    </row>
    <row r="3325" spans="17:19" ht="17.649999999999999" customHeight="1" x14ac:dyDescent="0.35">
      <c r="Q3325" s="64"/>
      <c r="R3325" s="65"/>
      <c r="S3325" s="51"/>
    </row>
    <row r="3326" spans="17:19" ht="17.649999999999999" customHeight="1" x14ac:dyDescent="0.35">
      <c r="Q3326" s="64"/>
      <c r="R3326" s="65"/>
      <c r="S3326" s="51"/>
    </row>
    <row r="3327" spans="17:19" ht="17.649999999999999" customHeight="1" x14ac:dyDescent="0.35">
      <c r="Q3327" s="64"/>
      <c r="R3327" s="65"/>
      <c r="S3327" s="51"/>
    </row>
    <row r="3328" spans="17:19" ht="17.649999999999999" customHeight="1" x14ac:dyDescent="0.35">
      <c r="Q3328" s="64"/>
      <c r="R3328" s="65"/>
      <c r="S3328" s="51"/>
    </row>
    <row r="3329" spans="17:19" ht="17.649999999999999" customHeight="1" x14ac:dyDescent="0.35">
      <c r="Q3329" s="64"/>
      <c r="R3329" s="65"/>
      <c r="S3329" s="51"/>
    </row>
    <row r="3330" spans="17:19" ht="17.649999999999999" customHeight="1" x14ac:dyDescent="0.35">
      <c r="Q3330" s="64"/>
      <c r="R3330" s="65"/>
      <c r="S3330" s="51"/>
    </row>
    <row r="3331" spans="17:19" ht="17.649999999999999" customHeight="1" x14ac:dyDescent="0.35">
      <c r="Q3331" s="64"/>
      <c r="R3331" s="65"/>
      <c r="S3331" s="51"/>
    </row>
    <row r="3332" spans="17:19" ht="17.649999999999999" customHeight="1" x14ac:dyDescent="0.35">
      <c r="Q3332" s="64"/>
      <c r="R3332" s="65"/>
      <c r="S3332" s="51"/>
    </row>
    <row r="3333" spans="17:19" ht="17.649999999999999" customHeight="1" x14ac:dyDescent="0.35">
      <c r="Q3333" s="64"/>
      <c r="R3333" s="65"/>
      <c r="S3333" s="51"/>
    </row>
    <row r="3334" spans="17:19" ht="17.649999999999999" customHeight="1" x14ac:dyDescent="0.35">
      <c r="Q3334" s="64"/>
      <c r="R3334" s="65"/>
      <c r="S3334" s="51"/>
    </row>
    <row r="3335" spans="17:19" ht="17.649999999999999" customHeight="1" x14ac:dyDescent="0.35">
      <c r="Q3335" s="64"/>
      <c r="R3335" s="65"/>
      <c r="S3335" s="51"/>
    </row>
    <row r="3336" spans="17:19" ht="17.649999999999999" customHeight="1" x14ac:dyDescent="0.35">
      <c r="Q3336" s="64"/>
      <c r="R3336" s="65"/>
      <c r="S3336" s="51"/>
    </row>
    <row r="3337" spans="17:19" ht="17.649999999999999" customHeight="1" x14ac:dyDescent="0.35">
      <c r="Q3337" s="64"/>
      <c r="R3337" s="65"/>
      <c r="S3337" s="51"/>
    </row>
    <row r="3338" spans="17:19" ht="17.649999999999999" customHeight="1" x14ac:dyDescent="0.35">
      <c r="Q3338" s="64"/>
      <c r="R3338" s="65"/>
      <c r="S3338" s="51"/>
    </row>
    <row r="3339" spans="17:19" ht="17.649999999999999" customHeight="1" x14ac:dyDescent="0.35">
      <c r="Q3339" s="64"/>
      <c r="R3339" s="65"/>
      <c r="S3339" s="51"/>
    </row>
    <row r="3340" spans="17:19" ht="17.649999999999999" customHeight="1" x14ac:dyDescent="0.35">
      <c r="Q3340" s="64"/>
      <c r="R3340" s="65"/>
      <c r="S3340" s="51"/>
    </row>
    <row r="3341" spans="17:19" ht="17.649999999999999" customHeight="1" x14ac:dyDescent="0.35">
      <c r="Q3341" s="64"/>
      <c r="R3341" s="65"/>
      <c r="S3341" s="51"/>
    </row>
    <row r="3342" spans="17:19" ht="17.649999999999999" customHeight="1" x14ac:dyDescent="0.35">
      <c r="Q3342" s="64"/>
      <c r="R3342" s="65"/>
      <c r="S3342" s="51"/>
    </row>
    <row r="3343" spans="17:19" ht="17.649999999999999" customHeight="1" x14ac:dyDescent="0.35">
      <c r="Q3343" s="64"/>
      <c r="R3343" s="65"/>
      <c r="S3343" s="51"/>
    </row>
    <row r="3344" spans="17:19" ht="17.649999999999999" customHeight="1" x14ac:dyDescent="0.35">
      <c r="Q3344" s="64"/>
      <c r="R3344" s="65"/>
      <c r="S3344" s="51"/>
    </row>
    <row r="3345" spans="17:19" ht="17.649999999999999" customHeight="1" x14ac:dyDescent="0.35">
      <c r="Q3345" s="64"/>
      <c r="R3345" s="65"/>
      <c r="S3345" s="51"/>
    </row>
  </sheetData>
  <mergeCells count="1">
    <mergeCell ref="A37:O40"/>
  </mergeCells>
  <hyperlinks>
    <hyperlink ref="A45" location="ReadMe!A1" display="Return to Read Me" xr:uid="{6FAD4EA0-4B4F-42B5-8655-0E746E03F62A}"/>
  </hyperlinks>
  <pageMargins left="0.7" right="0.7" top="0.75" bottom="0.75" header="0.3" footer="0.3"/>
  <headerFooter>
    <oddFooter>&amp;R_x000D_&amp;1#&amp;"Calibri"&amp;10&amp;K000000 Official Use Only</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49AE0-3F27-4A37-BFAD-AF1C5131D0A8}">
  <dimension ref="A1:S45"/>
  <sheetViews>
    <sheetView zoomScale="70" zoomScaleNormal="70" workbookViewId="0">
      <selection activeCell="A45" sqref="A45"/>
    </sheetView>
  </sheetViews>
  <sheetFormatPr defaultColWidth="8.54296875" defaultRowHeight="17.649999999999999" customHeight="1" x14ac:dyDescent="0.35"/>
  <cols>
    <col min="1" max="16384" width="8.54296875" style="2"/>
  </cols>
  <sheetData>
    <row r="1" spans="1:19" s="68" customFormat="1" ht="25.4" customHeight="1" x14ac:dyDescent="0.5">
      <c r="A1" s="26" t="s">
        <v>242</v>
      </c>
    </row>
    <row r="2" spans="1:19" ht="17.649999999999999" customHeight="1" x14ac:dyDescent="0.35">
      <c r="R2" s="2" t="s">
        <v>265</v>
      </c>
      <c r="S2" s="2" t="s">
        <v>266</v>
      </c>
    </row>
    <row r="3" spans="1:19" ht="17.649999999999999" customHeight="1" x14ac:dyDescent="0.35">
      <c r="Q3" s="2" t="s">
        <v>31</v>
      </c>
      <c r="R3" s="2">
        <v>3.08</v>
      </c>
      <c r="S3" s="2">
        <v>3.79</v>
      </c>
    </row>
    <row r="4" spans="1:19" ht="17.649999999999999" customHeight="1" x14ac:dyDescent="0.35">
      <c r="Q4" s="2" t="s">
        <v>40</v>
      </c>
      <c r="R4" s="2">
        <v>1.83</v>
      </c>
      <c r="S4" s="2">
        <v>5.42</v>
      </c>
    </row>
    <row r="5" spans="1:19" ht="17.649999999999999" customHeight="1" x14ac:dyDescent="0.35">
      <c r="Q5" s="2" t="s">
        <v>38</v>
      </c>
      <c r="R5" s="2">
        <v>1.54</v>
      </c>
      <c r="S5" s="2">
        <v>5.71</v>
      </c>
    </row>
    <row r="6" spans="1:19" ht="17.649999999999999" customHeight="1" x14ac:dyDescent="0.35">
      <c r="Q6" s="2" t="s">
        <v>37</v>
      </c>
      <c r="R6" s="2">
        <v>-0.53</v>
      </c>
      <c r="S6" s="2">
        <v>2.76</v>
      </c>
    </row>
    <row r="7" spans="1:19" ht="17.649999999999999" customHeight="1" x14ac:dyDescent="0.35">
      <c r="Q7" s="2" t="s">
        <v>39</v>
      </c>
      <c r="R7" s="2">
        <v>-5.73</v>
      </c>
      <c r="S7" s="2">
        <v>1.98</v>
      </c>
    </row>
    <row r="8" spans="1:19" ht="17.649999999999999" customHeight="1" x14ac:dyDescent="0.35">
      <c r="Q8" s="2" t="s">
        <v>41</v>
      </c>
      <c r="R8" s="2">
        <v>-11.89</v>
      </c>
      <c r="S8" s="2">
        <v>4.6900000000000004</v>
      </c>
    </row>
    <row r="36" spans="1:16" ht="17.649999999999999" customHeight="1" x14ac:dyDescent="0.35">
      <c r="A36" s="2" t="s">
        <v>267</v>
      </c>
    </row>
    <row r="37" spans="1:16" ht="17.649999999999999" customHeight="1" x14ac:dyDescent="0.35">
      <c r="A37" s="86" t="s">
        <v>268</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86"/>
      <c r="B41" s="86"/>
      <c r="C41" s="86"/>
      <c r="D41" s="86"/>
      <c r="E41" s="86"/>
      <c r="F41" s="86"/>
      <c r="G41" s="86"/>
      <c r="H41" s="86"/>
      <c r="I41" s="86"/>
      <c r="J41" s="86"/>
      <c r="K41" s="86"/>
      <c r="L41" s="86"/>
      <c r="M41" s="86"/>
      <c r="N41" s="86"/>
      <c r="O41" s="86"/>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1"/>
  </mergeCells>
  <hyperlinks>
    <hyperlink ref="A45" location="ReadMe!A1" display="Return to Read Me" xr:uid="{38EFB6D5-B4A5-4481-9CAC-8CC6FDCDA917}"/>
  </hyperlinks>
  <pageMargins left="0.7" right="0.7" top="0.75" bottom="0.75" header="0.3" footer="0.3"/>
  <headerFooter>
    <oddFooter>&amp;R_x000D_&amp;1#&amp;"Calibri"&amp;10&amp;K000000 Official Use Only</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BE70C-119C-4342-B3F9-22434CD0BECC}">
  <dimension ref="A1:T45"/>
  <sheetViews>
    <sheetView zoomScale="70" zoomScaleNormal="70" workbookViewId="0">
      <selection activeCell="S1" sqref="S1:S1048576"/>
    </sheetView>
  </sheetViews>
  <sheetFormatPr defaultColWidth="8.54296875" defaultRowHeight="17.649999999999999" customHeight="1" x14ac:dyDescent="0.35"/>
  <cols>
    <col min="1" max="18" width="8.54296875" style="2"/>
    <col min="19" max="19" width="19" style="2" bestFit="1" customWidth="1"/>
    <col min="20" max="16384" width="8.54296875" style="2"/>
  </cols>
  <sheetData>
    <row r="1" spans="1:20" s="68" customFormat="1" ht="25.4" customHeight="1" x14ac:dyDescent="0.5">
      <c r="A1" s="26" t="s">
        <v>269</v>
      </c>
    </row>
    <row r="2" spans="1:20" ht="17.649999999999999" customHeight="1" x14ac:dyDescent="0.35">
      <c r="S2" s="2" t="s">
        <v>270</v>
      </c>
      <c r="T2" s="2" t="s">
        <v>271</v>
      </c>
    </row>
    <row r="3" spans="1:20" ht="17.649999999999999" customHeight="1" x14ac:dyDescent="0.35">
      <c r="R3" s="2" t="s">
        <v>41</v>
      </c>
      <c r="S3" s="2">
        <v>95.81</v>
      </c>
      <c r="T3" s="2">
        <v>4.1900000000000004</v>
      </c>
    </row>
    <row r="4" spans="1:20" ht="17.649999999999999" customHeight="1" x14ac:dyDescent="0.35">
      <c r="R4" s="2" t="s">
        <v>38</v>
      </c>
      <c r="S4" s="2">
        <v>93.59</v>
      </c>
      <c r="T4" s="2">
        <v>6.41</v>
      </c>
    </row>
    <row r="5" spans="1:20" ht="17.649999999999999" customHeight="1" x14ac:dyDescent="0.35">
      <c r="R5" s="2" t="s">
        <v>40</v>
      </c>
      <c r="S5" s="2">
        <v>87.92</v>
      </c>
      <c r="T5" s="2">
        <v>12.08</v>
      </c>
    </row>
    <row r="6" spans="1:20" ht="17.649999999999999" customHeight="1" x14ac:dyDescent="0.35">
      <c r="R6" s="2" t="s">
        <v>31</v>
      </c>
      <c r="S6" s="2">
        <v>75.489999999999995</v>
      </c>
      <c r="T6" s="2">
        <v>24.51</v>
      </c>
    </row>
    <row r="7" spans="1:20" ht="17.649999999999999" customHeight="1" x14ac:dyDescent="0.35">
      <c r="R7" s="2" t="s">
        <v>37</v>
      </c>
      <c r="S7" s="2">
        <v>69.45</v>
      </c>
      <c r="T7" s="2">
        <v>30.55</v>
      </c>
    </row>
    <row r="8" spans="1:20" ht="17.649999999999999" customHeight="1" x14ac:dyDescent="0.35">
      <c r="R8" s="2" t="s">
        <v>39</v>
      </c>
      <c r="S8" s="2">
        <v>45.07</v>
      </c>
      <c r="T8" s="2">
        <v>54.93</v>
      </c>
    </row>
    <row r="36" spans="1:16" ht="17.649999999999999" customHeight="1" x14ac:dyDescent="0.35">
      <c r="A36" s="2" t="s">
        <v>272</v>
      </c>
    </row>
    <row r="37" spans="1:16" ht="17.649999999999999" customHeight="1" x14ac:dyDescent="0.35">
      <c r="A37" s="86" t="s">
        <v>368</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47A2987F-B75A-4356-9EDF-28D851AEC603}"/>
  </hyperlinks>
  <pageMargins left="0.7" right="0.7" top="0.75" bottom="0.75" header="0.3" footer="0.3"/>
  <headerFooter>
    <oddFooter>&amp;R_x000D_&amp;1#&amp;"Calibri"&amp;10&amp;K000000 Official Use Only</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D26B-F515-4B8E-8BED-92B47C9F4C66}">
  <dimension ref="A1:T45"/>
  <sheetViews>
    <sheetView zoomScale="70" zoomScaleNormal="70" workbookViewId="0">
      <selection activeCell="S1" sqref="S1:S1048576"/>
    </sheetView>
  </sheetViews>
  <sheetFormatPr defaultColWidth="8.54296875" defaultRowHeight="17.649999999999999" customHeight="1" x14ac:dyDescent="0.35"/>
  <cols>
    <col min="1" max="18" width="8.54296875" style="2"/>
    <col min="19" max="19" width="40.81640625" style="2" bestFit="1" customWidth="1"/>
    <col min="20" max="16384" width="8.54296875" style="2"/>
  </cols>
  <sheetData>
    <row r="1" spans="1:20" s="68" customFormat="1" ht="25.4" customHeight="1" x14ac:dyDescent="0.5">
      <c r="A1" s="26" t="s">
        <v>244</v>
      </c>
    </row>
    <row r="2" spans="1:20" ht="17.649999999999999" customHeight="1" x14ac:dyDescent="0.35">
      <c r="R2" s="52"/>
      <c r="S2" s="52" t="s">
        <v>273</v>
      </c>
      <c r="T2" s="52" t="s">
        <v>274</v>
      </c>
    </row>
    <row r="3" spans="1:20" ht="17.649999999999999" customHeight="1" x14ac:dyDescent="0.35">
      <c r="R3" s="53" t="s">
        <v>40</v>
      </c>
      <c r="S3" s="9">
        <v>9</v>
      </c>
      <c r="T3" s="9">
        <v>14.4</v>
      </c>
    </row>
    <row r="4" spans="1:20" ht="17.649999999999999" customHeight="1" x14ac:dyDescent="0.35">
      <c r="R4" s="53" t="s">
        <v>38</v>
      </c>
      <c r="S4" s="9">
        <v>9.6</v>
      </c>
      <c r="T4" s="9">
        <v>14.4</v>
      </c>
    </row>
    <row r="5" spans="1:20" ht="17.649999999999999" customHeight="1" x14ac:dyDescent="0.35">
      <c r="R5" s="53" t="s">
        <v>31</v>
      </c>
      <c r="S5" s="9">
        <v>11.7</v>
      </c>
      <c r="T5" s="9">
        <v>14.4</v>
      </c>
    </row>
    <row r="6" spans="1:20" ht="17.649999999999999" customHeight="1" x14ac:dyDescent="0.35">
      <c r="R6" s="53" t="s">
        <v>37</v>
      </c>
      <c r="S6" s="9">
        <v>14.2</v>
      </c>
      <c r="T6" s="9">
        <v>14.4</v>
      </c>
    </row>
    <row r="7" spans="1:20" ht="17.649999999999999" customHeight="1" x14ac:dyDescent="0.35">
      <c r="R7" s="53" t="s">
        <v>41</v>
      </c>
      <c r="S7" s="9">
        <v>15.4</v>
      </c>
      <c r="T7" s="9">
        <v>14.4</v>
      </c>
    </row>
    <row r="8" spans="1:20" ht="17.649999999999999" customHeight="1" x14ac:dyDescent="0.35">
      <c r="R8" s="53" t="s">
        <v>39</v>
      </c>
      <c r="S8" s="9">
        <v>19.600000000000001</v>
      </c>
      <c r="T8" s="9">
        <v>14.4</v>
      </c>
    </row>
    <row r="13" spans="1:20" ht="17.649999999999999" customHeight="1" x14ac:dyDescent="0.35">
      <c r="S13" s="9"/>
      <c r="T13" s="9"/>
    </row>
    <row r="14" spans="1:20" ht="17.649999999999999" customHeight="1" x14ac:dyDescent="0.35">
      <c r="S14" s="9"/>
      <c r="T14" s="9"/>
    </row>
    <row r="15" spans="1:20" ht="17.649999999999999" customHeight="1" x14ac:dyDescent="0.35">
      <c r="S15" s="9"/>
      <c r="T15" s="9"/>
    </row>
    <row r="16" spans="1:20" ht="17.649999999999999" customHeight="1" x14ac:dyDescent="0.35">
      <c r="S16" s="9"/>
      <c r="T16" s="9"/>
    </row>
    <row r="17" spans="19:20" ht="17.649999999999999" customHeight="1" x14ac:dyDescent="0.35">
      <c r="S17" s="9"/>
      <c r="T17" s="9"/>
    </row>
    <row r="18" spans="19:20" ht="17.649999999999999" customHeight="1" x14ac:dyDescent="0.35">
      <c r="S18" s="9"/>
      <c r="T18" s="9"/>
    </row>
    <row r="36" spans="1:16" ht="17.649999999999999" customHeight="1" x14ac:dyDescent="0.35">
      <c r="A36" s="2" t="s">
        <v>307</v>
      </c>
    </row>
    <row r="37" spans="1:16" ht="17.649999999999999" customHeight="1" x14ac:dyDescent="0.35">
      <c r="A37" s="85" t="s">
        <v>275</v>
      </c>
      <c r="B37" s="85"/>
      <c r="C37" s="85"/>
      <c r="D37" s="85"/>
      <c r="E37" s="85"/>
      <c r="F37" s="85"/>
      <c r="G37" s="85"/>
      <c r="H37" s="85"/>
      <c r="I37" s="85"/>
      <c r="J37" s="85"/>
      <c r="K37" s="85"/>
      <c r="L37" s="85"/>
      <c r="M37" s="85"/>
      <c r="N37" s="85"/>
      <c r="O37" s="85"/>
      <c r="P37" s="85"/>
    </row>
    <row r="38" spans="1:16" ht="17.649999999999999" customHeight="1" x14ac:dyDescent="0.35">
      <c r="A38" s="85"/>
      <c r="B38" s="85"/>
      <c r="C38" s="85"/>
      <c r="D38" s="85"/>
      <c r="E38" s="85"/>
      <c r="F38" s="85"/>
      <c r="G38" s="85"/>
      <c r="H38" s="85"/>
      <c r="I38" s="85"/>
      <c r="J38" s="85"/>
      <c r="K38" s="85"/>
      <c r="L38" s="85"/>
      <c r="M38" s="85"/>
      <c r="N38" s="85"/>
      <c r="O38" s="85"/>
      <c r="P38" s="85"/>
    </row>
    <row r="39" spans="1:16" ht="17.649999999999999" customHeight="1" x14ac:dyDescent="0.35">
      <c r="A39" s="85"/>
      <c r="B39" s="85"/>
      <c r="C39" s="85"/>
      <c r="D39" s="85"/>
      <c r="E39" s="85"/>
      <c r="F39" s="85"/>
      <c r="G39" s="85"/>
      <c r="H39" s="85"/>
      <c r="I39" s="85"/>
      <c r="J39" s="85"/>
      <c r="K39" s="85"/>
      <c r="L39" s="85"/>
      <c r="M39" s="85"/>
      <c r="N39" s="85"/>
      <c r="O39" s="85"/>
      <c r="P39" s="85"/>
    </row>
    <row r="40" spans="1:16" ht="17.649999999999999" customHeight="1" x14ac:dyDescent="0.35">
      <c r="A40" s="85"/>
      <c r="B40" s="85"/>
      <c r="C40" s="85"/>
      <c r="D40" s="85"/>
      <c r="E40" s="85"/>
      <c r="F40" s="85"/>
      <c r="G40" s="85"/>
      <c r="H40" s="85"/>
      <c r="I40" s="85"/>
      <c r="J40" s="85"/>
      <c r="K40" s="85"/>
      <c r="L40" s="85"/>
      <c r="M40" s="85"/>
      <c r="N40" s="85"/>
      <c r="O40" s="85"/>
      <c r="P40" s="85"/>
    </row>
    <row r="41" spans="1:16" ht="17.649999999999999" customHeight="1" x14ac:dyDescent="0.35">
      <c r="A41" s="85"/>
      <c r="B41" s="85"/>
      <c r="C41" s="85"/>
      <c r="D41" s="85"/>
      <c r="E41" s="85"/>
      <c r="F41" s="85"/>
      <c r="G41" s="85"/>
      <c r="H41" s="85"/>
      <c r="I41" s="85"/>
      <c r="J41" s="85"/>
      <c r="K41" s="85"/>
      <c r="L41" s="85"/>
      <c r="M41" s="85"/>
      <c r="N41" s="85"/>
      <c r="O41" s="85"/>
      <c r="P41" s="85"/>
    </row>
    <row r="42" spans="1:16" ht="17.649999999999999" customHeight="1" x14ac:dyDescent="0.35">
      <c r="A42" s="85"/>
      <c r="B42" s="85"/>
      <c r="C42" s="85"/>
      <c r="D42" s="85"/>
      <c r="E42" s="85"/>
      <c r="F42" s="85"/>
      <c r="G42" s="85"/>
      <c r="H42" s="85"/>
      <c r="I42" s="85"/>
      <c r="J42" s="85"/>
      <c r="K42" s="85"/>
      <c r="L42" s="85"/>
      <c r="M42" s="85"/>
      <c r="N42" s="85"/>
      <c r="O42" s="85"/>
      <c r="P42" s="85"/>
    </row>
    <row r="45" spans="1:16" ht="17.649999999999999" customHeight="1" x14ac:dyDescent="0.35">
      <c r="A45" s="3" t="s">
        <v>22</v>
      </c>
    </row>
  </sheetData>
  <mergeCells count="1">
    <mergeCell ref="A37:P42"/>
  </mergeCells>
  <hyperlinks>
    <hyperlink ref="A45" location="ReadMe!A1" display="Return to Read Me" xr:uid="{F770AC5B-2331-4364-B537-53C43BD15F83}"/>
  </hyperlinks>
  <pageMargins left="0.7" right="0.7" top="0.75" bottom="0.75" header="0.3" footer="0.3"/>
  <headerFooter>
    <oddFooter>&amp;R_x000D_&amp;1#&amp;"Calibri"&amp;10&amp;K000000 Official Use Only</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FA8A-F3BF-4819-BB67-FD11CC0B4BC0}">
  <dimension ref="A1:U371"/>
  <sheetViews>
    <sheetView zoomScale="70" zoomScaleNormal="70" workbookViewId="0">
      <selection activeCell="W18" sqref="W18"/>
    </sheetView>
  </sheetViews>
  <sheetFormatPr defaultColWidth="8.54296875" defaultRowHeight="17.649999999999999" customHeight="1" x14ac:dyDescent="0.35"/>
  <cols>
    <col min="1" max="16384" width="8.54296875" style="2"/>
  </cols>
  <sheetData>
    <row r="1" spans="1:21" s="68" customFormat="1" ht="25.4" customHeight="1" x14ac:dyDescent="0.5">
      <c r="A1" s="6" t="s">
        <v>353</v>
      </c>
    </row>
    <row r="2" spans="1:21" ht="17.649999999999999" customHeight="1" x14ac:dyDescent="0.35">
      <c r="R2" s="2" t="s">
        <v>33</v>
      </c>
      <c r="S2" s="2" t="s">
        <v>34</v>
      </c>
      <c r="T2" s="2" t="s">
        <v>35</v>
      </c>
      <c r="U2" s="2" t="s">
        <v>36</v>
      </c>
    </row>
    <row r="3" spans="1:21" ht="17.649999999999999" customHeight="1" x14ac:dyDescent="0.35">
      <c r="R3" s="2" t="s">
        <v>37</v>
      </c>
      <c r="S3" s="9">
        <v>16.7</v>
      </c>
      <c r="T3" s="9">
        <v>21.3</v>
      </c>
      <c r="U3" s="9">
        <v>62</v>
      </c>
    </row>
    <row r="4" spans="1:21" ht="17.649999999999999" customHeight="1" x14ac:dyDescent="0.35">
      <c r="R4" s="2" t="s">
        <v>38</v>
      </c>
      <c r="S4" s="9">
        <v>17.5</v>
      </c>
      <c r="T4" s="9">
        <v>20.3</v>
      </c>
      <c r="U4" s="9">
        <v>62.2</v>
      </c>
    </row>
    <row r="5" spans="1:21" ht="17.649999999999999" customHeight="1" x14ac:dyDescent="0.35">
      <c r="R5" s="2" t="s">
        <v>39</v>
      </c>
      <c r="S5" s="9">
        <v>10.3</v>
      </c>
      <c r="T5" s="9">
        <v>13</v>
      </c>
      <c r="U5" s="9">
        <v>76.7</v>
      </c>
    </row>
    <row r="6" spans="1:21" ht="17.649999999999999" customHeight="1" x14ac:dyDescent="0.35">
      <c r="R6" s="2" t="s">
        <v>40</v>
      </c>
      <c r="S6" s="9">
        <v>11.4</v>
      </c>
      <c r="T6" s="9">
        <v>10.7</v>
      </c>
      <c r="U6" s="9">
        <v>77.900000000000006</v>
      </c>
    </row>
    <row r="7" spans="1:21" ht="17.649999999999999" customHeight="1" x14ac:dyDescent="0.35">
      <c r="R7" s="2" t="s">
        <v>41</v>
      </c>
      <c r="S7" s="9">
        <v>14.6</v>
      </c>
      <c r="T7" s="9">
        <v>8.1</v>
      </c>
      <c r="U7" s="9">
        <v>77.3</v>
      </c>
    </row>
    <row r="8" spans="1:21" ht="17.649999999999999" customHeight="1" x14ac:dyDescent="0.35">
      <c r="R8" s="2" t="s">
        <v>31</v>
      </c>
      <c r="S8" s="9">
        <v>15.4</v>
      </c>
      <c r="T8" s="9">
        <v>6.7</v>
      </c>
      <c r="U8" s="9">
        <v>77.900000000000006</v>
      </c>
    </row>
    <row r="17" s="2" customFormat="1" ht="17.649999999999999" customHeight="1" x14ac:dyDescent="0.35"/>
    <row r="18" s="2" customFormat="1" ht="17.649999999999999" customHeight="1" x14ac:dyDescent="0.35"/>
    <row r="19" s="2" customFormat="1" ht="17.649999999999999" customHeight="1" x14ac:dyDescent="0.35"/>
    <row r="20" s="2" customFormat="1" ht="17.649999999999999" customHeight="1" x14ac:dyDescent="0.35"/>
    <row r="21" s="2" customFormat="1" ht="17.649999999999999" customHeight="1" x14ac:dyDescent="0.35"/>
    <row r="22" s="2" customFormat="1" ht="17.649999999999999" customHeight="1" x14ac:dyDescent="0.35"/>
    <row r="23" s="2" customFormat="1" ht="17.649999999999999" customHeight="1" x14ac:dyDescent="0.35"/>
    <row r="24" s="2" customFormat="1" ht="17.649999999999999" customHeight="1" x14ac:dyDescent="0.35"/>
    <row r="25" s="2" customFormat="1" ht="17.649999999999999" customHeight="1" x14ac:dyDescent="0.35"/>
    <row r="26" s="2" customFormat="1" ht="17.649999999999999" customHeight="1" x14ac:dyDescent="0.35"/>
    <row r="27" s="2" customFormat="1" ht="17.649999999999999" customHeight="1" x14ac:dyDescent="0.35"/>
    <row r="28" s="2" customFormat="1" ht="17.649999999999999" customHeight="1" x14ac:dyDescent="0.35"/>
    <row r="29" s="2" customFormat="1" ht="17.649999999999999" customHeight="1" x14ac:dyDescent="0.35"/>
    <row r="30" s="2" customFormat="1" ht="17.649999999999999" customHeight="1" x14ac:dyDescent="0.35"/>
    <row r="31" s="2" customFormat="1" ht="17.649999999999999" customHeight="1" x14ac:dyDescent="0.35"/>
    <row r="32" s="2" customFormat="1" ht="17.649999999999999" customHeight="1" x14ac:dyDescent="0.35"/>
    <row r="36" spans="1:15" ht="17.649999999999999" customHeight="1" x14ac:dyDescent="0.35">
      <c r="A36" s="2" t="s">
        <v>360</v>
      </c>
    </row>
    <row r="37" spans="1:15" ht="17.649999999999999" customHeight="1" x14ac:dyDescent="0.35">
      <c r="A37" s="86" t="s">
        <v>359</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1" spans="1:15" ht="17.649999999999999" customHeight="1" x14ac:dyDescent="0.35">
      <c r="A41" s="40"/>
      <c r="B41" s="40"/>
      <c r="C41" s="40"/>
      <c r="D41" s="40"/>
      <c r="E41" s="40"/>
      <c r="F41" s="40"/>
      <c r="G41" s="40"/>
      <c r="H41" s="40"/>
      <c r="I41" s="40"/>
      <c r="J41" s="40"/>
      <c r="K41" s="40"/>
      <c r="L41" s="40"/>
      <c r="M41" s="40"/>
      <c r="N41" s="40"/>
    </row>
    <row r="42" spans="1:15" ht="17.649999999999999" customHeight="1" x14ac:dyDescent="0.35">
      <c r="A42" s="40"/>
      <c r="B42" s="40"/>
      <c r="C42" s="40"/>
      <c r="D42" s="40"/>
      <c r="E42" s="40"/>
      <c r="F42" s="40"/>
      <c r="G42" s="40"/>
      <c r="H42" s="40"/>
      <c r="I42" s="40"/>
      <c r="J42" s="40"/>
      <c r="K42" s="40"/>
      <c r="L42" s="40"/>
      <c r="M42" s="40"/>
      <c r="N42" s="40"/>
    </row>
    <row r="45" spans="1:15" ht="17.649999999999999" customHeight="1" x14ac:dyDescent="0.35">
      <c r="A45" s="3" t="s">
        <v>22</v>
      </c>
    </row>
    <row r="49" s="2" customFormat="1" ht="17.649999999999999" customHeight="1" x14ac:dyDescent="0.35"/>
    <row r="50" s="2" customFormat="1" ht="17.649999999999999" customHeight="1" x14ac:dyDescent="0.35"/>
    <row r="51" s="2" customFormat="1" ht="17.649999999999999" customHeight="1" x14ac:dyDescent="0.35"/>
    <row r="52" s="2" customFormat="1" ht="17.649999999999999" customHeight="1" x14ac:dyDescent="0.35"/>
    <row r="53" s="2" customFormat="1" ht="17.649999999999999" customHeight="1" x14ac:dyDescent="0.35"/>
    <row r="54" s="2" customFormat="1" ht="17.649999999999999" customHeight="1" x14ac:dyDescent="0.35"/>
    <row r="55" s="2" customFormat="1" ht="17.649999999999999" customHeight="1" x14ac:dyDescent="0.35"/>
    <row r="56" s="2" customFormat="1" ht="17.649999999999999" customHeight="1" x14ac:dyDescent="0.35"/>
    <row r="57" s="2" customFormat="1" ht="17.649999999999999" customHeight="1" x14ac:dyDescent="0.35"/>
    <row r="58" s="2" customFormat="1" ht="17.649999999999999" customHeight="1" x14ac:dyDescent="0.35"/>
    <row r="59" s="2" customFormat="1" ht="17.649999999999999" customHeight="1" x14ac:dyDescent="0.35"/>
    <row r="60" s="2" customFormat="1" ht="17.649999999999999" customHeight="1" x14ac:dyDescent="0.35"/>
    <row r="61" s="2" customFormat="1" ht="17.649999999999999" customHeight="1" x14ac:dyDescent="0.35"/>
    <row r="62" s="2" customFormat="1" ht="17.649999999999999" customHeight="1" x14ac:dyDescent="0.35"/>
    <row r="63" s="2" customFormat="1" ht="17.649999999999999" customHeight="1" x14ac:dyDescent="0.35"/>
    <row r="64" s="2" customFormat="1" ht="17.649999999999999" customHeight="1" x14ac:dyDescent="0.35"/>
    <row r="65" s="2" customFormat="1" ht="17.649999999999999" customHeight="1" x14ac:dyDescent="0.35"/>
    <row r="66" s="2" customFormat="1" ht="17.649999999999999" customHeight="1" x14ac:dyDescent="0.35"/>
    <row r="67" s="2" customFormat="1" ht="17.649999999999999" customHeight="1" x14ac:dyDescent="0.35"/>
    <row r="68" s="2" customFormat="1" ht="17.649999999999999" customHeight="1" x14ac:dyDescent="0.35"/>
    <row r="69" s="2" customFormat="1" ht="17.649999999999999" customHeight="1" x14ac:dyDescent="0.35"/>
    <row r="70" s="2" customFormat="1" ht="17.649999999999999" customHeight="1" x14ac:dyDescent="0.35"/>
    <row r="71" s="2" customFormat="1" ht="17.649999999999999" customHeight="1" x14ac:dyDescent="0.35"/>
    <row r="72" s="2" customFormat="1" ht="17.649999999999999" customHeight="1" x14ac:dyDescent="0.35"/>
    <row r="73" s="2" customFormat="1" ht="17.649999999999999" customHeight="1" x14ac:dyDescent="0.35"/>
    <row r="74" s="2" customFormat="1" ht="17.649999999999999" customHeight="1" x14ac:dyDescent="0.35"/>
    <row r="75" s="2" customFormat="1" ht="17.649999999999999" customHeight="1" x14ac:dyDescent="0.35"/>
    <row r="76" s="2" customFormat="1" ht="17.649999999999999" customHeight="1" x14ac:dyDescent="0.35"/>
    <row r="77" s="2" customFormat="1" ht="17.649999999999999" customHeight="1" x14ac:dyDescent="0.35"/>
    <row r="78" s="2" customFormat="1" ht="17.649999999999999" customHeight="1" x14ac:dyDescent="0.35"/>
    <row r="79" s="2" customFormat="1" ht="17.649999999999999" customHeight="1" x14ac:dyDescent="0.35"/>
    <row r="80" s="2" customFormat="1" ht="17.649999999999999" customHeight="1" x14ac:dyDescent="0.35"/>
    <row r="81" s="2" customFormat="1" ht="17.649999999999999" customHeight="1" x14ac:dyDescent="0.35"/>
    <row r="82" s="2" customFormat="1" ht="17.649999999999999" customHeight="1" x14ac:dyDescent="0.35"/>
    <row r="83" s="2" customFormat="1" ht="17.649999999999999" customHeight="1" x14ac:dyDescent="0.35"/>
    <row r="84" s="2" customFormat="1" ht="17.649999999999999" customHeight="1" x14ac:dyDescent="0.35"/>
    <row r="85" s="2" customFormat="1" ht="17.649999999999999" customHeight="1" x14ac:dyDescent="0.35"/>
    <row r="86" s="2" customFormat="1" ht="17.649999999999999" customHeight="1" x14ac:dyDescent="0.35"/>
    <row r="87" s="2" customFormat="1" ht="17.649999999999999" customHeight="1" x14ac:dyDescent="0.35"/>
    <row r="88" s="2" customFormat="1" ht="17.649999999999999" customHeight="1" x14ac:dyDescent="0.35"/>
    <row r="89" s="2" customFormat="1" ht="17.649999999999999" customHeight="1" x14ac:dyDescent="0.35"/>
    <row r="90" s="2" customFormat="1" ht="17.649999999999999" customHeight="1" x14ac:dyDescent="0.35"/>
    <row r="91" s="2" customFormat="1" ht="17.649999999999999" customHeight="1" x14ac:dyDescent="0.35"/>
    <row r="92" s="2" customFormat="1" ht="17.649999999999999" customHeight="1" x14ac:dyDescent="0.35"/>
    <row r="93" s="2" customFormat="1" ht="17.649999999999999" customHeight="1" x14ac:dyDescent="0.35"/>
    <row r="94" s="2" customFormat="1" ht="17.649999999999999" customHeight="1" x14ac:dyDescent="0.35"/>
    <row r="95" s="2" customFormat="1" ht="17.649999999999999" customHeight="1" x14ac:dyDescent="0.35"/>
    <row r="96" s="2" customFormat="1" ht="17.649999999999999" customHeight="1" x14ac:dyDescent="0.35"/>
    <row r="97" s="2" customFormat="1" ht="17.649999999999999" customHeight="1" x14ac:dyDescent="0.35"/>
    <row r="98" s="2" customFormat="1" ht="17.649999999999999" customHeight="1" x14ac:dyDescent="0.35"/>
    <row r="99" s="2" customFormat="1" ht="17.649999999999999" customHeight="1" x14ac:dyDescent="0.35"/>
    <row r="100" s="2" customFormat="1" ht="17.649999999999999" customHeight="1" x14ac:dyDescent="0.35"/>
    <row r="101" s="2" customFormat="1" ht="17.649999999999999" customHeight="1" x14ac:dyDescent="0.35"/>
    <row r="102" s="2" customFormat="1" ht="17.649999999999999" customHeight="1" x14ac:dyDescent="0.35"/>
    <row r="103" s="2" customFormat="1" ht="17.649999999999999" customHeight="1" x14ac:dyDescent="0.35"/>
    <row r="104" s="2" customFormat="1" ht="17.649999999999999" customHeight="1" x14ac:dyDescent="0.35"/>
    <row r="105" s="2" customFormat="1" ht="17.649999999999999" customHeight="1" x14ac:dyDescent="0.35"/>
    <row r="106" s="2" customFormat="1" ht="17.649999999999999" customHeight="1" x14ac:dyDescent="0.35"/>
    <row r="107" s="2" customFormat="1" ht="17.649999999999999" customHeight="1" x14ac:dyDescent="0.35"/>
    <row r="108" s="2" customFormat="1" ht="17.649999999999999" customHeight="1" x14ac:dyDescent="0.35"/>
    <row r="109" s="2" customFormat="1" ht="17.649999999999999" customHeight="1" x14ac:dyDescent="0.35"/>
    <row r="110" s="2" customFormat="1" ht="17.649999999999999" customHeight="1" x14ac:dyDescent="0.35"/>
    <row r="111" s="2" customFormat="1" ht="17.649999999999999" customHeight="1" x14ac:dyDescent="0.35"/>
    <row r="112" s="2" customFormat="1" ht="17.649999999999999" customHeight="1" x14ac:dyDescent="0.35"/>
    <row r="113" s="2" customFormat="1" ht="17.649999999999999" customHeight="1" x14ac:dyDescent="0.35"/>
    <row r="114" s="2" customFormat="1" ht="17.649999999999999" customHeight="1" x14ac:dyDescent="0.35"/>
    <row r="115" s="2" customFormat="1" ht="17.649999999999999" customHeight="1" x14ac:dyDescent="0.35"/>
    <row r="116" s="2" customFormat="1" ht="17.649999999999999" customHeight="1" x14ac:dyDescent="0.35"/>
    <row r="117" s="2" customFormat="1" ht="17.649999999999999" customHeight="1" x14ac:dyDescent="0.35"/>
    <row r="118" s="2" customFormat="1" ht="17.649999999999999" customHeight="1" x14ac:dyDescent="0.35"/>
    <row r="119" s="2" customFormat="1" ht="17.649999999999999" customHeight="1" x14ac:dyDescent="0.35"/>
    <row r="120" s="2" customFormat="1" ht="17.649999999999999" customHeight="1" x14ac:dyDescent="0.35"/>
    <row r="121" s="2" customFormat="1" ht="17.649999999999999" customHeight="1" x14ac:dyDescent="0.35"/>
    <row r="122" s="2" customFormat="1" ht="17.649999999999999" customHeight="1" x14ac:dyDescent="0.35"/>
    <row r="123" s="2" customFormat="1" ht="17.649999999999999" customHeight="1" x14ac:dyDescent="0.35"/>
    <row r="124" s="2" customFormat="1" ht="17.649999999999999" customHeight="1" x14ac:dyDescent="0.35"/>
    <row r="125" s="2" customFormat="1" ht="17.649999999999999" customHeight="1" x14ac:dyDescent="0.35"/>
    <row r="126" s="2" customFormat="1" ht="17.649999999999999" customHeight="1" x14ac:dyDescent="0.35"/>
    <row r="127" s="2" customFormat="1" ht="17.649999999999999" customHeight="1" x14ac:dyDescent="0.35"/>
    <row r="128" s="2" customFormat="1" ht="17.649999999999999" customHeight="1" x14ac:dyDescent="0.35"/>
    <row r="129" s="2" customFormat="1" ht="17.649999999999999" customHeight="1" x14ac:dyDescent="0.35"/>
    <row r="130" s="2" customFormat="1" ht="17.649999999999999" customHeight="1" x14ac:dyDescent="0.35"/>
    <row r="131" s="2" customFormat="1" ht="17.649999999999999" customHeight="1" x14ac:dyDescent="0.35"/>
    <row r="132" s="2" customFormat="1" ht="17.649999999999999" customHeight="1" x14ac:dyDescent="0.35"/>
    <row r="133" s="2" customFormat="1" ht="17.649999999999999" customHeight="1" x14ac:dyDescent="0.35"/>
    <row r="134" s="2" customFormat="1" ht="17.649999999999999" customHeight="1" x14ac:dyDescent="0.35"/>
    <row r="135" s="2" customFormat="1" ht="17.649999999999999" customHeight="1" x14ac:dyDescent="0.35"/>
    <row r="136" s="2" customFormat="1" ht="17.649999999999999" customHeight="1" x14ac:dyDescent="0.35"/>
    <row r="137" s="2" customFormat="1" ht="17.649999999999999" customHeight="1" x14ac:dyDescent="0.35"/>
    <row r="138" s="2" customFormat="1" ht="17.649999999999999" customHeight="1" x14ac:dyDescent="0.35"/>
    <row r="139" s="2" customFormat="1" ht="17.649999999999999" customHeight="1" x14ac:dyDescent="0.35"/>
    <row r="140" s="2" customFormat="1" ht="17.649999999999999" customHeight="1" x14ac:dyDescent="0.35"/>
    <row r="141" s="2" customFormat="1" ht="17.649999999999999" customHeight="1" x14ac:dyDescent="0.35"/>
    <row r="142" s="2" customFormat="1" ht="17.649999999999999" customHeight="1" x14ac:dyDescent="0.35"/>
    <row r="143" s="2" customFormat="1" ht="17.649999999999999" customHeight="1" x14ac:dyDescent="0.35"/>
    <row r="144" s="2" customFormat="1" ht="17.649999999999999" customHeight="1" x14ac:dyDescent="0.35"/>
    <row r="145" s="2" customFormat="1" ht="17.649999999999999" customHeight="1" x14ac:dyDescent="0.35"/>
    <row r="146" s="2" customFormat="1" ht="17.649999999999999" customHeight="1" x14ac:dyDescent="0.35"/>
    <row r="147" s="2" customFormat="1" ht="17.649999999999999" customHeight="1" x14ac:dyDescent="0.35"/>
    <row r="148" s="2" customFormat="1" ht="17.649999999999999" customHeight="1" x14ac:dyDescent="0.35"/>
    <row r="149" s="2" customFormat="1" ht="17.649999999999999" customHeight="1" x14ac:dyDescent="0.35"/>
    <row r="150" s="2" customFormat="1" ht="17.649999999999999" customHeight="1" x14ac:dyDescent="0.35"/>
    <row r="151" s="2" customFormat="1" ht="17.649999999999999" customHeight="1" x14ac:dyDescent="0.35"/>
    <row r="152" s="2" customFormat="1" ht="17.649999999999999" customHeight="1" x14ac:dyDescent="0.35"/>
    <row r="153" s="2" customFormat="1" ht="17.649999999999999" customHeight="1" x14ac:dyDescent="0.35"/>
    <row r="154" s="2" customFormat="1" ht="17.649999999999999" customHeight="1" x14ac:dyDescent="0.35"/>
    <row r="155" s="2" customFormat="1" ht="17.649999999999999" customHeight="1" x14ac:dyDescent="0.35"/>
    <row r="156" s="2" customFormat="1" ht="17.649999999999999" customHeight="1" x14ac:dyDescent="0.35"/>
    <row r="157" s="2" customFormat="1" ht="17.649999999999999" customHeight="1" x14ac:dyDescent="0.35"/>
    <row r="158" s="2" customFormat="1" ht="17.649999999999999" customHeight="1" x14ac:dyDescent="0.35"/>
    <row r="159" s="2" customFormat="1" ht="17.649999999999999" customHeight="1" x14ac:dyDescent="0.35"/>
    <row r="160" s="2" customFormat="1" ht="17.649999999999999" customHeight="1" x14ac:dyDescent="0.35"/>
    <row r="161" s="2" customFormat="1" ht="17.649999999999999" customHeight="1" x14ac:dyDescent="0.35"/>
    <row r="162" s="2" customFormat="1" ht="17.649999999999999" customHeight="1" x14ac:dyDescent="0.35"/>
    <row r="163" s="2" customFormat="1" ht="17.649999999999999" customHeight="1" x14ac:dyDescent="0.35"/>
    <row r="164" s="2" customFormat="1" ht="17.649999999999999" customHeight="1" x14ac:dyDescent="0.35"/>
    <row r="165" s="2" customFormat="1" ht="17.649999999999999" customHeight="1" x14ac:dyDescent="0.35"/>
    <row r="166" s="2" customFormat="1" ht="17.649999999999999" customHeight="1" x14ac:dyDescent="0.35"/>
    <row r="167" s="2" customFormat="1" ht="17.649999999999999" customHeight="1" x14ac:dyDescent="0.35"/>
    <row r="168" s="2" customFormat="1" ht="17.649999999999999" customHeight="1" x14ac:dyDescent="0.35"/>
    <row r="169" s="2" customFormat="1" ht="17.649999999999999" customHeight="1" x14ac:dyDescent="0.35"/>
    <row r="170" s="2" customFormat="1" ht="17.649999999999999" customHeight="1" x14ac:dyDescent="0.35"/>
    <row r="171" s="2" customFormat="1" ht="17.649999999999999" customHeight="1" x14ac:dyDescent="0.35"/>
    <row r="172" s="2" customFormat="1" ht="17.649999999999999" customHeight="1" x14ac:dyDescent="0.35"/>
    <row r="173" s="2" customFormat="1" ht="17.649999999999999" customHeight="1" x14ac:dyDescent="0.35"/>
    <row r="174" s="2" customFormat="1" ht="17.649999999999999" customHeight="1" x14ac:dyDescent="0.35"/>
    <row r="175" s="2" customFormat="1" ht="17.649999999999999" customHeight="1" x14ac:dyDescent="0.35"/>
    <row r="176" s="2" customFormat="1" ht="17.649999999999999" customHeight="1" x14ac:dyDescent="0.35"/>
    <row r="177" s="2" customFormat="1" ht="17.649999999999999" customHeight="1" x14ac:dyDescent="0.35"/>
    <row r="178" s="2" customFormat="1" ht="17.649999999999999" customHeight="1" x14ac:dyDescent="0.35"/>
    <row r="179" s="2" customFormat="1" ht="17.649999999999999" customHeight="1" x14ac:dyDescent="0.35"/>
    <row r="180" s="2" customFormat="1" ht="17.649999999999999" customHeight="1" x14ac:dyDescent="0.35"/>
    <row r="181" s="2" customFormat="1" ht="17.649999999999999" customHeight="1" x14ac:dyDescent="0.35"/>
    <row r="182" s="2" customFormat="1" ht="17.649999999999999" customHeight="1" x14ac:dyDescent="0.35"/>
    <row r="183" s="2" customFormat="1" ht="17.649999999999999" customHeight="1" x14ac:dyDescent="0.35"/>
    <row r="184" s="2" customFormat="1" ht="17.649999999999999" customHeight="1" x14ac:dyDescent="0.35"/>
    <row r="185" s="2" customFormat="1" ht="17.649999999999999" customHeight="1" x14ac:dyDescent="0.35"/>
    <row r="186" s="2" customFormat="1" ht="17.649999999999999" customHeight="1" x14ac:dyDescent="0.35"/>
    <row r="187" s="2" customFormat="1" ht="17.649999999999999" customHeight="1" x14ac:dyDescent="0.35"/>
    <row r="188" s="2" customFormat="1" ht="17.649999999999999" customHeight="1" x14ac:dyDescent="0.35"/>
    <row r="189" s="2" customFormat="1" ht="17.649999999999999" customHeight="1" x14ac:dyDescent="0.35"/>
    <row r="190" s="2" customFormat="1" ht="17.649999999999999" customHeight="1" x14ac:dyDescent="0.35"/>
    <row r="191" s="2" customFormat="1" ht="17.649999999999999" customHeight="1" x14ac:dyDescent="0.35"/>
    <row r="192" s="2" customFormat="1" ht="17.649999999999999" customHeight="1" x14ac:dyDescent="0.35"/>
    <row r="193" s="2" customFormat="1" ht="17.649999999999999" customHeight="1" x14ac:dyDescent="0.35"/>
    <row r="194" s="2" customFormat="1" ht="17.649999999999999" customHeight="1" x14ac:dyDescent="0.35"/>
    <row r="195" s="2" customFormat="1" ht="17.649999999999999" customHeight="1" x14ac:dyDescent="0.35"/>
    <row r="196" s="2" customFormat="1" ht="17.649999999999999" customHeight="1" x14ac:dyDescent="0.35"/>
    <row r="197" s="2" customFormat="1" ht="17.649999999999999" customHeight="1" x14ac:dyDescent="0.35"/>
    <row r="198" s="2" customFormat="1" ht="17.649999999999999" customHeight="1" x14ac:dyDescent="0.35"/>
    <row r="199" s="2" customFormat="1" ht="17.649999999999999" customHeight="1" x14ac:dyDescent="0.35"/>
    <row r="200" s="2" customFormat="1" ht="17.649999999999999" customHeight="1" x14ac:dyDescent="0.35"/>
    <row r="201" s="2" customFormat="1" ht="17.649999999999999" customHeight="1" x14ac:dyDescent="0.35"/>
    <row r="202" s="2" customFormat="1" ht="17.649999999999999" customHeight="1" x14ac:dyDescent="0.35"/>
    <row r="203" s="2" customFormat="1" ht="17.649999999999999" customHeight="1" x14ac:dyDescent="0.35"/>
    <row r="204" s="2" customFormat="1" ht="17.649999999999999" customHeight="1" x14ac:dyDescent="0.35"/>
    <row r="205" s="2" customFormat="1" ht="17.649999999999999" customHeight="1" x14ac:dyDescent="0.35"/>
    <row r="206" s="2" customFormat="1" ht="17.649999999999999" customHeight="1" x14ac:dyDescent="0.35"/>
    <row r="207" s="2" customFormat="1" ht="17.649999999999999" customHeight="1" x14ac:dyDescent="0.35"/>
    <row r="208" s="2" customFormat="1" ht="17.649999999999999" customHeight="1" x14ac:dyDescent="0.35"/>
    <row r="209" s="2" customFormat="1" ht="17.649999999999999" customHeight="1" x14ac:dyDescent="0.35"/>
    <row r="210" s="2" customFormat="1" ht="17.649999999999999" customHeight="1" x14ac:dyDescent="0.35"/>
    <row r="211" s="2" customFormat="1" ht="17.649999999999999" customHeight="1" x14ac:dyDescent="0.35"/>
    <row r="212" s="2" customFormat="1" ht="17.649999999999999" customHeight="1" x14ac:dyDescent="0.35"/>
    <row r="213" s="2" customFormat="1" ht="17.649999999999999" customHeight="1" x14ac:dyDescent="0.35"/>
    <row r="214" s="2" customFormat="1" ht="17.649999999999999" customHeight="1" x14ac:dyDescent="0.35"/>
    <row r="215" s="2" customFormat="1" ht="17.649999999999999" customHeight="1" x14ac:dyDescent="0.35"/>
    <row r="216" s="2" customFormat="1" ht="17.649999999999999" customHeight="1" x14ac:dyDescent="0.35"/>
    <row r="217" s="2" customFormat="1" ht="17.649999999999999" customHeight="1" x14ac:dyDescent="0.35"/>
    <row r="218" s="2" customFormat="1" ht="17.649999999999999" customHeight="1" x14ac:dyDescent="0.35"/>
    <row r="219" s="2" customFormat="1" ht="17.649999999999999" customHeight="1" x14ac:dyDescent="0.35"/>
    <row r="220" s="2" customFormat="1" ht="17.649999999999999" customHeight="1" x14ac:dyDescent="0.35"/>
    <row r="221" s="2" customFormat="1" ht="17.649999999999999" customHeight="1" x14ac:dyDescent="0.35"/>
    <row r="222" s="2" customFormat="1" ht="17.649999999999999" customHeight="1" x14ac:dyDescent="0.35"/>
    <row r="223" s="2" customFormat="1" ht="17.649999999999999" customHeight="1" x14ac:dyDescent="0.35"/>
    <row r="224" s="2" customFormat="1" ht="17.649999999999999" customHeight="1" x14ac:dyDescent="0.35"/>
    <row r="225" s="2" customFormat="1" ht="17.649999999999999" customHeight="1" x14ac:dyDescent="0.35"/>
    <row r="226" s="2" customFormat="1" ht="17.649999999999999" customHeight="1" x14ac:dyDescent="0.35"/>
    <row r="227" s="2" customFormat="1" ht="17.649999999999999" customHeight="1" x14ac:dyDescent="0.35"/>
    <row r="228" s="2" customFormat="1" ht="17.649999999999999" customHeight="1" x14ac:dyDescent="0.35"/>
    <row r="229" s="2" customFormat="1" ht="17.649999999999999" customHeight="1" x14ac:dyDescent="0.35"/>
    <row r="230" s="2" customFormat="1" ht="17.649999999999999" customHeight="1" x14ac:dyDescent="0.35"/>
    <row r="231" s="2" customFormat="1" ht="17.649999999999999" customHeight="1" x14ac:dyDescent="0.35"/>
    <row r="232" s="2" customFormat="1" ht="17.649999999999999" customHeight="1" x14ac:dyDescent="0.35"/>
    <row r="233" s="2" customFormat="1" ht="17.649999999999999" customHeight="1" x14ac:dyDescent="0.35"/>
    <row r="234" s="2" customFormat="1" ht="17.649999999999999" customHeight="1" x14ac:dyDescent="0.35"/>
    <row r="235" s="2" customFormat="1" ht="17.649999999999999" customHeight="1" x14ac:dyDescent="0.35"/>
    <row r="236" s="2" customFormat="1" ht="17.649999999999999" customHeight="1" x14ac:dyDescent="0.35"/>
    <row r="237" s="2" customFormat="1" ht="17.649999999999999" customHeight="1" x14ac:dyDescent="0.35"/>
    <row r="238" s="2" customFormat="1" ht="17.649999999999999" customHeight="1" x14ac:dyDescent="0.35"/>
    <row r="239" s="2" customFormat="1" ht="17.649999999999999" customHeight="1" x14ac:dyDescent="0.35"/>
    <row r="240" s="2" customFormat="1" ht="17.649999999999999" customHeight="1" x14ac:dyDescent="0.35"/>
    <row r="241" s="2" customFormat="1" ht="17.649999999999999" customHeight="1" x14ac:dyDescent="0.35"/>
    <row r="242" s="2" customFormat="1" ht="17.649999999999999" customHeight="1" x14ac:dyDescent="0.35"/>
    <row r="243" s="2" customFormat="1" ht="17.649999999999999" customHeight="1" x14ac:dyDescent="0.35"/>
    <row r="244" s="2" customFormat="1" ht="17.649999999999999" customHeight="1" x14ac:dyDescent="0.35"/>
    <row r="245" s="2" customFormat="1" ht="17.649999999999999" customHeight="1" x14ac:dyDescent="0.35"/>
    <row r="246" s="2" customFormat="1" ht="17.649999999999999" customHeight="1" x14ac:dyDescent="0.35"/>
    <row r="247" s="2" customFormat="1" ht="17.649999999999999" customHeight="1" x14ac:dyDescent="0.35"/>
    <row r="248" s="2" customFormat="1" ht="17.649999999999999" customHeight="1" x14ac:dyDescent="0.35"/>
    <row r="249" s="2" customFormat="1" ht="17.649999999999999" customHeight="1" x14ac:dyDescent="0.35"/>
    <row r="250" s="2" customFormat="1" ht="17.649999999999999" customHeight="1" x14ac:dyDescent="0.35"/>
    <row r="251" s="2" customFormat="1" ht="17.649999999999999" customHeight="1" x14ac:dyDescent="0.35"/>
    <row r="252" s="2" customFormat="1" ht="17.649999999999999" customHeight="1" x14ac:dyDescent="0.35"/>
    <row r="253" s="2" customFormat="1" ht="17.649999999999999" customHeight="1" x14ac:dyDescent="0.35"/>
    <row r="254" s="2" customFormat="1" ht="17.649999999999999" customHeight="1" x14ac:dyDescent="0.35"/>
    <row r="255" s="2" customFormat="1" ht="17.649999999999999" customHeight="1" x14ac:dyDescent="0.35"/>
    <row r="256" s="2" customFormat="1" ht="17.649999999999999" customHeight="1" x14ac:dyDescent="0.35"/>
    <row r="257" s="2" customFormat="1" ht="17.649999999999999" customHeight="1" x14ac:dyDescent="0.35"/>
    <row r="258" s="2" customFormat="1" ht="17.649999999999999" customHeight="1" x14ac:dyDescent="0.35"/>
    <row r="259" s="2" customFormat="1" ht="17.649999999999999" customHeight="1" x14ac:dyDescent="0.35"/>
    <row r="260" s="2" customFormat="1" ht="17.649999999999999" customHeight="1" x14ac:dyDescent="0.35"/>
    <row r="261" s="2" customFormat="1" ht="17.649999999999999" customHeight="1" x14ac:dyDescent="0.35"/>
    <row r="262" s="2" customFormat="1" ht="17.649999999999999" customHeight="1" x14ac:dyDescent="0.35"/>
    <row r="263" s="2" customFormat="1" ht="17.649999999999999" customHeight="1" x14ac:dyDescent="0.35"/>
    <row r="264" s="2" customFormat="1" ht="17.649999999999999" customHeight="1" x14ac:dyDescent="0.35"/>
    <row r="265" s="2" customFormat="1" ht="17.649999999999999" customHeight="1" x14ac:dyDescent="0.35"/>
    <row r="266" s="2" customFormat="1" ht="17.649999999999999" customHeight="1" x14ac:dyDescent="0.35"/>
    <row r="267" s="2" customFormat="1" ht="17.649999999999999" customHeight="1" x14ac:dyDescent="0.35"/>
    <row r="268" s="2" customFormat="1" ht="17.649999999999999" customHeight="1" x14ac:dyDescent="0.35"/>
    <row r="269" s="2" customFormat="1" ht="17.649999999999999" customHeight="1" x14ac:dyDescent="0.35"/>
    <row r="270" s="2" customFormat="1" ht="17.649999999999999" customHeight="1" x14ac:dyDescent="0.35"/>
    <row r="271" s="2" customFormat="1" ht="17.649999999999999" customHeight="1" x14ac:dyDescent="0.35"/>
    <row r="272" s="2" customFormat="1" ht="17.649999999999999" customHeight="1" x14ac:dyDescent="0.35"/>
    <row r="273" s="2" customFormat="1" ht="17.649999999999999" customHeight="1" x14ac:dyDescent="0.35"/>
    <row r="274" s="2" customFormat="1" ht="17.649999999999999" customHeight="1" x14ac:dyDescent="0.35"/>
    <row r="275" s="2" customFormat="1" ht="17.649999999999999" customHeight="1" x14ac:dyDescent="0.35"/>
    <row r="276" s="2" customFormat="1" ht="17.649999999999999" customHeight="1" x14ac:dyDescent="0.35"/>
    <row r="277" s="2" customFormat="1" ht="17.649999999999999" customHeight="1" x14ac:dyDescent="0.35"/>
    <row r="278" s="2" customFormat="1" ht="17.649999999999999" customHeight="1" x14ac:dyDescent="0.35"/>
    <row r="279" s="2" customFormat="1" ht="17.649999999999999" customHeight="1" x14ac:dyDescent="0.35"/>
    <row r="280" s="2" customFormat="1" ht="17.649999999999999" customHeight="1" x14ac:dyDescent="0.35"/>
    <row r="281" s="2" customFormat="1" ht="17.649999999999999" customHeight="1" x14ac:dyDescent="0.35"/>
    <row r="282" s="2" customFormat="1" ht="17.649999999999999" customHeight="1" x14ac:dyDescent="0.35"/>
    <row r="283" s="2" customFormat="1" ht="17.649999999999999" customHeight="1" x14ac:dyDescent="0.35"/>
    <row r="284" s="2" customFormat="1" ht="17.649999999999999" customHeight="1" x14ac:dyDescent="0.35"/>
    <row r="285" s="2" customFormat="1" ht="17.649999999999999" customHeight="1" x14ac:dyDescent="0.35"/>
    <row r="286" s="2" customFormat="1" ht="17.649999999999999" customHeight="1" x14ac:dyDescent="0.35"/>
    <row r="287" s="2" customFormat="1" ht="17.649999999999999" customHeight="1" x14ac:dyDescent="0.35"/>
    <row r="288" s="2" customFormat="1" ht="17.649999999999999" customHeight="1" x14ac:dyDescent="0.35"/>
    <row r="289" s="2" customFormat="1" ht="17.649999999999999" customHeight="1" x14ac:dyDescent="0.35"/>
    <row r="290" s="2" customFormat="1" ht="17.649999999999999" customHeight="1" x14ac:dyDescent="0.35"/>
    <row r="291" s="2" customFormat="1" ht="17.649999999999999" customHeight="1" x14ac:dyDescent="0.35"/>
    <row r="292" s="2" customFormat="1" ht="17.649999999999999" customHeight="1" x14ac:dyDescent="0.35"/>
    <row r="293" s="2" customFormat="1" ht="17.649999999999999" customHeight="1" x14ac:dyDescent="0.35"/>
    <row r="294" s="2" customFormat="1" ht="17.649999999999999" customHeight="1" x14ac:dyDescent="0.35"/>
    <row r="295" s="2" customFormat="1" ht="17.649999999999999" customHeight="1" x14ac:dyDescent="0.35"/>
    <row r="296" s="2" customFormat="1" ht="17.649999999999999" customHeight="1" x14ac:dyDescent="0.35"/>
    <row r="297" s="2" customFormat="1" ht="17.649999999999999" customHeight="1" x14ac:dyDescent="0.35"/>
    <row r="298" s="2" customFormat="1" ht="17.649999999999999" customHeight="1" x14ac:dyDescent="0.35"/>
    <row r="299" s="2" customFormat="1" ht="17.649999999999999" customHeight="1" x14ac:dyDescent="0.35"/>
    <row r="300" s="2" customFormat="1" ht="17.649999999999999" customHeight="1" x14ac:dyDescent="0.35"/>
    <row r="301" s="2" customFormat="1" ht="17.649999999999999" customHeight="1" x14ac:dyDescent="0.35"/>
    <row r="302" s="2" customFormat="1" ht="17.649999999999999" customHeight="1" x14ac:dyDescent="0.35"/>
    <row r="303" s="2" customFormat="1" ht="17.649999999999999" customHeight="1" x14ac:dyDescent="0.35"/>
    <row r="304" s="2" customFormat="1" ht="17.649999999999999" customHeight="1" x14ac:dyDescent="0.35"/>
    <row r="305" s="2" customFormat="1" ht="17.649999999999999" customHeight="1" x14ac:dyDescent="0.35"/>
    <row r="306" s="2" customFormat="1" ht="17.649999999999999" customHeight="1" x14ac:dyDescent="0.35"/>
    <row r="307" s="2" customFormat="1" ht="17.649999999999999" customHeight="1" x14ac:dyDescent="0.35"/>
    <row r="308" s="2" customFormat="1" ht="17.649999999999999" customHeight="1" x14ac:dyDescent="0.35"/>
    <row r="309" s="2" customFormat="1" ht="17.649999999999999" customHeight="1" x14ac:dyDescent="0.35"/>
    <row r="310" s="2" customFormat="1" ht="17.649999999999999" customHeight="1" x14ac:dyDescent="0.35"/>
    <row r="311" s="2" customFormat="1" ht="17.649999999999999" customHeight="1" x14ac:dyDescent="0.35"/>
    <row r="312" s="2" customFormat="1" ht="17.649999999999999" customHeight="1" x14ac:dyDescent="0.35"/>
    <row r="313" s="2" customFormat="1" ht="17.649999999999999" customHeight="1" x14ac:dyDescent="0.35"/>
    <row r="314" s="2" customFormat="1" ht="17.649999999999999" customHeight="1" x14ac:dyDescent="0.35"/>
    <row r="315" s="2" customFormat="1" ht="17.649999999999999" customHeight="1" x14ac:dyDescent="0.35"/>
    <row r="316" s="2" customFormat="1" ht="17.649999999999999" customHeight="1" x14ac:dyDescent="0.35"/>
    <row r="317" s="2" customFormat="1" ht="17.649999999999999" customHeight="1" x14ac:dyDescent="0.35"/>
    <row r="318" s="2" customFormat="1" ht="17.649999999999999" customHeight="1" x14ac:dyDescent="0.35"/>
    <row r="319" s="2" customFormat="1" ht="17.649999999999999" customHeight="1" x14ac:dyDescent="0.35"/>
    <row r="320" s="2" customFormat="1" ht="17.649999999999999" customHeight="1" x14ac:dyDescent="0.35"/>
    <row r="321" s="2" customFormat="1" ht="17.649999999999999" customHeight="1" x14ac:dyDescent="0.35"/>
    <row r="322" s="2" customFormat="1" ht="17.649999999999999" customHeight="1" x14ac:dyDescent="0.35"/>
    <row r="323" s="2" customFormat="1" ht="17.649999999999999" customHeight="1" x14ac:dyDescent="0.35"/>
    <row r="324" s="2" customFormat="1" ht="17.649999999999999" customHeight="1" x14ac:dyDescent="0.35"/>
    <row r="325" s="2" customFormat="1" ht="17.649999999999999" customHeight="1" x14ac:dyDescent="0.35"/>
    <row r="326" s="2" customFormat="1" ht="17.649999999999999" customHeight="1" x14ac:dyDescent="0.35"/>
    <row r="327" s="2" customFormat="1" ht="17.649999999999999" customHeight="1" x14ac:dyDescent="0.35"/>
    <row r="328" s="2" customFormat="1" ht="17.649999999999999" customHeight="1" x14ac:dyDescent="0.35"/>
    <row r="329" s="2" customFormat="1" ht="17.649999999999999" customHeight="1" x14ac:dyDescent="0.35"/>
    <row r="330" s="2" customFormat="1" ht="17.649999999999999" customHeight="1" x14ac:dyDescent="0.35"/>
    <row r="331" s="2" customFormat="1" ht="17.649999999999999" customHeight="1" x14ac:dyDescent="0.35"/>
    <row r="332" s="2" customFormat="1" ht="17.649999999999999" customHeight="1" x14ac:dyDescent="0.35"/>
    <row r="333" s="2" customFormat="1" ht="17.649999999999999" customHeight="1" x14ac:dyDescent="0.35"/>
    <row r="334" s="2" customFormat="1" ht="17.649999999999999" customHeight="1" x14ac:dyDescent="0.35"/>
    <row r="335" s="2" customFormat="1" ht="17.649999999999999" customHeight="1" x14ac:dyDescent="0.35"/>
    <row r="336" s="2" customFormat="1" ht="17.649999999999999" customHeight="1" x14ac:dyDescent="0.35"/>
    <row r="337" s="2" customFormat="1" ht="17.649999999999999" customHeight="1" x14ac:dyDescent="0.35"/>
    <row r="338" s="2" customFormat="1" ht="17.649999999999999" customHeight="1" x14ac:dyDescent="0.35"/>
    <row r="339" s="2" customFormat="1" ht="17.649999999999999" customHeight="1" x14ac:dyDescent="0.35"/>
    <row r="340" s="2" customFormat="1" ht="17.649999999999999" customHeight="1" x14ac:dyDescent="0.35"/>
    <row r="341" s="2" customFormat="1" ht="17.649999999999999" customHeight="1" x14ac:dyDescent="0.35"/>
    <row r="342" s="2" customFormat="1" ht="17.649999999999999" customHeight="1" x14ac:dyDescent="0.35"/>
    <row r="343" s="2" customFormat="1" ht="17.649999999999999" customHeight="1" x14ac:dyDescent="0.35"/>
    <row r="344" s="2" customFormat="1" ht="17.649999999999999" customHeight="1" x14ac:dyDescent="0.35"/>
    <row r="345" s="2" customFormat="1" ht="17.649999999999999" customHeight="1" x14ac:dyDescent="0.35"/>
    <row r="346" s="2" customFormat="1" ht="17.649999999999999" customHeight="1" x14ac:dyDescent="0.35"/>
    <row r="347" s="2" customFormat="1" ht="17.649999999999999" customHeight="1" x14ac:dyDescent="0.35"/>
    <row r="348" s="2" customFormat="1" ht="17.649999999999999" customHeight="1" x14ac:dyDescent="0.35"/>
    <row r="349" s="2" customFormat="1" ht="17.649999999999999" customHeight="1" x14ac:dyDescent="0.35"/>
    <row r="350" s="2" customFormat="1" ht="17.649999999999999" customHeight="1" x14ac:dyDescent="0.35"/>
    <row r="351" s="2" customFormat="1" ht="17.649999999999999" customHeight="1" x14ac:dyDescent="0.35"/>
    <row r="352" s="2" customFormat="1" ht="17.649999999999999" customHeight="1" x14ac:dyDescent="0.35"/>
    <row r="353" s="2" customFormat="1" ht="17.649999999999999" customHeight="1" x14ac:dyDescent="0.35"/>
    <row r="354" s="2" customFormat="1" ht="17.649999999999999" customHeight="1" x14ac:dyDescent="0.35"/>
    <row r="355" s="2" customFormat="1" ht="17.649999999999999" customHeight="1" x14ac:dyDescent="0.35"/>
    <row r="356" s="2" customFormat="1" ht="17.649999999999999" customHeight="1" x14ac:dyDescent="0.35"/>
    <row r="357" s="2" customFormat="1" ht="17.649999999999999" customHeight="1" x14ac:dyDescent="0.35"/>
    <row r="358" s="2" customFormat="1" ht="17.649999999999999" customHeight="1" x14ac:dyDescent="0.35"/>
    <row r="359" s="2" customFormat="1" ht="17.649999999999999" customHeight="1" x14ac:dyDescent="0.35"/>
    <row r="360" s="2" customFormat="1" ht="17.649999999999999" customHeight="1" x14ac:dyDescent="0.35"/>
    <row r="361" s="2" customFormat="1" ht="17.649999999999999" customHeight="1" x14ac:dyDescent="0.35"/>
    <row r="362" s="2" customFormat="1" ht="17.649999999999999" customHeight="1" x14ac:dyDescent="0.35"/>
    <row r="363" s="2" customFormat="1" ht="17.649999999999999" customHeight="1" x14ac:dyDescent="0.35"/>
    <row r="364" s="2" customFormat="1" ht="17.649999999999999" customHeight="1" x14ac:dyDescent="0.35"/>
    <row r="365" s="2" customFormat="1" ht="17.649999999999999" customHeight="1" x14ac:dyDescent="0.35"/>
    <row r="366" s="2" customFormat="1" ht="17.649999999999999" customHeight="1" x14ac:dyDescent="0.35"/>
    <row r="367" s="2" customFormat="1" ht="17.649999999999999" customHeight="1" x14ac:dyDescent="0.35"/>
    <row r="368" s="2" customFormat="1" ht="17.649999999999999" customHeight="1" x14ac:dyDescent="0.35"/>
    <row r="369" s="2" customFormat="1" ht="17.649999999999999" customHeight="1" x14ac:dyDescent="0.35"/>
    <row r="370" s="2" customFormat="1" ht="17.649999999999999" customHeight="1" x14ac:dyDescent="0.35"/>
    <row r="371" s="2" customFormat="1" ht="17.649999999999999" customHeight="1" x14ac:dyDescent="0.35"/>
  </sheetData>
  <mergeCells count="1">
    <mergeCell ref="A37:O40"/>
  </mergeCells>
  <hyperlinks>
    <hyperlink ref="A45" location="ReadMe!A1" display="Return to Read Me" xr:uid="{52753838-8B84-40A8-BA04-7F6D5EA069FC}"/>
  </hyperlinks>
  <pageMargins left="0.7" right="0.7" top="0.75" bottom="0.75" header="0.3" footer="0.3"/>
  <headerFooter>
    <oddFooter>&amp;R_x000D_&amp;1#&amp;"Calibri"&amp;10&amp;K000000 Official Use Only</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6D944-43B4-4FA5-BBB6-5ACDD82B8765}">
  <dimension ref="A1:T45"/>
  <sheetViews>
    <sheetView zoomScale="70" zoomScaleNormal="70" workbookViewId="0">
      <selection activeCell="A37" sqref="A37:O40"/>
    </sheetView>
  </sheetViews>
  <sheetFormatPr defaultColWidth="8.54296875" defaultRowHeight="17.649999999999999" customHeight="1" x14ac:dyDescent="0.35"/>
  <cols>
    <col min="1" max="16384" width="8.54296875" style="2"/>
  </cols>
  <sheetData>
    <row r="1" spans="1:20" s="68" customFormat="1" ht="25.4" customHeight="1" x14ac:dyDescent="0.5">
      <c r="A1" s="26" t="s">
        <v>245</v>
      </c>
    </row>
    <row r="2" spans="1:20" ht="17.649999999999999" customHeight="1" x14ac:dyDescent="0.35">
      <c r="S2" s="2" t="s">
        <v>276</v>
      </c>
      <c r="T2" s="2" t="s">
        <v>277</v>
      </c>
    </row>
    <row r="3" spans="1:20" ht="17.649999999999999" customHeight="1" x14ac:dyDescent="0.35">
      <c r="R3" s="2">
        <v>2009</v>
      </c>
      <c r="S3" s="2">
        <v>111</v>
      </c>
      <c r="T3" s="2">
        <v>359</v>
      </c>
    </row>
    <row r="4" spans="1:20" ht="17.649999999999999" customHeight="1" x14ac:dyDescent="0.35">
      <c r="R4" s="2">
        <v>2010</v>
      </c>
      <c r="S4" s="2">
        <v>111</v>
      </c>
      <c r="T4" s="2">
        <v>248</v>
      </c>
    </row>
    <row r="5" spans="1:20" ht="17.649999999999999" customHeight="1" x14ac:dyDescent="0.35">
      <c r="R5" s="2">
        <v>2011</v>
      </c>
      <c r="S5" s="2">
        <v>111</v>
      </c>
      <c r="T5" s="2">
        <v>157</v>
      </c>
    </row>
    <row r="6" spans="1:20" ht="17.649999999999999" customHeight="1" x14ac:dyDescent="0.35">
      <c r="R6" s="2">
        <v>2012</v>
      </c>
      <c r="S6" s="2">
        <v>102</v>
      </c>
      <c r="T6" s="2">
        <v>125</v>
      </c>
    </row>
    <row r="7" spans="1:20" ht="17.649999999999999" customHeight="1" x14ac:dyDescent="0.35">
      <c r="R7" s="2">
        <v>2013</v>
      </c>
      <c r="S7" s="2">
        <v>105</v>
      </c>
      <c r="T7" s="2">
        <v>98</v>
      </c>
    </row>
    <row r="8" spans="1:20" ht="17.649999999999999" customHeight="1" x14ac:dyDescent="0.35">
      <c r="R8" s="2">
        <v>2014</v>
      </c>
      <c r="S8" s="2">
        <v>109</v>
      </c>
      <c r="T8" s="2">
        <v>79</v>
      </c>
    </row>
    <row r="9" spans="1:20" ht="17.649999999999999" customHeight="1" x14ac:dyDescent="0.35">
      <c r="R9" s="2">
        <v>2015</v>
      </c>
      <c r="S9" s="2">
        <v>108</v>
      </c>
      <c r="T9" s="2">
        <v>64</v>
      </c>
    </row>
    <row r="10" spans="1:20" ht="17.649999999999999" customHeight="1" x14ac:dyDescent="0.35">
      <c r="R10" s="2">
        <v>2016</v>
      </c>
      <c r="S10" s="2">
        <v>102</v>
      </c>
      <c r="T10" s="2">
        <v>55</v>
      </c>
    </row>
    <row r="11" spans="1:20" ht="17.649999999999999" customHeight="1" x14ac:dyDescent="0.35">
      <c r="R11" s="2">
        <v>2017</v>
      </c>
      <c r="S11" s="2">
        <v>102</v>
      </c>
      <c r="T11" s="2">
        <v>50</v>
      </c>
    </row>
    <row r="12" spans="1:20" ht="17.649999999999999" customHeight="1" x14ac:dyDescent="0.35">
      <c r="R12" s="2">
        <v>2018</v>
      </c>
      <c r="S12" s="2">
        <v>102</v>
      </c>
      <c r="T12" s="2">
        <v>43</v>
      </c>
    </row>
    <row r="13" spans="1:20" ht="17.649999999999999" customHeight="1" x14ac:dyDescent="0.35">
      <c r="R13" s="2">
        <v>2019</v>
      </c>
      <c r="S13" s="2">
        <v>109</v>
      </c>
      <c r="T13" s="2">
        <v>40</v>
      </c>
    </row>
    <row r="14" spans="1:20" ht="17.649999999999999" customHeight="1" x14ac:dyDescent="0.35">
      <c r="R14" s="2">
        <v>2020</v>
      </c>
      <c r="S14" s="2">
        <v>112</v>
      </c>
      <c r="T14" s="2">
        <v>37</v>
      </c>
    </row>
    <row r="15" spans="1:20" ht="17.649999999999999" customHeight="1" x14ac:dyDescent="0.35">
      <c r="R15" s="2">
        <v>2021</v>
      </c>
      <c r="S15" s="2">
        <v>108</v>
      </c>
      <c r="T15" s="2">
        <v>36</v>
      </c>
    </row>
    <row r="16" spans="1:20" ht="17.649999999999999" customHeight="1" x14ac:dyDescent="0.35">
      <c r="R16" s="2">
        <v>2023</v>
      </c>
      <c r="S16" s="2">
        <v>117</v>
      </c>
      <c r="T16" s="2">
        <v>60</v>
      </c>
    </row>
    <row r="17" spans="18:20" ht="17.649999999999999" customHeight="1" x14ac:dyDescent="0.35">
      <c r="R17" s="2">
        <v>2024</v>
      </c>
      <c r="S17" s="2">
        <v>118</v>
      </c>
      <c r="T17" s="2">
        <v>61</v>
      </c>
    </row>
    <row r="36" spans="1:16" ht="17.649999999999999" customHeight="1" x14ac:dyDescent="0.35">
      <c r="A36" s="2" t="s">
        <v>278</v>
      </c>
    </row>
    <row r="37" spans="1:16" ht="17.649999999999999" customHeight="1" x14ac:dyDescent="0.35">
      <c r="A37" s="86" t="s">
        <v>279</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189CDCDB-96C9-4294-A7C3-79A1EE411E71}"/>
  </hyperlinks>
  <pageMargins left="0.7" right="0.7" top="0.75" bottom="0.75" header="0.3" footer="0.3"/>
  <headerFooter>
    <oddFooter>&amp;R_x000D_&amp;1#&amp;"Calibri"&amp;10&amp;K000000 Official Use Only</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D5BD-D007-443A-913A-06869151F1F9}">
  <dimension ref="A1:T45"/>
  <sheetViews>
    <sheetView zoomScale="70" zoomScaleNormal="70" workbookViewId="0">
      <selection activeCell="S1" sqref="S1:S1048576"/>
    </sheetView>
  </sheetViews>
  <sheetFormatPr defaultColWidth="8.54296875" defaultRowHeight="17.649999999999999" customHeight="1" x14ac:dyDescent="0.35"/>
  <cols>
    <col min="1" max="18" width="8.54296875" style="2"/>
    <col min="19" max="19" width="16" style="2" bestFit="1" customWidth="1"/>
    <col min="20" max="16384" width="8.54296875" style="2"/>
  </cols>
  <sheetData>
    <row r="1" spans="1:20" s="68" customFormat="1" ht="25.4" customHeight="1" x14ac:dyDescent="0.5">
      <c r="A1" s="26" t="s">
        <v>246</v>
      </c>
    </row>
    <row r="2" spans="1:20" ht="17.649999999999999" customHeight="1" x14ac:dyDescent="0.35">
      <c r="S2" s="2" t="s">
        <v>280</v>
      </c>
      <c r="T2" s="2" t="s">
        <v>281</v>
      </c>
    </row>
    <row r="3" spans="1:20" ht="17.649999999999999" customHeight="1" x14ac:dyDescent="0.35">
      <c r="R3" s="2">
        <v>2015</v>
      </c>
      <c r="S3" s="2">
        <v>1125</v>
      </c>
      <c r="T3" s="2">
        <v>1374</v>
      </c>
    </row>
    <row r="4" spans="1:20" ht="17.649999999999999" customHeight="1" x14ac:dyDescent="0.35">
      <c r="R4" s="2">
        <v>2016</v>
      </c>
      <c r="S4" s="2">
        <v>1208</v>
      </c>
      <c r="T4" s="2">
        <v>1145</v>
      </c>
    </row>
    <row r="5" spans="1:20" ht="17.649999999999999" customHeight="1" x14ac:dyDescent="0.35">
      <c r="R5" s="2">
        <v>2017</v>
      </c>
      <c r="S5" s="2">
        <v>1209</v>
      </c>
      <c r="T5" s="2">
        <v>1179</v>
      </c>
    </row>
    <row r="6" spans="1:20" ht="17.649999999999999" customHeight="1" x14ac:dyDescent="0.35">
      <c r="R6" s="2">
        <v>2018</v>
      </c>
      <c r="S6" s="2">
        <v>1213</v>
      </c>
      <c r="T6" s="2">
        <v>1170</v>
      </c>
    </row>
    <row r="7" spans="1:20" ht="17.649999999999999" customHeight="1" x14ac:dyDescent="0.35">
      <c r="R7" s="2">
        <v>2019</v>
      </c>
      <c r="S7" s="2">
        <v>1244</v>
      </c>
      <c r="T7" s="2">
        <v>1127</v>
      </c>
    </row>
    <row r="8" spans="1:20" ht="17.649999999999999" customHeight="1" x14ac:dyDescent="0.35">
      <c r="R8" s="2">
        <v>2020</v>
      </c>
      <c r="S8" s="2">
        <v>1250</v>
      </c>
      <c r="T8" s="2">
        <v>897</v>
      </c>
    </row>
    <row r="9" spans="1:20" ht="17.649999999999999" customHeight="1" x14ac:dyDescent="0.35">
      <c r="R9" s="2">
        <v>2021</v>
      </c>
      <c r="S9" s="2">
        <v>1431</v>
      </c>
      <c r="T9" s="2">
        <v>963</v>
      </c>
    </row>
    <row r="10" spans="1:20" ht="17.649999999999999" customHeight="1" x14ac:dyDescent="0.35">
      <c r="R10" s="2">
        <v>2022</v>
      </c>
      <c r="S10" s="2">
        <v>1707</v>
      </c>
      <c r="T10" s="2">
        <v>1036</v>
      </c>
    </row>
    <row r="11" spans="1:20" ht="17.649999999999999" customHeight="1" x14ac:dyDescent="0.35">
      <c r="R11" s="2">
        <v>2023</v>
      </c>
      <c r="S11" s="2">
        <v>1884</v>
      </c>
      <c r="T11" s="2">
        <v>1090</v>
      </c>
    </row>
    <row r="12" spans="1:20" ht="17.649999999999999" customHeight="1" x14ac:dyDescent="0.35">
      <c r="R12" s="2">
        <v>2024</v>
      </c>
      <c r="S12" s="2">
        <v>2003</v>
      </c>
      <c r="T12" s="2">
        <v>1116</v>
      </c>
    </row>
    <row r="36" spans="1:16" ht="17.649999999999999" customHeight="1" x14ac:dyDescent="0.35">
      <c r="A36" s="2" t="s">
        <v>282</v>
      </c>
    </row>
    <row r="37" spans="1:16" ht="17.649999999999999" customHeight="1" x14ac:dyDescent="0.35">
      <c r="A37" s="86" t="s">
        <v>283</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1024E5E0-3385-457B-9604-613016D6B7D4}"/>
  </hyperlinks>
  <pageMargins left="0.7" right="0.7" top="0.75" bottom="0.75" header="0.3" footer="0.3"/>
  <headerFooter>
    <oddFooter>&amp;R_x000D_&amp;1#&amp;"Calibri"&amp;10&amp;K000000 Official Use Only</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EACD-336A-4ABC-AF13-1D93F8982923}">
  <dimension ref="A1:S45"/>
  <sheetViews>
    <sheetView zoomScale="70" zoomScaleNormal="70" workbookViewId="0"/>
  </sheetViews>
  <sheetFormatPr defaultColWidth="8.54296875" defaultRowHeight="17.649999999999999" customHeight="1" x14ac:dyDescent="0.35"/>
  <cols>
    <col min="1" max="16384" width="8.54296875" style="2"/>
  </cols>
  <sheetData>
    <row r="1" spans="1:19" s="68" customFormat="1" ht="25.4" customHeight="1" x14ac:dyDescent="0.5">
      <c r="A1" s="26" t="s">
        <v>247</v>
      </c>
    </row>
    <row r="2" spans="1:19" ht="17.649999999999999" customHeight="1" x14ac:dyDescent="0.35">
      <c r="S2" s="21" t="s">
        <v>284</v>
      </c>
    </row>
    <row r="3" spans="1:19" ht="17.649999999999999" customHeight="1" x14ac:dyDescent="0.35">
      <c r="R3" s="2" t="s">
        <v>285</v>
      </c>
      <c r="S3" s="21">
        <v>27.421052631578949</v>
      </c>
    </row>
    <row r="4" spans="1:19" ht="17.649999999999999" customHeight="1" x14ac:dyDescent="0.35">
      <c r="R4" s="53" t="s">
        <v>37</v>
      </c>
      <c r="S4" s="21">
        <v>52.111111111111114</v>
      </c>
    </row>
    <row r="5" spans="1:19" ht="17.649999999999999" customHeight="1" x14ac:dyDescent="0.35">
      <c r="R5" s="53" t="s">
        <v>38</v>
      </c>
      <c r="S5" s="21">
        <v>69.3</v>
      </c>
    </row>
    <row r="6" spans="1:19" ht="17.649999999999999" customHeight="1" x14ac:dyDescent="0.35">
      <c r="R6" s="53" t="s">
        <v>40</v>
      </c>
      <c r="S6" s="21">
        <v>77.2</v>
      </c>
    </row>
    <row r="7" spans="1:19" ht="17.649999999999999" customHeight="1" x14ac:dyDescent="0.35">
      <c r="R7" s="53" t="s">
        <v>41</v>
      </c>
      <c r="S7" s="21">
        <v>91.75</v>
      </c>
    </row>
    <row r="8" spans="1:19" ht="17.649999999999999" customHeight="1" x14ac:dyDescent="0.35">
      <c r="R8" s="53" t="s">
        <v>39</v>
      </c>
      <c r="S8" s="21">
        <v>115.88235294117646</v>
      </c>
    </row>
    <row r="9" spans="1:19" ht="17.649999999999999" customHeight="1" x14ac:dyDescent="0.35">
      <c r="R9" s="53" t="s">
        <v>31</v>
      </c>
      <c r="S9" s="21">
        <v>119</v>
      </c>
    </row>
    <row r="36" spans="1:16" ht="17.649999999999999" customHeight="1" x14ac:dyDescent="0.35">
      <c r="A36" s="2" t="s">
        <v>286</v>
      </c>
    </row>
    <row r="37" spans="1:16" ht="17.649999999999999" customHeight="1" x14ac:dyDescent="0.35">
      <c r="A37" s="86" t="s">
        <v>371</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A00B8108-94A0-4901-B2DC-84132B0A95FD}"/>
  </hyperlinks>
  <pageMargins left="0.7" right="0.7" top="0.75" bottom="0.75" header="0.3" footer="0.3"/>
  <headerFooter>
    <oddFooter>&amp;R_x000D_&amp;1#&amp;"Calibri"&amp;10&amp;K000000 Official Use Only</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31D65-4135-4896-B6B1-1AD429941298}">
  <dimension ref="A1:T45"/>
  <sheetViews>
    <sheetView zoomScale="70" zoomScaleNormal="70" workbookViewId="0">
      <selection activeCell="S1" sqref="S1:S1048576"/>
    </sheetView>
  </sheetViews>
  <sheetFormatPr defaultColWidth="8.54296875" defaultRowHeight="17.649999999999999" customHeight="1" x14ac:dyDescent="0.35"/>
  <cols>
    <col min="1" max="17" width="8.54296875" style="2"/>
    <col min="18" max="18" width="8.54296875" style="2" customWidth="1"/>
    <col min="19" max="19" width="18.26953125" style="2" bestFit="1" customWidth="1"/>
    <col min="20" max="16384" width="8.54296875" style="2"/>
  </cols>
  <sheetData>
    <row r="1" spans="1:20" s="68" customFormat="1" ht="25.4" customHeight="1" x14ac:dyDescent="0.5">
      <c r="A1" s="26" t="s">
        <v>248</v>
      </c>
    </row>
    <row r="2" spans="1:20" ht="17.649999999999999" customHeight="1" x14ac:dyDescent="0.35">
      <c r="R2" s="2" t="s">
        <v>197</v>
      </c>
      <c r="S2" s="2" t="s">
        <v>287</v>
      </c>
      <c r="T2" s="2" t="s">
        <v>288</v>
      </c>
    </row>
    <row r="3" spans="1:20" ht="17.649999999999999" customHeight="1" x14ac:dyDescent="0.35">
      <c r="R3" s="2">
        <v>2011</v>
      </c>
      <c r="S3" s="9">
        <v>100</v>
      </c>
      <c r="T3" s="9">
        <v>100</v>
      </c>
    </row>
    <row r="4" spans="1:20" ht="17.649999999999999" customHeight="1" x14ac:dyDescent="0.35">
      <c r="R4" s="2">
        <v>2012</v>
      </c>
      <c r="S4" s="9">
        <v>100.62</v>
      </c>
      <c r="T4" s="9">
        <v>93.18</v>
      </c>
    </row>
    <row r="5" spans="1:20" ht="17.649999999999999" customHeight="1" x14ac:dyDescent="0.35">
      <c r="R5" s="2">
        <v>2013</v>
      </c>
      <c r="S5" s="9">
        <v>102.23</v>
      </c>
      <c r="T5" s="9">
        <v>91</v>
      </c>
    </row>
    <row r="6" spans="1:20" ht="17.649999999999999" customHeight="1" x14ac:dyDescent="0.35">
      <c r="R6" s="2">
        <v>2014</v>
      </c>
      <c r="S6" s="9">
        <v>105.39</v>
      </c>
      <c r="T6" s="9">
        <v>88.85</v>
      </c>
    </row>
    <row r="7" spans="1:20" ht="17.649999999999999" customHeight="1" x14ac:dyDescent="0.35">
      <c r="R7" s="2">
        <v>2015</v>
      </c>
      <c r="S7" s="9">
        <v>109.65</v>
      </c>
      <c r="T7" s="9">
        <v>86.09</v>
      </c>
    </row>
    <row r="8" spans="1:20" ht="17.649999999999999" customHeight="1" x14ac:dyDescent="0.35">
      <c r="R8" s="2">
        <v>2016</v>
      </c>
      <c r="S8" s="9">
        <v>114.04</v>
      </c>
      <c r="T8" s="9">
        <v>84.34</v>
      </c>
    </row>
    <row r="9" spans="1:20" ht="17.649999999999999" customHeight="1" x14ac:dyDescent="0.35">
      <c r="R9" s="2">
        <v>2017</v>
      </c>
      <c r="S9" s="9">
        <v>116.56</v>
      </c>
      <c r="T9" s="9">
        <v>82.54</v>
      </c>
    </row>
    <row r="10" spans="1:20" ht="17.649999999999999" customHeight="1" x14ac:dyDescent="0.35">
      <c r="R10" s="2">
        <v>2018</v>
      </c>
      <c r="S10" s="9">
        <v>118.75</v>
      </c>
      <c r="T10" s="9">
        <v>79.66</v>
      </c>
    </row>
    <row r="11" spans="1:20" ht="17.649999999999999" customHeight="1" x14ac:dyDescent="0.35">
      <c r="R11" s="2">
        <v>2019</v>
      </c>
      <c r="S11" s="9">
        <v>119.21</v>
      </c>
      <c r="T11" s="9">
        <v>73.2</v>
      </c>
    </row>
    <row r="12" spans="1:20" ht="17.649999999999999" customHeight="1" x14ac:dyDescent="0.35">
      <c r="R12" s="2">
        <v>2020</v>
      </c>
      <c r="S12" s="9">
        <v>114.97</v>
      </c>
      <c r="T12" s="9">
        <v>77.319999999999993</v>
      </c>
    </row>
    <row r="13" spans="1:20" ht="17.649999999999999" customHeight="1" x14ac:dyDescent="0.35">
      <c r="R13" s="2">
        <v>2021</v>
      </c>
      <c r="S13" s="9">
        <v>117.65</v>
      </c>
      <c r="T13" s="9">
        <v>76.55</v>
      </c>
    </row>
    <row r="14" spans="1:20" ht="17.649999999999999" customHeight="1" x14ac:dyDescent="0.35">
      <c r="R14" s="2">
        <v>2022</v>
      </c>
      <c r="S14" s="9">
        <v>121.85</v>
      </c>
      <c r="T14" s="9">
        <v>78.12</v>
      </c>
    </row>
    <row r="15" spans="1:20" ht="17.649999999999999" customHeight="1" x14ac:dyDescent="0.35">
      <c r="R15" s="2">
        <v>2023</v>
      </c>
      <c r="S15" s="9">
        <v>127.07</v>
      </c>
      <c r="T15" s="9">
        <v>75.87</v>
      </c>
    </row>
    <row r="16" spans="1:20" ht="17.649999999999999" customHeight="1" x14ac:dyDescent="0.35">
      <c r="R16" s="2">
        <v>2024</v>
      </c>
      <c r="S16" s="9">
        <v>129.88999999999999</v>
      </c>
      <c r="T16" s="9">
        <v>80.73</v>
      </c>
    </row>
    <row r="36" spans="1:15" ht="17.649999999999999" customHeight="1" x14ac:dyDescent="0.35">
      <c r="A36" s="13" t="s">
        <v>289</v>
      </c>
    </row>
    <row r="37" spans="1:15" ht="17.649999999999999" customHeight="1" x14ac:dyDescent="0.35">
      <c r="A37" s="86" t="s">
        <v>290</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1" spans="1:15" ht="17.649999999999999" customHeight="1" x14ac:dyDescent="0.35">
      <c r="A41" s="15"/>
      <c r="B41" s="15"/>
      <c r="C41" s="15"/>
      <c r="D41" s="15"/>
      <c r="E41" s="15"/>
      <c r="F41" s="15"/>
      <c r="G41" s="15"/>
      <c r="H41" s="15"/>
      <c r="I41" s="15"/>
      <c r="J41" s="15"/>
      <c r="K41" s="15"/>
      <c r="L41" s="15"/>
      <c r="M41" s="15"/>
      <c r="N41" s="15"/>
      <c r="O41" s="15"/>
    </row>
    <row r="42" spans="1:15" ht="17.649999999999999" customHeight="1" x14ac:dyDescent="0.35">
      <c r="A42" s="15"/>
      <c r="B42" s="15"/>
      <c r="C42" s="15"/>
      <c r="D42" s="15"/>
      <c r="E42" s="15"/>
      <c r="F42" s="15"/>
      <c r="G42" s="15"/>
      <c r="H42" s="15"/>
      <c r="I42" s="15"/>
      <c r="J42" s="15"/>
      <c r="K42" s="15"/>
      <c r="L42" s="15"/>
      <c r="M42" s="15"/>
      <c r="N42" s="15"/>
      <c r="O42" s="15"/>
    </row>
    <row r="45" spans="1:15" ht="17.649999999999999" customHeight="1" x14ac:dyDescent="0.35">
      <c r="A45" s="3" t="s">
        <v>22</v>
      </c>
    </row>
  </sheetData>
  <mergeCells count="1">
    <mergeCell ref="A37:O40"/>
  </mergeCells>
  <hyperlinks>
    <hyperlink ref="A45" location="ReadMe!A1" display="Return to Read Me" xr:uid="{ADB78C93-3638-482A-8D2B-ACA450430E4A}"/>
  </hyperlinks>
  <pageMargins left="0.7" right="0.7" top="0.75" bottom="0.75" header="0.3" footer="0.3"/>
  <headerFooter>
    <oddFooter>&amp;R_x000D_&amp;1#&amp;"Calibri"&amp;10&amp;K000000 Official Use Only</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9BC6-4868-4818-9929-BED7CD3C645D}">
  <dimension ref="A1:W45"/>
  <sheetViews>
    <sheetView zoomScale="70" zoomScaleNormal="70" workbookViewId="0">
      <selection activeCell="S1" sqref="S1:S1048576"/>
    </sheetView>
  </sheetViews>
  <sheetFormatPr defaultColWidth="8.54296875" defaultRowHeight="17.649999999999999" customHeight="1" x14ac:dyDescent="0.35"/>
  <cols>
    <col min="1" max="18" width="8.54296875" style="2"/>
    <col min="19" max="19" width="15.26953125" style="2" bestFit="1" customWidth="1"/>
    <col min="20" max="16384" width="8.54296875" style="2"/>
  </cols>
  <sheetData>
    <row r="1" spans="1:23" s="68" customFormat="1" ht="25.4" customHeight="1" x14ac:dyDescent="0.5">
      <c r="A1" s="26" t="s">
        <v>249</v>
      </c>
    </row>
    <row r="3" spans="1:23" ht="17.649999999999999" customHeight="1" x14ac:dyDescent="0.35">
      <c r="S3" s="2" t="s">
        <v>291</v>
      </c>
      <c r="T3" s="2" t="s">
        <v>292</v>
      </c>
    </row>
    <row r="4" spans="1:23" ht="17.649999999999999" customHeight="1" x14ac:dyDescent="0.35">
      <c r="R4" s="2" t="s">
        <v>39</v>
      </c>
      <c r="S4" s="9">
        <v>11.51</v>
      </c>
      <c r="T4" s="9">
        <v>17.53</v>
      </c>
      <c r="V4" s="21"/>
      <c r="W4" s="21"/>
    </row>
    <row r="5" spans="1:23" ht="17.649999999999999" customHeight="1" x14ac:dyDescent="0.35">
      <c r="R5" s="2" t="s">
        <v>31</v>
      </c>
      <c r="S5" s="9">
        <v>9.9700000000000006</v>
      </c>
      <c r="T5" s="9">
        <v>15.8</v>
      </c>
      <c r="V5" s="21"/>
      <c r="W5" s="21"/>
    </row>
    <row r="6" spans="1:23" ht="17.649999999999999" customHeight="1" x14ac:dyDescent="0.35">
      <c r="R6" s="2" t="s">
        <v>41</v>
      </c>
      <c r="S6" s="9">
        <v>3.58</v>
      </c>
      <c r="T6" s="9">
        <v>8.66</v>
      </c>
      <c r="V6" s="21"/>
      <c r="W6" s="21"/>
    </row>
    <row r="7" spans="1:23" ht="17.649999999999999" customHeight="1" x14ac:dyDescent="0.35">
      <c r="R7" s="2" t="s">
        <v>40</v>
      </c>
      <c r="S7" s="9">
        <v>4.58</v>
      </c>
      <c r="T7" s="9">
        <v>5.47</v>
      </c>
      <c r="V7" s="21"/>
      <c r="W7" s="21"/>
    </row>
    <row r="8" spans="1:23" ht="17.649999999999999" customHeight="1" x14ac:dyDescent="0.35">
      <c r="R8" s="2" t="s">
        <v>37</v>
      </c>
      <c r="S8" s="9">
        <v>3.71</v>
      </c>
      <c r="T8" s="9">
        <v>4.5199999999999996</v>
      </c>
      <c r="V8" s="21"/>
      <c r="W8" s="21"/>
    </row>
    <row r="9" spans="1:23" ht="17.649999999999999" customHeight="1" x14ac:dyDescent="0.35">
      <c r="R9" s="2" t="s">
        <v>38</v>
      </c>
      <c r="S9" s="9">
        <v>7.0000000000000007E-2</v>
      </c>
      <c r="T9" s="9">
        <v>-0.52</v>
      </c>
      <c r="V9" s="21"/>
      <c r="W9" s="21"/>
    </row>
    <row r="36" spans="1:16" ht="17.649999999999999" customHeight="1" x14ac:dyDescent="0.35">
      <c r="A36" s="2" t="s">
        <v>293</v>
      </c>
    </row>
    <row r="37" spans="1:16" ht="17.649999999999999" customHeight="1" x14ac:dyDescent="0.35">
      <c r="A37" s="86" t="s">
        <v>294</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5B37F014-E4A2-437A-99F6-63A09CDF859F}"/>
  </hyperlinks>
  <pageMargins left="0.7" right="0.7" top="0.75" bottom="0.75" header="0.3" footer="0.3"/>
  <headerFooter>
    <oddFooter>&amp;R_x000D_&amp;1#&amp;"Calibri"&amp;10&amp;K000000 Official Use Only</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6374-382D-4F1E-8015-B46EBA2C8885}">
  <dimension ref="A1:T45"/>
  <sheetViews>
    <sheetView zoomScale="70" zoomScaleNormal="70" workbookViewId="0">
      <selection activeCell="S3" sqref="S3"/>
    </sheetView>
  </sheetViews>
  <sheetFormatPr defaultColWidth="8.54296875" defaultRowHeight="17.649999999999999" customHeight="1" x14ac:dyDescent="0.35"/>
  <cols>
    <col min="1" max="18" width="8.54296875" style="2"/>
    <col min="19" max="19" width="25.54296875" style="2" customWidth="1"/>
    <col min="20" max="16384" width="8.54296875" style="2"/>
  </cols>
  <sheetData>
    <row r="1" spans="1:20" s="68" customFormat="1" ht="25.4" customHeight="1" x14ac:dyDescent="0.5">
      <c r="A1" s="26" t="s">
        <v>250</v>
      </c>
    </row>
    <row r="2" spans="1:20" ht="17.649999999999999" customHeight="1" x14ac:dyDescent="0.35">
      <c r="R2" s="21"/>
      <c r="S2" s="21" t="s">
        <v>295</v>
      </c>
      <c r="T2" s="21"/>
    </row>
    <row r="3" spans="1:20" ht="17.649999999999999" customHeight="1" x14ac:dyDescent="0.35">
      <c r="R3" s="54">
        <v>-4</v>
      </c>
      <c r="S3" s="9">
        <v>102.2</v>
      </c>
      <c r="T3" s="9">
        <v>100</v>
      </c>
    </row>
    <row r="4" spans="1:20" ht="17.649999999999999" customHeight="1" x14ac:dyDescent="0.35">
      <c r="R4" s="54">
        <v>-3</v>
      </c>
      <c r="S4" s="9">
        <v>102</v>
      </c>
      <c r="T4" s="9">
        <v>100</v>
      </c>
    </row>
    <row r="5" spans="1:20" ht="17.649999999999999" customHeight="1" x14ac:dyDescent="0.35">
      <c r="R5" s="54">
        <v>-2</v>
      </c>
      <c r="S5" s="9">
        <v>102.1</v>
      </c>
      <c r="T5" s="9">
        <v>100</v>
      </c>
    </row>
    <row r="6" spans="1:20" ht="17.649999999999999" customHeight="1" x14ac:dyDescent="0.35">
      <c r="R6" s="54">
        <v>-1</v>
      </c>
      <c r="S6" s="9">
        <v>102.5</v>
      </c>
      <c r="T6" s="9">
        <v>100</v>
      </c>
    </row>
    <row r="7" spans="1:20" ht="17.649999999999999" customHeight="1" x14ac:dyDescent="0.35">
      <c r="R7" s="54">
        <v>0</v>
      </c>
      <c r="S7" s="9">
        <v>100</v>
      </c>
      <c r="T7" s="9">
        <v>100</v>
      </c>
    </row>
    <row r="8" spans="1:20" ht="17.649999999999999" customHeight="1" x14ac:dyDescent="0.35">
      <c r="R8" s="54">
        <v>1</v>
      </c>
      <c r="S8" s="9">
        <v>96.7</v>
      </c>
      <c r="T8" s="9">
        <v>100</v>
      </c>
    </row>
    <row r="9" spans="1:20" ht="17.649999999999999" customHeight="1" x14ac:dyDescent="0.35">
      <c r="R9" s="54">
        <v>2</v>
      </c>
      <c r="S9" s="9">
        <v>95.9</v>
      </c>
      <c r="T9" s="9">
        <v>100</v>
      </c>
    </row>
    <row r="10" spans="1:20" ht="17.649999999999999" customHeight="1" x14ac:dyDescent="0.35">
      <c r="R10" s="54">
        <v>3</v>
      </c>
      <c r="S10" s="9">
        <v>95.9</v>
      </c>
      <c r="T10" s="9">
        <v>100</v>
      </c>
    </row>
    <row r="11" spans="1:20" ht="17.649999999999999" customHeight="1" x14ac:dyDescent="0.35">
      <c r="R11" s="54">
        <v>4</v>
      </c>
      <c r="S11" s="9">
        <v>99.9</v>
      </c>
      <c r="T11" s="9">
        <v>100</v>
      </c>
    </row>
    <row r="36" spans="1:16" ht="17.649999999999999" customHeight="1" x14ac:dyDescent="0.35">
      <c r="A36" s="2" t="s">
        <v>296</v>
      </c>
    </row>
    <row r="37" spans="1:16" ht="17.649999999999999" customHeight="1" x14ac:dyDescent="0.35">
      <c r="A37" s="86" t="s">
        <v>297</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09D7EBA9-2523-40BE-8122-151413451317}"/>
  </hyperlinks>
  <pageMargins left="0.7" right="0.7" top="0.75" bottom="0.75" header="0.3" footer="0.3"/>
  <headerFooter>
    <oddFooter>&amp;R_x000D_&amp;1#&amp;"Calibri"&amp;10&amp;K000000 Official Use Only</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572D4-4AAD-400C-BFB4-779BC90595A6}">
  <dimension ref="A1:U45"/>
  <sheetViews>
    <sheetView zoomScale="70" zoomScaleNormal="70" workbookViewId="0">
      <selection activeCell="V18" sqref="V18"/>
    </sheetView>
  </sheetViews>
  <sheetFormatPr defaultColWidth="8.54296875" defaultRowHeight="17.649999999999999" customHeight="1" x14ac:dyDescent="0.35"/>
  <cols>
    <col min="1" max="18" width="8.54296875" style="2"/>
    <col min="19" max="20" width="20.81640625" style="2" bestFit="1" customWidth="1"/>
    <col min="21" max="16384" width="8.54296875" style="2"/>
  </cols>
  <sheetData>
    <row r="1" spans="1:21" s="68" customFormat="1" ht="25.4" customHeight="1" x14ac:dyDescent="0.5">
      <c r="A1" s="26" t="s">
        <v>251</v>
      </c>
    </row>
    <row r="2" spans="1:21" ht="17.649999999999999" customHeight="1" x14ac:dyDescent="0.35">
      <c r="R2" s="2" t="s">
        <v>298</v>
      </c>
      <c r="S2" s="2" t="s">
        <v>372</v>
      </c>
      <c r="T2" s="2" t="s">
        <v>299</v>
      </c>
      <c r="U2" s="2" t="s">
        <v>300</v>
      </c>
    </row>
    <row r="3" spans="1:21" ht="17.649999999999999" customHeight="1" x14ac:dyDescent="0.35">
      <c r="R3" s="2" t="s">
        <v>15</v>
      </c>
      <c r="S3" s="2">
        <v>53.1</v>
      </c>
      <c r="T3" s="2">
        <v>98.6</v>
      </c>
      <c r="U3" s="2">
        <v>63.1</v>
      </c>
    </row>
    <row r="4" spans="1:21" ht="17.649999999999999" customHeight="1" x14ac:dyDescent="0.35">
      <c r="R4" s="2" t="s">
        <v>17</v>
      </c>
      <c r="S4" s="2">
        <v>54.2</v>
      </c>
      <c r="T4" s="2">
        <v>98.6</v>
      </c>
      <c r="U4" s="2">
        <v>63.1</v>
      </c>
    </row>
    <row r="5" spans="1:21" ht="17.649999999999999" customHeight="1" x14ac:dyDescent="0.35">
      <c r="R5" s="2" t="s">
        <v>16</v>
      </c>
      <c r="S5" s="2">
        <v>59.8</v>
      </c>
      <c r="T5" s="2">
        <v>98.6</v>
      </c>
      <c r="U5" s="2">
        <v>63.1</v>
      </c>
    </row>
    <row r="6" spans="1:21" ht="17.649999999999999" customHeight="1" x14ac:dyDescent="0.35">
      <c r="R6" s="2" t="s">
        <v>19</v>
      </c>
      <c r="S6" s="2">
        <v>70.8</v>
      </c>
      <c r="T6" s="2">
        <v>98.6</v>
      </c>
      <c r="U6" s="2">
        <v>63.1</v>
      </c>
    </row>
    <row r="7" spans="1:21" ht="17.649999999999999" customHeight="1" x14ac:dyDescent="0.35">
      <c r="R7" s="2" t="s">
        <v>18</v>
      </c>
      <c r="S7" s="2">
        <v>127.5</v>
      </c>
      <c r="T7" s="2">
        <v>98.6</v>
      </c>
      <c r="U7" s="2">
        <v>63.1</v>
      </c>
    </row>
    <row r="8" spans="1:21" ht="17.649999999999999" customHeight="1" x14ac:dyDescent="0.35">
      <c r="R8" s="2" t="s">
        <v>20</v>
      </c>
      <c r="S8" s="2">
        <v>135.9</v>
      </c>
      <c r="T8" s="2">
        <v>98.6</v>
      </c>
      <c r="U8" s="2">
        <v>63.1</v>
      </c>
    </row>
    <row r="36" spans="1:15" ht="17.649999999999999" customHeight="1" x14ac:dyDescent="0.35">
      <c r="A36" s="13" t="s">
        <v>301</v>
      </c>
    </row>
    <row r="37" spans="1:15" ht="17.649999999999999" customHeight="1" x14ac:dyDescent="0.35">
      <c r="A37" s="86" t="s">
        <v>302</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1" spans="1:15" ht="17.649999999999999" customHeight="1" x14ac:dyDescent="0.35">
      <c r="A41" s="17"/>
      <c r="B41" s="17"/>
      <c r="C41" s="17"/>
      <c r="D41" s="17"/>
      <c r="E41" s="17"/>
      <c r="F41" s="17"/>
      <c r="G41" s="17"/>
      <c r="H41" s="17"/>
      <c r="I41" s="17"/>
      <c r="J41" s="17"/>
      <c r="K41" s="17"/>
      <c r="L41" s="17"/>
      <c r="M41" s="17"/>
      <c r="N41" s="17"/>
      <c r="O41" s="17"/>
    </row>
    <row r="45" spans="1:15" ht="17.649999999999999" customHeight="1" x14ac:dyDescent="0.35">
      <c r="A45" s="3" t="s">
        <v>22</v>
      </c>
    </row>
  </sheetData>
  <mergeCells count="1">
    <mergeCell ref="A37:O40"/>
  </mergeCells>
  <hyperlinks>
    <hyperlink ref="A45" location="ReadMe!A1" display="Return to Read Me" xr:uid="{EA07FB14-28E8-49D3-A90B-A4EE41CE97EC}"/>
  </hyperlinks>
  <pageMargins left="0.7" right="0.7" top="0.75" bottom="0.75" header="0.3" footer="0.3"/>
  <headerFooter>
    <oddFooter>&amp;R_x000D_&amp;1#&amp;"Calibri"&amp;10&amp;K000000 Official Use Only</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6D057-8B03-4AF0-8194-7A695010DB3C}">
  <dimension ref="A1:T45"/>
  <sheetViews>
    <sheetView zoomScale="70" zoomScaleNormal="70" workbookViewId="0">
      <selection activeCell="S1" sqref="S1:S1048576"/>
    </sheetView>
  </sheetViews>
  <sheetFormatPr defaultColWidth="8.54296875" defaultRowHeight="17.649999999999999" customHeight="1" x14ac:dyDescent="0.35"/>
  <cols>
    <col min="1" max="17" width="8.54296875" style="2"/>
    <col min="18" max="18" width="8.54296875" style="2" customWidth="1"/>
    <col min="19" max="19" width="18.26953125" style="2" bestFit="1" customWidth="1"/>
    <col min="20" max="16384" width="8.54296875" style="2"/>
  </cols>
  <sheetData>
    <row r="1" spans="1:20" s="68" customFormat="1" ht="25.4" customHeight="1" x14ac:dyDescent="0.5">
      <c r="A1" s="26" t="s">
        <v>252</v>
      </c>
    </row>
    <row r="2" spans="1:20" ht="17.649999999999999" customHeight="1" x14ac:dyDescent="0.35">
      <c r="R2" s="2" t="s">
        <v>225</v>
      </c>
      <c r="S2" s="2" t="s">
        <v>303</v>
      </c>
      <c r="T2" s="2" t="s">
        <v>97</v>
      </c>
    </row>
    <row r="3" spans="1:20" ht="17.649999999999999" customHeight="1" x14ac:dyDescent="0.35">
      <c r="R3" s="2" t="s">
        <v>19</v>
      </c>
      <c r="S3" s="9">
        <v>12.29</v>
      </c>
      <c r="T3" s="9">
        <v>0.62</v>
      </c>
    </row>
    <row r="4" spans="1:20" ht="17.649999999999999" customHeight="1" x14ac:dyDescent="0.35">
      <c r="R4" s="2" t="s">
        <v>17</v>
      </c>
      <c r="S4" s="9">
        <v>9.73</v>
      </c>
      <c r="T4" s="9">
        <v>0.62</v>
      </c>
    </row>
    <row r="5" spans="1:20" ht="17.649999999999999" customHeight="1" x14ac:dyDescent="0.35">
      <c r="R5" s="2" t="s">
        <v>16</v>
      </c>
      <c r="S5" s="9">
        <v>3.62</v>
      </c>
      <c r="T5" s="9">
        <v>0.62</v>
      </c>
    </row>
    <row r="6" spans="1:20" ht="17.649999999999999" customHeight="1" x14ac:dyDescent="0.35">
      <c r="R6" s="2" t="s">
        <v>20</v>
      </c>
      <c r="S6" s="9">
        <v>0.98</v>
      </c>
      <c r="T6" s="9">
        <v>0.62</v>
      </c>
    </row>
    <row r="36" spans="1:15" ht="17.649999999999999" customHeight="1" x14ac:dyDescent="0.35">
      <c r="A36" s="13" t="s">
        <v>110</v>
      </c>
    </row>
    <row r="37" spans="1:15" ht="17.649999999999999" customHeight="1" x14ac:dyDescent="0.35">
      <c r="A37" s="96" t="s">
        <v>304</v>
      </c>
      <c r="B37" s="96"/>
      <c r="C37" s="96"/>
      <c r="D37" s="96"/>
      <c r="E37" s="96"/>
      <c r="F37" s="96"/>
      <c r="G37" s="96"/>
      <c r="H37" s="96"/>
      <c r="I37" s="96"/>
      <c r="J37" s="96"/>
      <c r="K37" s="96"/>
      <c r="L37" s="96"/>
      <c r="M37" s="96"/>
      <c r="N37" s="96"/>
      <c r="O37" s="96"/>
    </row>
    <row r="38" spans="1:15" ht="17.649999999999999" customHeight="1" x14ac:dyDescent="0.35">
      <c r="A38" s="96"/>
      <c r="B38" s="96"/>
      <c r="C38" s="96"/>
      <c r="D38" s="96"/>
      <c r="E38" s="96"/>
      <c r="F38" s="96"/>
      <c r="G38" s="96"/>
      <c r="H38" s="96"/>
      <c r="I38" s="96"/>
      <c r="J38" s="96"/>
      <c r="K38" s="96"/>
      <c r="L38" s="96"/>
      <c r="M38" s="96"/>
      <c r="N38" s="96"/>
      <c r="O38" s="96"/>
    </row>
    <row r="39" spans="1:15" ht="17.649999999999999" customHeight="1" x14ac:dyDescent="0.35">
      <c r="A39" s="96"/>
      <c r="B39" s="96"/>
      <c r="C39" s="96"/>
      <c r="D39" s="96"/>
      <c r="E39" s="96"/>
      <c r="F39" s="96"/>
      <c r="G39" s="96"/>
      <c r="H39" s="96"/>
      <c r="I39" s="96"/>
      <c r="J39" s="96"/>
      <c r="K39" s="96"/>
      <c r="L39" s="96"/>
      <c r="M39" s="96"/>
      <c r="N39" s="96"/>
      <c r="O39" s="96"/>
    </row>
    <row r="40" spans="1:15" ht="17.649999999999999" customHeight="1" x14ac:dyDescent="0.35">
      <c r="A40" s="96"/>
      <c r="B40" s="96"/>
      <c r="C40" s="96"/>
      <c r="D40" s="96"/>
      <c r="E40" s="96"/>
      <c r="F40" s="96"/>
      <c r="G40" s="96"/>
      <c r="H40" s="96"/>
      <c r="I40" s="96"/>
      <c r="J40" s="96"/>
      <c r="K40" s="96"/>
      <c r="L40" s="96"/>
      <c r="M40" s="96"/>
      <c r="N40" s="96"/>
      <c r="O40" s="96"/>
    </row>
    <row r="45" spans="1:15" ht="17.649999999999999" customHeight="1" x14ac:dyDescent="0.35">
      <c r="A45" s="3" t="s">
        <v>22</v>
      </c>
    </row>
  </sheetData>
  <mergeCells count="1">
    <mergeCell ref="A37:O40"/>
  </mergeCells>
  <hyperlinks>
    <hyperlink ref="A45" location="ReadMe!A1" display="Return to Read Me" xr:uid="{7978522C-2570-4BC8-83AC-82F2D9F10011}"/>
  </hyperlinks>
  <pageMargins left="0.7" right="0.7" top="0.75" bottom="0.75" header="0.3" footer="0.3"/>
  <headerFooter>
    <oddFooter>&amp;R_x000D_&amp;1#&amp;"Calibri"&amp;10&amp;K000000 Official Use Only</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E6BB-DAA9-48BA-BA14-B2108249D751}">
  <dimension ref="A1:T45"/>
  <sheetViews>
    <sheetView zoomScale="70" zoomScaleNormal="70" workbookViewId="0"/>
  </sheetViews>
  <sheetFormatPr defaultColWidth="8.54296875" defaultRowHeight="17.649999999999999" customHeight="1" x14ac:dyDescent="0.35"/>
  <cols>
    <col min="1" max="16384" width="8.54296875" style="2"/>
  </cols>
  <sheetData>
    <row r="1" spans="1:20" s="68" customFormat="1" ht="25.4" customHeight="1" x14ac:dyDescent="0.5">
      <c r="A1" s="26" t="s">
        <v>253</v>
      </c>
    </row>
    <row r="2" spans="1:20" ht="17.649999999999999" customHeight="1" x14ac:dyDescent="0.35">
      <c r="R2" s="2" t="s">
        <v>33</v>
      </c>
      <c r="S2" s="23" t="s">
        <v>305</v>
      </c>
      <c r="T2" s="23" t="s">
        <v>306</v>
      </c>
    </row>
    <row r="3" spans="1:20" ht="17.649999999999999" customHeight="1" x14ac:dyDescent="0.35">
      <c r="R3" s="2" t="s">
        <v>40</v>
      </c>
      <c r="S3" s="9">
        <v>149.5</v>
      </c>
      <c r="T3" s="9">
        <v>3.6</v>
      </c>
    </row>
    <row r="4" spans="1:20" ht="17.649999999999999" customHeight="1" x14ac:dyDescent="0.35">
      <c r="R4" s="2" t="s">
        <v>31</v>
      </c>
      <c r="S4" s="9">
        <v>55.4</v>
      </c>
      <c r="T4" s="9">
        <v>3.3</v>
      </c>
    </row>
    <row r="5" spans="1:20" ht="17.649999999999999" customHeight="1" x14ac:dyDescent="0.35">
      <c r="R5" s="2" t="s">
        <v>41</v>
      </c>
      <c r="S5" s="9">
        <v>46.9</v>
      </c>
      <c r="T5" s="9">
        <v>3.1</v>
      </c>
    </row>
    <row r="6" spans="1:20" ht="17.649999999999999" customHeight="1" x14ac:dyDescent="0.35">
      <c r="R6" s="2" t="s">
        <v>38</v>
      </c>
      <c r="S6" s="9">
        <v>40.700000000000003</v>
      </c>
      <c r="T6" s="9">
        <v>3</v>
      </c>
    </row>
    <row r="7" spans="1:20" ht="17.649999999999999" customHeight="1" x14ac:dyDescent="0.35">
      <c r="R7" s="2" t="s">
        <v>37</v>
      </c>
      <c r="S7" s="9">
        <v>37.799999999999997</v>
      </c>
      <c r="T7" s="9">
        <v>2.9</v>
      </c>
    </row>
    <row r="8" spans="1:20" ht="17.649999999999999" customHeight="1" x14ac:dyDescent="0.35">
      <c r="R8" s="2" t="s">
        <v>39</v>
      </c>
      <c r="S8" s="9">
        <v>24.7</v>
      </c>
      <c r="T8" s="9">
        <v>2.9</v>
      </c>
    </row>
    <row r="9" spans="1:20" ht="17.649999999999999" customHeight="1" x14ac:dyDescent="0.35">
      <c r="S9" s="54"/>
      <c r="T9" s="54"/>
    </row>
    <row r="10" spans="1:20" ht="17.649999999999999" customHeight="1" x14ac:dyDescent="0.35">
      <c r="S10" s="54"/>
      <c r="T10" s="54"/>
    </row>
    <row r="11" spans="1:20" ht="17.649999999999999" customHeight="1" x14ac:dyDescent="0.35">
      <c r="S11" s="54"/>
      <c r="T11" s="54"/>
    </row>
    <row r="36" spans="1:16" ht="17.649999999999999" customHeight="1" x14ac:dyDescent="0.35">
      <c r="A36" s="2" t="s">
        <v>307</v>
      </c>
    </row>
    <row r="37" spans="1:16" ht="17.649999999999999" customHeight="1" x14ac:dyDescent="0.35">
      <c r="A37" s="86" t="s">
        <v>308</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D9FD8B11-C1DD-4590-A65F-9BF963A69DF9}"/>
  </hyperlinks>
  <pageMargins left="0.7" right="0.7" top="0.75" bottom="0.75" header="0.3" footer="0.3"/>
  <headerFooter>
    <oddFooter>&amp;R_x000D_&amp;1#&amp;"Calibri"&amp;10&amp;K000000 Official Use Only</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8FB5-25A6-469D-83A8-D6F2644994A2}">
  <dimension ref="A1:T45"/>
  <sheetViews>
    <sheetView zoomScale="70" zoomScaleNormal="70" workbookViewId="0">
      <selection activeCell="S1" sqref="S1:S1048576"/>
    </sheetView>
  </sheetViews>
  <sheetFormatPr defaultColWidth="8.54296875" defaultRowHeight="17.649999999999999" customHeight="1" x14ac:dyDescent="0.35"/>
  <cols>
    <col min="1" max="18" width="8.54296875" style="2"/>
    <col min="19" max="19" width="27.54296875" style="2" bestFit="1" customWidth="1"/>
    <col min="20" max="16384" width="8.54296875" style="2"/>
  </cols>
  <sheetData>
    <row r="1" spans="1:20" s="68" customFormat="1" ht="25.4" customHeight="1" x14ac:dyDescent="0.5">
      <c r="A1" s="26" t="s">
        <v>254</v>
      </c>
    </row>
    <row r="2" spans="1:20" ht="17.649999999999999" customHeight="1" x14ac:dyDescent="0.35">
      <c r="S2" s="2" t="s">
        <v>309</v>
      </c>
      <c r="T2" s="2" t="s">
        <v>310</v>
      </c>
    </row>
    <row r="3" spans="1:20" ht="17.649999999999999" customHeight="1" x14ac:dyDescent="0.35">
      <c r="R3" s="53" t="s">
        <v>39</v>
      </c>
      <c r="S3" s="9">
        <v>28.39</v>
      </c>
      <c r="T3" s="80">
        <v>181.61</v>
      </c>
    </row>
    <row r="4" spans="1:20" ht="17.649999999999999" customHeight="1" x14ac:dyDescent="0.35">
      <c r="R4" s="53" t="s">
        <v>41</v>
      </c>
      <c r="S4" s="9">
        <v>54.43</v>
      </c>
      <c r="T4" s="80">
        <v>181.61</v>
      </c>
    </row>
    <row r="5" spans="1:20" ht="17.649999999999999" customHeight="1" x14ac:dyDescent="0.35">
      <c r="R5" s="53" t="s">
        <v>31</v>
      </c>
      <c r="S5" s="9">
        <v>56.38</v>
      </c>
      <c r="T5" s="80">
        <v>181.61</v>
      </c>
    </row>
    <row r="6" spans="1:20" ht="17.649999999999999" customHeight="1" x14ac:dyDescent="0.35">
      <c r="R6" s="53" t="s">
        <v>37</v>
      </c>
      <c r="S6" s="9">
        <v>88.72</v>
      </c>
      <c r="T6" s="80">
        <v>181.61</v>
      </c>
    </row>
    <row r="7" spans="1:20" ht="17.649999999999999" customHeight="1" x14ac:dyDescent="0.35">
      <c r="R7" s="53" t="s">
        <v>38</v>
      </c>
      <c r="S7" s="9">
        <v>98.77</v>
      </c>
      <c r="T7" s="80">
        <v>181.61</v>
      </c>
    </row>
    <row r="8" spans="1:20" ht="17.649999999999999" customHeight="1" x14ac:dyDescent="0.35">
      <c r="R8" s="53" t="s">
        <v>40</v>
      </c>
      <c r="S8" s="9">
        <v>144.96</v>
      </c>
      <c r="T8" s="80">
        <v>181.61</v>
      </c>
    </row>
    <row r="36" spans="1:16" ht="17.649999999999999" customHeight="1" x14ac:dyDescent="0.35">
      <c r="A36" s="2" t="s">
        <v>311</v>
      </c>
    </row>
    <row r="37" spans="1:16" ht="17.649999999999999" customHeight="1" x14ac:dyDescent="0.35">
      <c r="A37" s="86" t="s">
        <v>312</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F8967C4F-BCE8-4D9D-BEDF-9060806076D8}"/>
  </hyperlinks>
  <pageMargins left="0.7" right="0.7" top="0.75" bottom="0.75" header="0.3" footer="0.3"/>
  <headerFooter>
    <oddFooter>&amp;R_x000D_&amp;1#&amp;"Calibri"&amp;10&amp;K000000 Official Use Only</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1152-DDFF-4467-AF3A-7F0167F44929}">
  <dimension ref="A1:V45"/>
  <sheetViews>
    <sheetView zoomScale="70" zoomScaleNormal="70" workbookViewId="0">
      <selection activeCell="A37" sqref="A37:O39"/>
    </sheetView>
  </sheetViews>
  <sheetFormatPr defaultColWidth="8.54296875" defaultRowHeight="17.649999999999999" customHeight="1" x14ac:dyDescent="0.35"/>
  <cols>
    <col min="1" max="16384" width="8.54296875" style="2"/>
  </cols>
  <sheetData>
    <row r="1" spans="1:22" s="68" customFormat="1" ht="25.4" customHeight="1" x14ac:dyDescent="0.5">
      <c r="A1" s="6" t="s">
        <v>352</v>
      </c>
    </row>
    <row r="2" spans="1:22" ht="17.649999999999999" customHeight="1" x14ac:dyDescent="0.35">
      <c r="S2" s="2" t="s">
        <v>31</v>
      </c>
      <c r="T2" s="2" t="s">
        <v>16</v>
      </c>
      <c r="U2" s="2" t="s">
        <v>19</v>
      </c>
      <c r="V2" s="2" t="s">
        <v>15</v>
      </c>
    </row>
    <row r="3" spans="1:22" ht="17.649999999999999" customHeight="1" x14ac:dyDescent="0.35">
      <c r="R3" s="2" t="s">
        <v>42</v>
      </c>
      <c r="S3" s="9">
        <v>0.78300000000000003</v>
      </c>
      <c r="T3" s="9">
        <v>0.92100000000000004</v>
      </c>
      <c r="U3" s="9">
        <v>0.76700000000000002</v>
      </c>
      <c r="V3" s="9">
        <v>0.61199999999999999</v>
      </c>
    </row>
    <row r="4" spans="1:22" ht="17.649999999999999" customHeight="1" x14ac:dyDescent="0.35">
      <c r="R4" s="2" t="s">
        <v>43</v>
      </c>
      <c r="S4" s="9">
        <v>0.45800000000000002</v>
      </c>
      <c r="T4" s="9">
        <v>0.76800000000000002</v>
      </c>
      <c r="U4" s="9">
        <v>0.42299999999999999</v>
      </c>
      <c r="V4" s="9">
        <v>1E-3</v>
      </c>
    </row>
    <row r="5" spans="1:22" ht="17.649999999999999" customHeight="1" x14ac:dyDescent="0.35">
      <c r="R5" s="2" t="s">
        <v>44</v>
      </c>
      <c r="S5" s="9">
        <v>-0.24199999999999999</v>
      </c>
      <c r="T5" s="9">
        <v>7.1999999999999995E-2</v>
      </c>
      <c r="U5" s="9">
        <v>-0.28599999999999998</v>
      </c>
      <c r="V5" s="9">
        <v>-0.222</v>
      </c>
    </row>
    <row r="17" s="2" customFormat="1" ht="17.649999999999999" customHeight="1" x14ac:dyDescent="0.35"/>
    <row r="18" s="2" customFormat="1" ht="17.649999999999999" customHeight="1" x14ac:dyDescent="0.35"/>
    <row r="19" s="2" customFormat="1" ht="17.649999999999999" customHeight="1" x14ac:dyDescent="0.35"/>
    <row r="20" s="2" customFormat="1" ht="17.649999999999999" customHeight="1" x14ac:dyDescent="0.35"/>
    <row r="21" s="2" customFormat="1" ht="17.649999999999999" customHeight="1" x14ac:dyDescent="0.35"/>
    <row r="22" s="2" customFormat="1" ht="17.649999999999999" customHeight="1" x14ac:dyDescent="0.35"/>
    <row r="23" s="2" customFormat="1" ht="17.649999999999999" customHeight="1" x14ac:dyDescent="0.35"/>
    <row r="24" s="2" customFormat="1" ht="17.649999999999999" customHeight="1" x14ac:dyDescent="0.35"/>
    <row r="25" s="2" customFormat="1" ht="17.649999999999999" customHeight="1" x14ac:dyDescent="0.35"/>
    <row r="26" s="2" customFormat="1" ht="17.649999999999999" customHeight="1" x14ac:dyDescent="0.35"/>
    <row r="27" s="2" customFormat="1" ht="17.649999999999999" customHeight="1" x14ac:dyDescent="0.35"/>
    <row r="28" s="2" customFormat="1" ht="17.649999999999999" customHeight="1" x14ac:dyDescent="0.35"/>
    <row r="29" s="2" customFormat="1" ht="17.649999999999999" customHeight="1" x14ac:dyDescent="0.35"/>
    <row r="30" s="2" customFormat="1" ht="17.649999999999999" customHeight="1" x14ac:dyDescent="0.35"/>
    <row r="31" s="2" customFormat="1" ht="17.649999999999999" customHeight="1" x14ac:dyDescent="0.35"/>
    <row r="32" s="2" customFormat="1" ht="17.649999999999999" customHeight="1" x14ac:dyDescent="0.35"/>
    <row r="36" spans="1:15" ht="17.649999999999999" customHeight="1" x14ac:dyDescent="0.35">
      <c r="A36" s="2" t="s">
        <v>361</v>
      </c>
    </row>
    <row r="37" spans="1:15" ht="17.649999999999999" customHeight="1" x14ac:dyDescent="0.35">
      <c r="A37" s="85" t="s">
        <v>45</v>
      </c>
      <c r="B37" s="85"/>
      <c r="C37" s="85"/>
      <c r="D37" s="85"/>
      <c r="E37" s="85"/>
      <c r="F37" s="85"/>
      <c r="G37" s="85"/>
      <c r="H37" s="85"/>
      <c r="I37" s="85"/>
      <c r="J37" s="85"/>
      <c r="K37" s="85"/>
      <c r="L37" s="85"/>
      <c r="M37" s="85"/>
      <c r="N37" s="85"/>
      <c r="O37" s="85"/>
    </row>
    <row r="38" spans="1:15" ht="17.649999999999999" customHeight="1" x14ac:dyDescent="0.35">
      <c r="A38" s="85"/>
      <c r="B38" s="85"/>
      <c r="C38" s="85"/>
      <c r="D38" s="85"/>
      <c r="E38" s="85"/>
      <c r="F38" s="85"/>
      <c r="G38" s="85"/>
      <c r="H38" s="85"/>
      <c r="I38" s="85"/>
      <c r="J38" s="85"/>
      <c r="K38" s="85"/>
      <c r="L38" s="85"/>
      <c r="M38" s="85"/>
      <c r="N38" s="85"/>
      <c r="O38" s="85"/>
    </row>
    <row r="39" spans="1:15" ht="17.649999999999999" customHeight="1" x14ac:dyDescent="0.35">
      <c r="A39" s="85"/>
      <c r="B39" s="85"/>
      <c r="C39" s="85"/>
      <c r="D39" s="85"/>
      <c r="E39" s="85"/>
      <c r="F39" s="85"/>
      <c r="G39" s="85"/>
      <c r="H39" s="85"/>
      <c r="I39" s="85"/>
      <c r="J39" s="85"/>
      <c r="K39" s="85"/>
      <c r="L39" s="85"/>
      <c r="M39" s="85"/>
      <c r="N39" s="85"/>
      <c r="O39" s="85"/>
    </row>
    <row r="45" spans="1:15" ht="17.649999999999999" customHeight="1" x14ac:dyDescent="0.35">
      <c r="A45" s="3" t="s">
        <v>22</v>
      </c>
    </row>
  </sheetData>
  <mergeCells count="1">
    <mergeCell ref="A37:O39"/>
  </mergeCells>
  <hyperlinks>
    <hyperlink ref="A45" location="ReadMe!A1" display="Return to Read Me" xr:uid="{3C6C99B0-60D6-4F73-A67B-F3E7C3028C65}"/>
  </hyperlinks>
  <pageMargins left="0.7" right="0.7" top="0.75" bottom="0.75" header="0.3" footer="0.3"/>
  <headerFooter>
    <oddFooter>&amp;R_x000D_&amp;1#&amp;"Calibri"&amp;10&amp;K000000 Official Use Only</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8185-1672-45C8-A60C-F63342537F65}">
  <dimension ref="A1:X45"/>
  <sheetViews>
    <sheetView zoomScale="70" zoomScaleNormal="70" workbookViewId="0">
      <selection activeCell="R1" sqref="R1:R1048576"/>
    </sheetView>
  </sheetViews>
  <sheetFormatPr defaultColWidth="8.54296875" defaultRowHeight="17.649999999999999" customHeight="1" x14ac:dyDescent="0.35"/>
  <cols>
    <col min="1" max="17" width="8.54296875" style="2"/>
    <col min="18" max="18" width="13" style="2" bestFit="1" customWidth="1"/>
    <col min="19" max="16384" width="8.54296875" style="2"/>
  </cols>
  <sheetData>
    <row r="1" spans="1:24" s="68" customFormat="1" ht="25.4" customHeight="1" x14ac:dyDescent="0.5">
      <c r="A1" s="26" t="s">
        <v>255</v>
      </c>
    </row>
    <row r="2" spans="1:24" ht="17.649999999999999" customHeight="1" x14ac:dyDescent="0.35">
      <c r="R2" s="2" t="s">
        <v>197</v>
      </c>
      <c r="S2" s="2" t="s">
        <v>31</v>
      </c>
      <c r="T2" s="2" t="s">
        <v>39</v>
      </c>
      <c r="U2" s="2" t="s">
        <v>40</v>
      </c>
      <c r="V2" s="2" t="s">
        <v>41</v>
      </c>
      <c r="W2" s="2" t="s">
        <v>37</v>
      </c>
      <c r="X2" s="2" t="s">
        <v>38</v>
      </c>
    </row>
    <row r="3" spans="1:24" ht="17.649999999999999" customHeight="1" x14ac:dyDescent="0.35">
      <c r="R3" s="2" t="s">
        <v>313</v>
      </c>
      <c r="S3" s="9">
        <v>77.22</v>
      </c>
      <c r="T3" s="9">
        <v>70.28</v>
      </c>
      <c r="U3" s="9">
        <v>71.97</v>
      </c>
      <c r="V3" s="9">
        <v>61</v>
      </c>
      <c r="W3" s="9">
        <v>47.84</v>
      </c>
      <c r="X3" s="9">
        <v>16.579999999999998</v>
      </c>
    </row>
    <row r="4" spans="1:24" ht="17.649999999999999" customHeight="1" x14ac:dyDescent="0.35">
      <c r="R4" s="2" t="s">
        <v>314</v>
      </c>
      <c r="S4" s="9">
        <v>80.48</v>
      </c>
      <c r="T4" s="9">
        <v>76.12</v>
      </c>
      <c r="U4" s="9">
        <v>68.38</v>
      </c>
      <c r="V4" s="9">
        <v>66.260000000000005</v>
      </c>
      <c r="W4" s="9">
        <v>46.21</v>
      </c>
      <c r="X4" s="9">
        <v>15.88</v>
      </c>
    </row>
    <row r="36" spans="1:15" ht="17.649999999999999" customHeight="1" x14ac:dyDescent="0.35">
      <c r="A36" s="13" t="s">
        <v>315</v>
      </c>
    </row>
    <row r="37" spans="1:15" ht="17.649999999999999" customHeight="1" x14ac:dyDescent="0.35">
      <c r="A37" s="96" t="s">
        <v>316</v>
      </c>
      <c r="B37" s="96"/>
      <c r="C37" s="96"/>
      <c r="D37" s="96"/>
      <c r="E37" s="96"/>
      <c r="F37" s="96"/>
      <c r="G37" s="96"/>
      <c r="H37" s="96"/>
      <c r="I37" s="96"/>
      <c r="J37" s="96"/>
      <c r="K37" s="96"/>
      <c r="L37" s="96"/>
      <c r="M37" s="96"/>
      <c r="N37" s="96"/>
      <c r="O37" s="96"/>
    </row>
    <row r="38" spans="1:15" ht="17.649999999999999" customHeight="1" x14ac:dyDescent="0.35">
      <c r="A38" s="96"/>
      <c r="B38" s="96"/>
      <c r="C38" s="96"/>
      <c r="D38" s="96"/>
      <c r="E38" s="96"/>
      <c r="F38" s="96"/>
      <c r="G38" s="96"/>
      <c r="H38" s="96"/>
      <c r="I38" s="96"/>
      <c r="J38" s="96"/>
      <c r="K38" s="96"/>
      <c r="L38" s="96"/>
      <c r="M38" s="96"/>
      <c r="N38" s="96"/>
      <c r="O38" s="96"/>
    </row>
    <row r="39" spans="1:15" ht="17.649999999999999" customHeight="1" x14ac:dyDescent="0.35">
      <c r="A39" s="96"/>
      <c r="B39" s="96"/>
      <c r="C39" s="96"/>
      <c r="D39" s="96"/>
      <c r="E39" s="96"/>
      <c r="F39" s="96"/>
      <c r="G39" s="96"/>
      <c r="H39" s="96"/>
      <c r="I39" s="96"/>
      <c r="J39" s="96"/>
      <c r="K39" s="96"/>
      <c r="L39" s="96"/>
      <c r="M39" s="96"/>
      <c r="N39" s="96"/>
      <c r="O39" s="96"/>
    </row>
    <row r="40" spans="1:15" ht="17.649999999999999" customHeight="1" x14ac:dyDescent="0.35">
      <c r="A40" s="96"/>
      <c r="B40" s="96"/>
      <c r="C40" s="96"/>
      <c r="D40" s="96"/>
      <c r="E40" s="96"/>
      <c r="F40" s="96"/>
      <c r="G40" s="96"/>
      <c r="H40" s="96"/>
      <c r="I40" s="96"/>
      <c r="J40" s="96"/>
      <c r="K40" s="96"/>
      <c r="L40" s="96"/>
      <c r="M40" s="96"/>
      <c r="N40" s="96"/>
      <c r="O40" s="96"/>
    </row>
    <row r="41" spans="1:15" ht="17.649999999999999" customHeight="1" x14ac:dyDescent="0.35">
      <c r="A41" s="75"/>
      <c r="B41" s="75"/>
      <c r="C41" s="75"/>
      <c r="D41" s="75"/>
      <c r="E41" s="75"/>
      <c r="F41" s="75"/>
      <c r="G41" s="75"/>
      <c r="H41" s="75"/>
      <c r="I41" s="75"/>
      <c r="J41" s="75"/>
      <c r="K41" s="75"/>
      <c r="L41" s="75"/>
      <c r="M41" s="75"/>
      <c r="N41" s="75"/>
      <c r="O41" s="75"/>
    </row>
    <row r="42" spans="1:15" ht="17.649999999999999" customHeight="1" x14ac:dyDescent="0.35">
      <c r="A42" s="75"/>
      <c r="B42" s="75"/>
      <c r="C42" s="75"/>
      <c r="D42" s="75"/>
      <c r="E42" s="75"/>
      <c r="F42" s="75"/>
      <c r="G42" s="75"/>
      <c r="H42" s="75"/>
      <c r="I42" s="75"/>
      <c r="J42" s="75"/>
      <c r="K42" s="75"/>
      <c r="L42" s="75"/>
      <c r="M42" s="75"/>
      <c r="N42" s="75"/>
      <c r="O42" s="75"/>
    </row>
    <row r="45" spans="1:15" ht="17.649999999999999" customHeight="1" x14ac:dyDescent="0.35">
      <c r="A45" s="3" t="s">
        <v>22</v>
      </c>
    </row>
  </sheetData>
  <mergeCells count="1">
    <mergeCell ref="A37:O40"/>
  </mergeCells>
  <hyperlinks>
    <hyperlink ref="A45" location="ReadMe!A1" display="Return to Read Me" xr:uid="{BA22B2AE-E5C7-4774-971D-4B38ED987450}"/>
  </hyperlinks>
  <pageMargins left="0.7" right="0.7" top="0.75" bottom="0.75" header="0.3" footer="0.3"/>
  <headerFooter>
    <oddFooter>&amp;R_x000D_&amp;1#&amp;"Calibri"&amp;10&amp;K000000 Official Use Only</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DC93-198E-4DE7-91EF-D5BB39697751}">
  <dimension ref="A1:AF45"/>
  <sheetViews>
    <sheetView zoomScale="70" zoomScaleNormal="70" workbookViewId="0">
      <selection activeCell="R1" sqref="R1:R1048576"/>
    </sheetView>
  </sheetViews>
  <sheetFormatPr defaultColWidth="8.54296875" defaultRowHeight="17.649999999999999" customHeight="1" x14ac:dyDescent="0.35"/>
  <cols>
    <col min="1" max="17" width="8.54296875" style="13"/>
    <col min="18" max="18" width="23.54296875" style="13" bestFit="1" customWidth="1"/>
    <col min="19" max="16384" width="8.54296875" style="13"/>
  </cols>
  <sheetData>
    <row r="1" spans="1:32" s="55" customFormat="1" ht="25.4" customHeight="1" x14ac:dyDescent="0.5">
      <c r="A1" s="26" t="s">
        <v>256</v>
      </c>
    </row>
    <row r="2" spans="1:32" ht="17.649999999999999" customHeight="1" x14ac:dyDescent="0.35">
      <c r="R2" s="56"/>
      <c r="S2" s="13" t="s">
        <v>19</v>
      </c>
      <c r="T2" s="13" t="s">
        <v>17</v>
      </c>
      <c r="U2" s="13" t="s">
        <v>15</v>
      </c>
      <c r="V2" s="13" t="s">
        <v>16</v>
      </c>
    </row>
    <row r="3" spans="1:32" ht="17.649999999999999" customHeight="1" x14ac:dyDescent="0.35">
      <c r="R3" s="56" t="s">
        <v>317</v>
      </c>
      <c r="S3" s="13">
        <v>83.51</v>
      </c>
      <c r="T3" s="13">
        <v>80.41</v>
      </c>
      <c r="U3" s="13">
        <v>75.89</v>
      </c>
      <c r="V3" s="13">
        <v>46.91</v>
      </c>
    </row>
    <row r="4" spans="1:32" ht="17.649999999999999" customHeight="1" x14ac:dyDescent="0.35">
      <c r="Q4" s="57"/>
      <c r="R4" s="58" t="s">
        <v>200</v>
      </c>
      <c r="S4" s="13">
        <v>60.82</v>
      </c>
      <c r="T4" s="13">
        <v>60.82</v>
      </c>
      <c r="U4" s="13">
        <v>60.82</v>
      </c>
      <c r="V4" s="13">
        <v>60.82</v>
      </c>
      <c r="AC4" s="59"/>
      <c r="AD4" s="59"/>
      <c r="AE4" s="59"/>
      <c r="AF4" s="59"/>
    </row>
    <row r="5" spans="1:32" ht="17.649999999999999" customHeight="1" x14ac:dyDescent="0.35">
      <c r="Q5" s="57"/>
      <c r="R5" s="58" t="s">
        <v>219</v>
      </c>
      <c r="S5" s="13">
        <v>73.33</v>
      </c>
      <c r="T5" s="13">
        <v>73.33</v>
      </c>
      <c r="U5" s="13">
        <v>73.33</v>
      </c>
      <c r="V5" s="13">
        <v>73.33</v>
      </c>
      <c r="W5" s="60"/>
    </row>
    <row r="6" spans="1:32" ht="17.649999999999999" customHeight="1" x14ac:dyDescent="0.35">
      <c r="Z6" s="61"/>
      <c r="AA6" s="61"/>
      <c r="AB6" s="61"/>
      <c r="AC6" s="61"/>
    </row>
    <row r="7" spans="1:32" ht="17.649999999999999" customHeight="1" x14ac:dyDescent="0.35">
      <c r="R7" s="97"/>
      <c r="S7" s="97"/>
      <c r="T7" s="97"/>
      <c r="U7" s="97"/>
      <c r="V7" s="97"/>
      <c r="W7" s="97"/>
      <c r="X7" s="97"/>
      <c r="Z7" s="2"/>
      <c r="AA7" s="2"/>
      <c r="AB7" s="2"/>
      <c r="AC7" s="2"/>
    </row>
    <row r="8" spans="1:32" ht="17.649999999999999" customHeight="1" x14ac:dyDescent="0.35">
      <c r="W8" s="2"/>
      <c r="X8" s="2"/>
      <c r="Y8" s="56"/>
      <c r="AD8" s="56"/>
    </row>
    <row r="9" spans="1:32" ht="17.649999999999999" customHeight="1" x14ac:dyDescent="0.35">
      <c r="W9" s="2"/>
      <c r="X9" s="2"/>
      <c r="Y9" s="61"/>
      <c r="Z9" s="2"/>
      <c r="AA9" s="2"/>
      <c r="AB9" s="2"/>
      <c r="AC9" s="2"/>
      <c r="AD9" s="61"/>
    </row>
    <row r="10" spans="1:32" ht="17.649999999999999" customHeight="1" x14ac:dyDescent="0.35">
      <c r="W10" s="61"/>
      <c r="X10" s="61"/>
      <c r="Y10" s="61"/>
      <c r="AD10" s="61"/>
    </row>
    <row r="11" spans="1:32" ht="17.649999999999999" customHeight="1" x14ac:dyDescent="0.35">
      <c r="W11" s="61"/>
      <c r="X11" s="61"/>
      <c r="Y11" s="61"/>
      <c r="Z11" s="61"/>
      <c r="AA11" s="61"/>
      <c r="AB11" s="61"/>
      <c r="AC11" s="61"/>
      <c r="AD11" s="61"/>
    </row>
    <row r="12" spans="1:32" ht="17.649999999999999" customHeight="1" x14ac:dyDescent="0.35">
      <c r="W12" s="61"/>
      <c r="X12" s="61"/>
      <c r="Y12" s="61"/>
      <c r="Z12" s="61"/>
      <c r="AA12" s="61"/>
      <c r="AB12" s="61"/>
      <c r="AC12" s="61"/>
      <c r="AD12" s="61"/>
    </row>
    <row r="13" spans="1:32" ht="17.649999999999999" customHeight="1" x14ac:dyDescent="0.35">
      <c r="Z13" s="61"/>
      <c r="AA13" s="61"/>
      <c r="AB13" s="61"/>
      <c r="AC13" s="61"/>
      <c r="AD13" s="61"/>
    </row>
    <row r="14" spans="1:32" ht="17.649999999999999" customHeight="1" x14ac:dyDescent="0.35">
      <c r="W14" s="59"/>
      <c r="Y14" s="61"/>
      <c r="Z14" s="2"/>
      <c r="AB14" s="2"/>
    </row>
    <row r="15" spans="1:32" ht="17.649999999999999" customHeight="1" x14ac:dyDescent="0.35">
      <c r="W15" s="59"/>
      <c r="Y15" s="61"/>
      <c r="Z15" s="2"/>
      <c r="AB15" s="2"/>
    </row>
    <row r="20" spans="27:28" ht="17.649999999999999" customHeight="1" x14ac:dyDescent="0.35">
      <c r="AA20" s="2"/>
      <c r="AB20" s="2"/>
    </row>
    <row r="21" spans="27:28" ht="17.649999999999999" customHeight="1" x14ac:dyDescent="0.35">
      <c r="AA21" s="2"/>
      <c r="AB21" s="2"/>
    </row>
    <row r="22" spans="27:28" ht="17.649999999999999" customHeight="1" x14ac:dyDescent="0.35">
      <c r="AA22" s="2"/>
      <c r="AB22" s="2"/>
    </row>
    <row r="23" spans="27:28" ht="17.649999999999999" customHeight="1" x14ac:dyDescent="0.35">
      <c r="AA23" s="2"/>
      <c r="AB23" s="2"/>
    </row>
    <row r="36" spans="1:15" ht="17.649999999999999" customHeight="1" x14ac:dyDescent="0.35">
      <c r="A36" s="13" t="s">
        <v>318</v>
      </c>
      <c r="B36" s="75"/>
      <c r="C36" s="75"/>
      <c r="D36" s="75"/>
      <c r="E36" s="75"/>
      <c r="F36" s="75"/>
      <c r="G36" s="75"/>
      <c r="H36" s="75"/>
      <c r="I36" s="75"/>
      <c r="J36" s="75"/>
      <c r="K36" s="75"/>
      <c r="L36" s="75"/>
      <c r="M36" s="75"/>
      <c r="N36" s="75"/>
    </row>
    <row r="37" spans="1:15" ht="17.649999999999999" customHeight="1" x14ac:dyDescent="0.35">
      <c r="A37" s="96" t="s">
        <v>369</v>
      </c>
      <c r="B37" s="96"/>
      <c r="C37" s="96"/>
      <c r="D37" s="96"/>
      <c r="E37" s="96"/>
      <c r="F37" s="96"/>
      <c r="G37" s="96"/>
      <c r="H37" s="96"/>
      <c r="I37" s="96"/>
      <c r="J37" s="96"/>
      <c r="K37" s="96"/>
      <c r="L37" s="96"/>
      <c r="M37" s="96"/>
      <c r="N37" s="96"/>
      <c r="O37" s="96"/>
    </row>
    <row r="38" spans="1:15" ht="17.649999999999999" customHeight="1" x14ac:dyDescent="0.35">
      <c r="A38" s="96"/>
      <c r="B38" s="96"/>
      <c r="C38" s="96"/>
      <c r="D38" s="96"/>
      <c r="E38" s="96"/>
      <c r="F38" s="96"/>
      <c r="G38" s="96"/>
      <c r="H38" s="96"/>
      <c r="I38" s="96"/>
      <c r="J38" s="96"/>
      <c r="K38" s="96"/>
      <c r="L38" s="96"/>
      <c r="M38" s="96"/>
      <c r="N38" s="96"/>
      <c r="O38" s="96"/>
    </row>
    <row r="39" spans="1:15" ht="17.649999999999999" customHeight="1" x14ac:dyDescent="0.35">
      <c r="A39" s="96"/>
      <c r="B39" s="96"/>
      <c r="C39" s="96"/>
      <c r="D39" s="96"/>
      <c r="E39" s="96"/>
      <c r="F39" s="96"/>
      <c r="G39" s="96"/>
      <c r="H39" s="96"/>
      <c r="I39" s="96"/>
      <c r="J39" s="96"/>
      <c r="K39" s="96"/>
      <c r="L39" s="96"/>
      <c r="M39" s="96"/>
      <c r="N39" s="96"/>
      <c r="O39" s="96"/>
    </row>
    <row r="40" spans="1:15" ht="17.649999999999999" customHeight="1" x14ac:dyDescent="0.35">
      <c r="A40" s="96"/>
      <c r="B40" s="96"/>
      <c r="C40" s="96"/>
      <c r="D40" s="96"/>
      <c r="E40" s="96"/>
      <c r="F40" s="96"/>
      <c r="G40" s="96"/>
      <c r="H40" s="96"/>
      <c r="I40" s="96"/>
      <c r="J40" s="96"/>
      <c r="K40" s="96"/>
      <c r="L40" s="96"/>
      <c r="M40" s="96"/>
      <c r="N40" s="96"/>
      <c r="O40" s="96"/>
    </row>
    <row r="45" spans="1:15" ht="17.649999999999999" customHeight="1" x14ac:dyDescent="0.35">
      <c r="A45" s="3" t="s">
        <v>22</v>
      </c>
    </row>
  </sheetData>
  <mergeCells count="3">
    <mergeCell ref="R7:T7"/>
    <mergeCell ref="U7:X7"/>
    <mergeCell ref="A37:O40"/>
  </mergeCells>
  <hyperlinks>
    <hyperlink ref="A45" location="ReadMe!A1" display="Return to Read Me" xr:uid="{EB7255B9-52B1-407D-9C1C-F9B32D15746A}"/>
  </hyperlinks>
  <pageMargins left="0.7" right="0.7" top="0.75" bottom="0.75" header="0.3" footer="0.3"/>
  <headerFooter>
    <oddFooter>&amp;R_x000D_&amp;1#&amp;"Calibri"&amp;10&amp;K000000 Official Use Only</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10B4F-F122-4BCB-A2ED-9572B5B1078F}">
  <dimension ref="A1:U45"/>
  <sheetViews>
    <sheetView zoomScale="70" zoomScaleNormal="70" workbookViewId="0"/>
  </sheetViews>
  <sheetFormatPr defaultColWidth="8.54296875" defaultRowHeight="17.649999999999999" customHeight="1" x14ac:dyDescent="0.35"/>
  <cols>
    <col min="1" max="16384" width="8.54296875" style="2"/>
  </cols>
  <sheetData>
    <row r="1" spans="1:21" s="68" customFormat="1" ht="25.4" customHeight="1" x14ac:dyDescent="0.5">
      <c r="A1" s="26" t="s">
        <v>257</v>
      </c>
    </row>
    <row r="2" spans="1:21" ht="17.649999999999999" customHeight="1" x14ac:dyDescent="0.35">
      <c r="R2" s="2" t="s">
        <v>225</v>
      </c>
      <c r="S2" s="2" t="s">
        <v>319</v>
      </c>
      <c r="T2" s="2" t="s">
        <v>299</v>
      </c>
      <c r="U2" s="2" t="s">
        <v>300</v>
      </c>
    </row>
    <row r="3" spans="1:21" ht="17.649999999999999" customHeight="1" x14ac:dyDescent="0.35">
      <c r="R3" s="2" t="s">
        <v>19</v>
      </c>
      <c r="S3" s="9">
        <v>5</v>
      </c>
      <c r="T3" s="9">
        <v>1.8</v>
      </c>
      <c r="U3" s="9">
        <v>4.2</v>
      </c>
    </row>
    <row r="4" spans="1:21" ht="17.649999999999999" customHeight="1" x14ac:dyDescent="0.35">
      <c r="R4" s="2" t="s">
        <v>16</v>
      </c>
      <c r="S4" s="9">
        <v>3.3</v>
      </c>
      <c r="T4" s="9">
        <v>1.8</v>
      </c>
      <c r="U4" s="9">
        <v>4.2</v>
      </c>
    </row>
    <row r="7" spans="1:21" ht="17.649999999999999" customHeight="1" x14ac:dyDescent="0.4">
      <c r="C7" s="34"/>
    </row>
    <row r="36" spans="1:16" ht="17.649999999999999" customHeight="1" x14ac:dyDescent="0.35">
      <c r="A36" s="2" t="s">
        <v>320</v>
      </c>
    </row>
    <row r="37" spans="1:16" ht="17.649999999999999" customHeight="1" x14ac:dyDescent="0.35">
      <c r="A37" s="86" t="s">
        <v>321</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8E67F4CC-D5E2-4D29-A3FC-BB710F8EBD56}"/>
  </hyperlinks>
  <pageMargins left="0.7" right="0.7" top="0.75" bottom="0.75" header="0.3" footer="0.3"/>
  <headerFooter>
    <oddFooter>&amp;R_x000D_&amp;1#&amp;"Calibri"&amp;10&amp;K000000 Official Use Only</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E6EA-04FE-487F-A536-EA12FB141E8D}">
  <dimension ref="A1:S45"/>
  <sheetViews>
    <sheetView zoomScale="70" zoomScaleNormal="70" workbookViewId="0"/>
  </sheetViews>
  <sheetFormatPr defaultColWidth="8.54296875" defaultRowHeight="17.649999999999999" customHeight="1" x14ac:dyDescent="0.35"/>
  <cols>
    <col min="1" max="16384" width="8.54296875" style="2"/>
  </cols>
  <sheetData>
    <row r="1" spans="1:19" s="68" customFormat="1" ht="25.4" customHeight="1" x14ac:dyDescent="0.5">
      <c r="A1" s="26" t="s">
        <v>258</v>
      </c>
    </row>
    <row r="2" spans="1:19" ht="17.649999999999999" customHeight="1" x14ac:dyDescent="0.35">
      <c r="S2" s="2" t="s">
        <v>322</v>
      </c>
    </row>
    <row r="3" spans="1:19" ht="17.649999999999999" customHeight="1" x14ac:dyDescent="0.35">
      <c r="R3" s="2" t="s">
        <v>39</v>
      </c>
      <c r="S3" s="2">
        <v>4.2</v>
      </c>
    </row>
    <row r="4" spans="1:19" ht="17.649999999999999" customHeight="1" x14ac:dyDescent="0.35">
      <c r="R4" s="2" t="s">
        <v>31</v>
      </c>
      <c r="S4" s="2">
        <v>3.9</v>
      </c>
    </row>
    <row r="5" spans="1:19" ht="17.649999999999999" customHeight="1" x14ac:dyDescent="0.35">
      <c r="R5" s="2" t="s">
        <v>37</v>
      </c>
      <c r="S5" s="2">
        <v>3.3</v>
      </c>
    </row>
    <row r="6" spans="1:19" ht="17.649999999999999" customHeight="1" x14ac:dyDescent="0.35">
      <c r="R6" s="2" t="s">
        <v>41</v>
      </c>
      <c r="S6" s="2">
        <v>3.3</v>
      </c>
    </row>
    <row r="7" spans="1:19" ht="17.649999999999999" customHeight="1" x14ac:dyDescent="0.35">
      <c r="R7" s="2" t="s">
        <v>38</v>
      </c>
      <c r="S7" s="2">
        <v>3.3</v>
      </c>
    </row>
    <row r="8" spans="1:19" ht="17.649999999999999" customHeight="1" x14ac:dyDescent="0.35">
      <c r="R8" s="2" t="s">
        <v>40</v>
      </c>
      <c r="S8" s="2">
        <v>3.1</v>
      </c>
    </row>
    <row r="36" spans="1:16" ht="17.649999999999999" customHeight="1" x14ac:dyDescent="0.35">
      <c r="A36" s="2" t="s">
        <v>323</v>
      </c>
    </row>
    <row r="37" spans="1:16" ht="17.649999999999999" customHeight="1" x14ac:dyDescent="0.35">
      <c r="A37" s="86" t="s">
        <v>324</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7AA8BAA8-74B9-4B77-AAAC-F6FA814FD340}"/>
  </hyperlinks>
  <pageMargins left="0.7" right="0.7" top="0.75" bottom="0.75" header="0.3" footer="0.3"/>
  <headerFooter>
    <oddFooter>&amp;R_x000D_&amp;1#&amp;"Calibri"&amp;10&amp;K000000 Official Use Only</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28F4-F3F8-4EFA-B478-168068B8AE6B}">
  <dimension ref="A1:V45"/>
  <sheetViews>
    <sheetView zoomScale="70" zoomScaleNormal="70" workbookViewId="0">
      <selection activeCell="S31" sqref="S31"/>
    </sheetView>
  </sheetViews>
  <sheetFormatPr defaultColWidth="8.54296875" defaultRowHeight="17.649999999999999" customHeight="1" x14ac:dyDescent="0.35"/>
  <cols>
    <col min="1" max="16384" width="8.54296875" style="2"/>
  </cols>
  <sheetData>
    <row r="1" spans="1:22" s="68" customFormat="1" ht="25.4" customHeight="1" x14ac:dyDescent="0.5">
      <c r="A1" s="26" t="s">
        <v>259</v>
      </c>
    </row>
    <row r="2" spans="1:22" ht="17.649999999999999" customHeight="1" x14ac:dyDescent="0.35">
      <c r="T2" s="2" t="s">
        <v>325</v>
      </c>
      <c r="U2" s="2" t="s">
        <v>326</v>
      </c>
    </row>
    <row r="3" spans="1:22" ht="17.649999999999999" customHeight="1" x14ac:dyDescent="0.35">
      <c r="R3" s="92" t="s">
        <v>327</v>
      </c>
      <c r="S3" s="2" t="s">
        <v>328</v>
      </c>
      <c r="T3" s="2">
        <v>1</v>
      </c>
      <c r="U3" s="2">
        <v>3</v>
      </c>
    </row>
    <row r="4" spans="1:22" ht="17.649999999999999" customHeight="1" x14ac:dyDescent="0.35">
      <c r="R4" s="92"/>
      <c r="T4" s="2">
        <v>2</v>
      </c>
      <c r="U4" s="2">
        <v>1</v>
      </c>
    </row>
    <row r="5" spans="1:22" ht="17.649999999999999" customHeight="1" x14ac:dyDescent="0.35">
      <c r="R5" s="92" t="s">
        <v>329</v>
      </c>
      <c r="T5" s="2">
        <v>3</v>
      </c>
      <c r="U5" s="2">
        <v>4</v>
      </c>
      <c r="V5" s="2" t="s">
        <v>18</v>
      </c>
    </row>
    <row r="6" spans="1:22" ht="17.649999999999999" customHeight="1" x14ac:dyDescent="0.35">
      <c r="R6" s="92"/>
      <c r="T6" s="2">
        <v>4</v>
      </c>
      <c r="U6" s="2">
        <v>5</v>
      </c>
      <c r="V6" s="2" t="s">
        <v>15</v>
      </c>
    </row>
    <row r="7" spans="1:22" ht="17.649999999999999" customHeight="1" x14ac:dyDescent="0.35">
      <c r="R7" s="92"/>
      <c r="T7" s="2">
        <v>5</v>
      </c>
      <c r="U7" s="2">
        <v>5</v>
      </c>
    </row>
    <row r="8" spans="1:22" ht="17.649999999999999" customHeight="1" x14ac:dyDescent="0.35">
      <c r="R8" s="92" t="s">
        <v>330</v>
      </c>
      <c r="T8" s="2">
        <v>6</v>
      </c>
      <c r="U8" s="2">
        <v>6</v>
      </c>
    </row>
    <row r="9" spans="1:22" ht="17.649999999999999" customHeight="1" x14ac:dyDescent="0.35">
      <c r="R9" s="92"/>
      <c r="T9" s="2">
        <v>7</v>
      </c>
      <c r="U9" s="2">
        <v>12</v>
      </c>
    </row>
    <row r="10" spans="1:22" ht="17.649999999999999" customHeight="1" x14ac:dyDescent="0.35">
      <c r="R10" s="92"/>
      <c r="T10" s="2">
        <v>8</v>
      </c>
      <c r="U10" s="2">
        <v>13</v>
      </c>
    </row>
    <row r="11" spans="1:22" ht="17.649999999999999" customHeight="1" x14ac:dyDescent="0.35">
      <c r="R11" s="92" t="s">
        <v>331</v>
      </c>
      <c r="T11" s="2">
        <v>9</v>
      </c>
      <c r="U11" s="2">
        <v>10</v>
      </c>
      <c r="V11" s="2" t="s">
        <v>16</v>
      </c>
    </row>
    <row r="12" spans="1:22" ht="17.649999999999999" customHeight="1" x14ac:dyDescent="0.35">
      <c r="R12" s="92"/>
      <c r="T12" s="2">
        <v>10</v>
      </c>
      <c r="U12" s="2">
        <v>9</v>
      </c>
    </row>
    <row r="13" spans="1:22" ht="17.649999999999999" customHeight="1" x14ac:dyDescent="0.35">
      <c r="R13" s="92"/>
      <c r="T13" s="2">
        <v>11</v>
      </c>
      <c r="U13" s="2">
        <v>5</v>
      </c>
    </row>
    <row r="14" spans="1:22" ht="17.649999999999999" customHeight="1" x14ac:dyDescent="0.35">
      <c r="R14" s="92" t="s">
        <v>332</v>
      </c>
      <c r="T14" s="2">
        <v>12</v>
      </c>
      <c r="U14" s="2">
        <v>9</v>
      </c>
    </row>
    <row r="15" spans="1:22" ht="17.649999999999999" customHeight="1" x14ac:dyDescent="0.35">
      <c r="R15" s="92"/>
      <c r="T15" s="2">
        <v>13</v>
      </c>
      <c r="U15" s="2">
        <v>5</v>
      </c>
      <c r="V15" s="2" t="s">
        <v>19</v>
      </c>
    </row>
    <row r="16" spans="1:22" ht="17.649999999999999" customHeight="1" x14ac:dyDescent="0.35">
      <c r="R16" s="92"/>
      <c r="T16" s="2">
        <v>14</v>
      </c>
      <c r="U16" s="2">
        <v>6</v>
      </c>
    </row>
    <row r="17" spans="18:21" ht="17.649999999999999" customHeight="1" x14ac:dyDescent="0.35">
      <c r="R17" s="92" t="s">
        <v>333</v>
      </c>
      <c r="T17" s="2">
        <v>15</v>
      </c>
      <c r="U17" s="2">
        <v>3</v>
      </c>
    </row>
    <row r="18" spans="18:21" ht="17.649999999999999" customHeight="1" x14ac:dyDescent="0.35">
      <c r="R18" s="92"/>
      <c r="T18" s="2">
        <v>16</v>
      </c>
      <c r="U18" s="2">
        <v>2</v>
      </c>
    </row>
    <row r="19" spans="18:21" ht="17.649999999999999" customHeight="1" x14ac:dyDescent="0.35">
      <c r="R19" s="92"/>
      <c r="T19" s="2">
        <v>17</v>
      </c>
      <c r="U19" s="2">
        <v>1</v>
      </c>
    </row>
    <row r="20" spans="18:21" ht="17.649999999999999" customHeight="1" x14ac:dyDescent="0.35">
      <c r="R20" s="92" t="s">
        <v>334</v>
      </c>
      <c r="T20" s="2">
        <v>18</v>
      </c>
      <c r="U20" s="2">
        <v>2</v>
      </c>
    </row>
    <row r="21" spans="18:21" ht="17.649999999999999" customHeight="1" x14ac:dyDescent="0.35">
      <c r="R21" s="92"/>
      <c r="T21" s="2">
        <v>19</v>
      </c>
      <c r="U21" s="2">
        <v>1</v>
      </c>
    </row>
    <row r="22" spans="18:21" ht="17.649999999999999" customHeight="1" x14ac:dyDescent="0.35">
      <c r="R22" s="2" t="s">
        <v>328</v>
      </c>
      <c r="U22" s="2" t="s">
        <v>328</v>
      </c>
    </row>
    <row r="36" spans="1:16" ht="17.649999999999999" customHeight="1" x14ac:dyDescent="0.35">
      <c r="A36" s="2" t="s">
        <v>335</v>
      </c>
    </row>
    <row r="37" spans="1:16" ht="17.649999999999999" customHeight="1" x14ac:dyDescent="0.35">
      <c r="A37" s="86" t="s">
        <v>350</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8">
    <mergeCell ref="R20:R21"/>
    <mergeCell ref="A37:O40"/>
    <mergeCell ref="R3:R4"/>
    <mergeCell ref="R5:R7"/>
    <mergeCell ref="R8:R10"/>
    <mergeCell ref="R11:R13"/>
    <mergeCell ref="R14:R16"/>
    <mergeCell ref="R17:R19"/>
  </mergeCells>
  <hyperlinks>
    <hyperlink ref="A45" location="ReadMe!A1" display="Return to Read Me" xr:uid="{4B20F896-E37D-4FC3-9AF1-0750D9E3176B}"/>
  </hyperlinks>
  <pageMargins left="0.7" right="0.7" top="0.75" bottom="0.75" header="0.3" footer="0.3"/>
  <headerFooter>
    <oddFooter>&amp;R_x000D_&amp;1#&amp;"Calibri"&amp;10&amp;K000000 Official Use Only</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1E4C-0718-49F1-8404-3A565C9E9417}">
  <dimension ref="A1:AL45"/>
  <sheetViews>
    <sheetView topLeftCell="A12" zoomScale="70" zoomScaleNormal="70" workbookViewId="0">
      <selection activeCell="A45" sqref="A45"/>
    </sheetView>
  </sheetViews>
  <sheetFormatPr defaultColWidth="8.54296875" defaultRowHeight="17.649999999999999" customHeight="1" x14ac:dyDescent="0.35"/>
  <cols>
    <col min="1" max="16384" width="8.54296875" style="2"/>
  </cols>
  <sheetData>
    <row r="1" spans="1:38" s="68" customFormat="1" ht="25.4" customHeight="1" x14ac:dyDescent="0.5">
      <c r="A1" s="26" t="s">
        <v>260</v>
      </c>
    </row>
    <row r="2" spans="1:38" ht="17.649999999999999" customHeight="1" x14ac:dyDescent="0.35">
      <c r="R2" s="13"/>
      <c r="S2" s="97"/>
      <c r="T2" s="97"/>
      <c r="U2" s="97"/>
      <c r="V2" s="97"/>
      <c r="W2" s="59"/>
      <c r="X2" s="59"/>
      <c r="Y2" s="13"/>
      <c r="Z2" s="98"/>
      <c r="AA2" s="97"/>
      <c r="AB2" s="97"/>
      <c r="AC2" s="97"/>
      <c r="AD2" s="59"/>
      <c r="AE2" s="59"/>
      <c r="AF2" s="59"/>
      <c r="AG2" s="13"/>
      <c r="AH2" s="97"/>
      <c r="AI2" s="97"/>
      <c r="AJ2" s="97"/>
      <c r="AK2" s="97"/>
      <c r="AL2" s="13"/>
    </row>
    <row r="3" spans="1:38" ht="17.649999999999999" customHeight="1" x14ac:dyDescent="0.35">
      <c r="R3" s="13"/>
      <c r="S3" s="13" t="s">
        <v>336</v>
      </c>
      <c r="T3" s="13"/>
      <c r="U3" s="13"/>
      <c r="V3" s="13"/>
      <c r="W3" s="13"/>
      <c r="X3" s="13"/>
      <c r="Y3" s="13"/>
      <c r="AA3" s="97" t="s">
        <v>337</v>
      </c>
      <c r="AB3" s="97"/>
      <c r="AC3" s="97"/>
      <c r="AD3" s="97"/>
      <c r="AE3" s="97"/>
      <c r="AF3" s="97"/>
      <c r="AG3" s="97"/>
      <c r="AL3" s="56" t="s">
        <v>15</v>
      </c>
    </row>
    <row r="4" spans="1:38" ht="17.649999999999999" customHeight="1" x14ac:dyDescent="0.35">
      <c r="R4" s="56"/>
      <c r="S4" s="2" t="s">
        <v>17</v>
      </c>
      <c r="T4" s="2" t="s">
        <v>18</v>
      </c>
      <c r="U4" s="2" t="s">
        <v>15</v>
      </c>
      <c r="V4" s="2" t="s">
        <v>19</v>
      </c>
      <c r="W4" s="2" t="s">
        <v>20</v>
      </c>
      <c r="X4" s="2" t="s">
        <v>16</v>
      </c>
      <c r="Y4" s="56"/>
      <c r="AA4" s="62"/>
      <c r="AB4" s="62" t="s">
        <v>16</v>
      </c>
      <c r="AC4" s="62" t="s">
        <v>17</v>
      </c>
      <c r="AD4" s="62" t="s">
        <v>15</v>
      </c>
      <c r="AE4" s="62" t="s">
        <v>18</v>
      </c>
      <c r="AF4" s="62" t="s">
        <v>20</v>
      </c>
      <c r="AG4" s="62" t="s">
        <v>328</v>
      </c>
      <c r="AL4" s="61">
        <v>5.9</v>
      </c>
    </row>
    <row r="5" spans="1:38" ht="17.649999999999999" customHeight="1" x14ac:dyDescent="0.35">
      <c r="R5" s="56" t="s">
        <v>338</v>
      </c>
      <c r="S5" s="9">
        <v>3.66</v>
      </c>
      <c r="T5" s="9">
        <v>3.31</v>
      </c>
      <c r="U5" s="9">
        <v>2.99</v>
      </c>
      <c r="V5" s="9">
        <v>2.4900000000000002</v>
      </c>
      <c r="W5" s="9">
        <v>2.13</v>
      </c>
      <c r="X5" s="9">
        <v>1.19</v>
      </c>
      <c r="Y5" s="61"/>
      <c r="AA5" s="63"/>
      <c r="AB5" s="63"/>
      <c r="AC5" s="63"/>
      <c r="AD5" s="63"/>
      <c r="AE5" s="63"/>
      <c r="AF5" s="63"/>
      <c r="AG5" s="61"/>
      <c r="AH5" s="61"/>
      <c r="AI5" s="61"/>
      <c r="AJ5" s="61"/>
      <c r="AK5" s="61"/>
      <c r="AL5" s="61">
        <v>5.0999999999999996</v>
      </c>
    </row>
    <row r="6" spans="1:38" ht="17.649999999999999" customHeight="1" x14ac:dyDescent="0.35">
      <c r="R6" s="58" t="s">
        <v>200</v>
      </c>
      <c r="S6" s="9">
        <v>0.38</v>
      </c>
      <c r="T6" s="9">
        <v>0.38</v>
      </c>
      <c r="U6" s="9">
        <v>0.38</v>
      </c>
      <c r="V6" s="9">
        <v>0.38</v>
      </c>
      <c r="W6" s="9">
        <v>0.38</v>
      </c>
      <c r="X6" s="9">
        <v>0.38</v>
      </c>
      <c r="AA6" s="61"/>
      <c r="AB6" s="61"/>
      <c r="AC6" s="61"/>
      <c r="AD6" s="61"/>
      <c r="AE6" s="61"/>
      <c r="AF6" s="61"/>
      <c r="AG6" s="61"/>
      <c r="AH6" s="61"/>
      <c r="AI6" s="61"/>
      <c r="AJ6" s="61"/>
      <c r="AK6" s="61"/>
      <c r="AL6" s="61"/>
    </row>
    <row r="7" spans="1:38" ht="17.649999999999999" customHeight="1" x14ac:dyDescent="0.35">
      <c r="R7" s="58" t="s">
        <v>219</v>
      </c>
      <c r="S7" s="9">
        <v>2.83</v>
      </c>
      <c r="T7" s="9">
        <v>2.83</v>
      </c>
      <c r="U7" s="9">
        <v>2.83</v>
      </c>
      <c r="V7" s="9">
        <v>2.83</v>
      </c>
      <c r="W7" s="9">
        <v>2.83</v>
      </c>
      <c r="X7" s="9">
        <v>2.83</v>
      </c>
      <c r="Y7" s="61"/>
      <c r="AA7" s="61"/>
      <c r="AB7" s="61"/>
      <c r="AC7" s="61"/>
      <c r="AD7" s="61"/>
      <c r="AE7" s="61"/>
      <c r="AF7" s="61"/>
      <c r="AG7" s="61"/>
      <c r="AH7" s="61"/>
      <c r="AI7" s="61"/>
      <c r="AJ7" s="61"/>
      <c r="AK7" s="61"/>
      <c r="AL7" s="61"/>
    </row>
    <row r="8" spans="1:38" ht="17.649999999999999" customHeight="1" x14ac:dyDescent="0.35">
      <c r="R8" s="58"/>
      <c r="S8" s="58"/>
      <c r="T8" s="58"/>
      <c r="U8" s="58"/>
      <c r="V8" s="58"/>
      <c r="W8" s="58"/>
      <c r="X8" s="58"/>
      <c r="Y8" s="61"/>
      <c r="AA8" s="61"/>
      <c r="AB8" s="61"/>
      <c r="AC8" s="61"/>
      <c r="AD8" s="61"/>
      <c r="AE8" s="61"/>
      <c r="AF8" s="61"/>
      <c r="AG8" s="13"/>
      <c r="AH8" s="61"/>
      <c r="AI8" s="61"/>
      <c r="AJ8" s="61"/>
      <c r="AK8" s="61"/>
      <c r="AL8" s="61"/>
    </row>
    <row r="9" spans="1:38" ht="17.649999999999999" customHeight="1" x14ac:dyDescent="0.35">
      <c r="R9" s="13" t="s">
        <v>337</v>
      </c>
      <c r="S9" s="13"/>
      <c r="T9" s="13"/>
      <c r="U9" s="13"/>
      <c r="V9" s="13"/>
      <c r="W9" s="13"/>
      <c r="X9" s="13"/>
      <c r="Y9" s="13"/>
      <c r="AA9" s="63"/>
      <c r="AB9" s="83">
        <v>54.37</v>
      </c>
      <c r="AC9" s="83">
        <v>40.14</v>
      </c>
      <c r="AD9" s="83">
        <v>29.99</v>
      </c>
      <c r="AE9" s="83">
        <v>25.5</v>
      </c>
      <c r="AF9" s="83">
        <v>7.23</v>
      </c>
      <c r="AG9" s="13"/>
      <c r="AH9" s="13"/>
      <c r="AI9" s="13"/>
      <c r="AJ9" s="13"/>
      <c r="AK9" s="13"/>
      <c r="AL9" s="13"/>
    </row>
    <row r="10" spans="1:38" ht="17.649999999999999" customHeight="1" x14ac:dyDescent="0.35">
      <c r="R10" s="58" t="s">
        <v>200</v>
      </c>
      <c r="S10" s="13"/>
      <c r="T10" s="13"/>
      <c r="U10" s="13"/>
      <c r="V10" s="13"/>
      <c r="W10" s="13"/>
      <c r="X10" s="13"/>
      <c r="Y10" s="13"/>
      <c r="AA10" s="13"/>
      <c r="AB10" s="84">
        <v>9.35</v>
      </c>
      <c r="AC10" s="84">
        <v>9.35</v>
      </c>
      <c r="AD10" s="84">
        <v>9.35</v>
      </c>
      <c r="AE10" s="84">
        <v>9.35</v>
      </c>
      <c r="AF10" s="84">
        <v>9.35</v>
      </c>
      <c r="AG10" s="13"/>
      <c r="AH10" s="13"/>
      <c r="AI10" s="13"/>
      <c r="AJ10" s="13"/>
      <c r="AK10" s="13"/>
      <c r="AL10" s="13"/>
    </row>
    <row r="11" spans="1:38" ht="17.649999999999999" customHeight="1" x14ac:dyDescent="0.35">
      <c r="R11" s="58" t="s">
        <v>219</v>
      </c>
      <c r="S11" s="13"/>
      <c r="T11" s="13"/>
      <c r="U11" s="13"/>
      <c r="V11" s="13"/>
      <c r="W11" s="13"/>
      <c r="X11" s="13"/>
      <c r="Y11" s="13"/>
      <c r="AA11" s="13"/>
      <c r="AB11" s="84">
        <v>47.7</v>
      </c>
      <c r="AC11" s="84">
        <v>47.7</v>
      </c>
      <c r="AD11" s="84">
        <v>47.7</v>
      </c>
      <c r="AE11" s="84">
        <v>47.7</v>
      </c>
      <c r="AF11" s="84">
        <v>47.7</v>
      </c>
      <c r="AG11" s="13"/>
    </row>
    <row r="36" spans="1:16" ht="17.649999999999999" customHeight="1" x14ac:dyDescent="0.35">
      <c r="A36" s="13" t="s">
        <v>370</v>
      </c>
    </row>
    <row r="37" spans="1:16" ht="17.649999999999999" customHeight="1" x14ac:dyDescent="0.35">
      <c r="A37" s="86" t="s">
        <v>339</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5">
    <mergeCell ref="S2:V2"/>
    <mergeCell ref="Z2:AC2"/>
    <mergeCell ref="AH2:AK2"/>
    <mergeCell ref="AA3:AG3"/>
    <mergeCell ref="A37:O40"/>
  </mergeCells>
  <conditionalFormatting sqref="AA5:AF5">
    <cfRule type="cellIs" dxfId="4" priority="4" stopIfTrue="1" operator="equal">
      <formula>#REF!</formula>
    </cfRule>
  </conditionalFormatting>
  <conditionalFormatting sqref="AA9:AF9">
    <cfRule type="cellIs" dxfId="3" priority="1" stopIfTrue="1" operator="lessThan">
      <formula>0</formula>
    </cfRule>
    <cfRule type="cellIs" dxfId="2" priority="2" stopIfTrue="1" operator="equal">
      <formula>#REF!</formula>
    </cfRule>
  </conditionalFormatting>
  <conditionalFormatting sqref="AA4:AG4">
    <cfRule type="cellIs" dxfId="1" priority="5" stopIfTrue="1" operator="equal">
      <formula>$I$133</formula>
    </cfRule>
  </conditionalFormatting>
  <conditionalFormatting sqref="AG4 AA4:AF5">
    <cfRule type="cellIs" dxfId="0" priority="3" stopIfTrue="1" operator="lessThan">
      <formula>0</formula>
    </cfRule>
  </conditionalFormatting>
  <hyperlinks>
    <hyperlink ref="A45" location="ReadMe!A1" display="Return to Read Me" xr:uid="{B4261BBE-806C-4021-9AD9-0825C9567EC9}"/>
  </hyperlinks>
  <pageMargins left="0.7" right="0.7" top="0.75" bottom="0.75" header="0.3" footer="0.3"/>
  <headerFooter>
    <oddFooter>&amp;R_x000D_&amp;1#&amp;"Calibri"&amp;10&amp;K000000 Official Use Only</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EC93-742C-47CE-A383-E4EBFD47B949}">
  <dimension ref="A1:W45"/>
  <sheetViews>
    <sheetView zoomScale="70" zoomScaleNormal="70" workbookViewId="0">
      <selection activeCell="G41" sqref="G41"/>
    </sheetView>
  </sheetViews>
  <sheetFormatPr defaultColWidth="8.54296875" defaultRowHeight="17.649999999999999" customHeight="1" x14ac:dyDescent="0.35"/>
  <cols>
    <col min="1" max="16384" width="8.54296875" style="2"/>
  </cols>
  <sheetData>
    <row r="1" spans="1:23" s="68" customFormat="1" ht="25.4" customHeight="1" x14ac:dyDescent="0.5">
      <c r="A1" s="26" t="s">
        <v>351</v>
      </c>
    </row>
    <row r="3" spans="1:23" ht="17.649999999999999" customHeight="1" x14ac:dyDescent="0.35">
      <c r="S3" s="2" t="s">
        <v>291</v>
      </c>
      <c r="T3" s="2" t="s">
        <v>292</v>
      </c>
    </row>
    <row r="4" spans="1:23" ht="17.649999999999999" customHeight="1" x14ac:dyDescent="0.35">
      <c r="R4" s="2" t="s">
        <v>39</v>
      </c>
      <c r="S4" s="9">
        <v>11.51</v>
      </c>
      <c r="T4" s="9">
        <v>17.53</v>
      </c>
      <c r="V4" s="21"/>
      <c r="W4" s="21"/>
    </row>
    <row r="5" spans="1:23" ht="17.649999999999999" customHeight="1" x14ac:dyDescent="0.35">
      <c r="R5" s="2" t="s">
        <v>31</v>
      </c>
      <c r="S5" s="9">
        <v>9.9700000000000006</v>
      </c>
      <c r="T5" s="9">
        <v>15.8</v>
      </c>
      <c r="V5" s="21"/>
      <c r="W5" s="21"/>
    </row>
    <row r="6" spans="1:23" ht="17.649999999999999" customHeight="1" x14ac:dyDescent="0.35">
      <c r="R6" s="2" t="s">
        <v>41</v>
      </c>
      <c r="S6" s="9">
        <v>3.58</v>
      </c>
      <c r="T6" s="9">
        <v>8.66</v>
      </c>
      <c r="V6" s="21"/>
      <c r="W6" s="21"/>
    </row>
    <row r="7" spans="1:23" ht="17.649999999999999" customHeight="1" x14ac:dyDescent="0.35">
      <c r="R7" s="2" t="s">
        <v>40</v>
      </c>
      <c r="S7" s="9">
        <v>4.58</v>
      </c>
      <c r="T7" s="9">
        <v>5.47</v>
      </c>
      <c r="V7" s="21"/>
      <c r="W7" s="21"/>
    </row>
    <row r="8" spans="1:23" ht="17.649999999999999" customHeight="1" x14ac:dyDescent="0.35">
      <c r="R8" s="2" t="s">
        <v>37</v>
      </c>
      <c r="S8" s="9">
        <v>3.71</v>
      </c>
      <c r="T8" s="9">
        <v>4.5199999999999996</v>
      </c>
      <c r="V8" s="21"/>
      <c r="W8" s="21"/>
    </row>
    <row r="9" spans="1:23" ht="17.649999999999999" customHeight="1" x14ac:dyDescent="0.35">
      <c r="R9" s="2" t="s">
        <v>38</v>
      </c>
      <c r="S9" s="9">
        <v>7.0000000000000007E-2</v>
      </c>
      <c r="T9" s="9">
        <v>-0.52</v>
      </c>
      <c r="V9" s="21"/>
      <c r="W9" s="21"/>
    </row>
    <row r="36" spans="1:16" ht="17.649999999999999" customHeight="1" x14ac:dyDescent="0.35">
      <c r="A36" s="2" t="s">
        <v>362</v>
      </c>
    </row>
    <row r="37" spans="1:16" ht="17.649999999999999" customHeight="1" x14ac:dyDescent="0.35">
      <c r="A37" s="86" t="s">
        <v>294</v>
      </c>
      <c r="B37" s="86"/>
      <c r="C37" s="86"/>
      <c r="D37" s="86"/>
      <c r="E37" s="86"/>
      <c r="F37" s="86"/>
      <c r="G37" s="86"/>
      <c r="H37" s="86"/>
      <c r="I37" s="86"/>
      <c r="J37" s="86"/>
      <c r="K37" s="86"/>
      <c r="L37" s="86"/>
      <c r="M37" s="86"/>
      <c r="N37" s="86"/>
      <c r="O37" s="86"/>
    </row>
    <row r="38" spans="1:16" ht="17.649999999999999" customHeight="1" x14ac:dyDescent="0.35">
      <c r="A38" s="86"/>
      <c r="B38" s="86"/>
      <c r="C38" s="86"/>
      <c r="D38" s="86"/>
      <c r="E38" s="86"/>
      <c r="F38" s="86"/>
      <c r="G38" s="86"/>
      <c r="H38" s="86"/>
      <c r="I38" s="86"/>
      <c r="J38" s="86"/>
      <c r="K38" s="86"/>
      <c r="L38" s="86"/>
      <c r="M38" s="86"/>
      <c r="N38" s="86"/>
      <c r="O38" s="86"/>
      <c r="P38" s="15"/>
    </row>
    <row r="39" spans="1:16" ht="17.649999999999999" customHeight="1" x14ac:dyDescent="0.35">
      <c r="A39" s="86"/>
      <c r="B39" s="86"/>
      <c r="C39" s="86"/>
      <c r="D39" s="86"/>
      <c r="E39" s="86"/>
      <c r="F39" s="86"/>
      <c r="G39" s="86"/>
      <c r="H39" s="86"/>
      <c r="I39" s="86"/>
      <c r="J39" s="86"/>
      <c r="K39" s="86"/>
      <c r="L39" s="86"/>
      <c r="M39" s="86"/>
      <c r="N39" s="86"/>
      <c r="O39" s="86"/>
      <c r="P39" s="15"/>
    </row>
    <row r="40" spans="1:16" ht="17.649999999999999" customHeight="1" x14ac:dyDescent="0.35">
      <c r="A40" s="86"/>
      <c r="B40" s="86"/>
      <c r="C40" s="86"/>
      <c r="D40" s="86"/>
      <c r="E40" s="86"/>
      <c r="F40" s="86"/>
      <c r="G40" s="86"/>
      <c r="H40" s="86"/>
      <c r="I40" s="86"/>
      <c r="J40" s="86"/>
      <c r="K40" s="86"/>
      <c r="L40" s="86"/>
      <c r="M40" s="86"/>
      <c r="N40" s="86"/>
      <c r="O40" s="86"/>
      <c r="P40" s="15"/>
    </row>
    <row r="41" spans="1:16" ht="17.649999999999999" customHeight="1" x14ac:dyDescent="0.35">
      <c r="A41" s="15"/>
      <c r="B41" s="15"/>
      <c r="C41" s="15"/>
      <c r="D41" s="15"/>
      <c r="E41" s="15"/>
      <c r="F41" s="15"/>
      <c r="G41" s="15"/>
      <c r="H41" s="15"/>
      <c r="I41" s="15"/>
      <c r="J41" s="15"/>
      <c r="K41" s="15"/>
      <c r="L41" s="15"/>
      <c r="M41" s="15"/>
      <c r="N41" s="15"/>
      <c r="O41" s="15"/>
      <c r="P41" s="15"/>
    </row>
    <row r="42" spans="1:16" ht="17.649999999999999" customHeight="1" x14ac:dyDescent="0.35">
      <c r="A42" s="15"/>
      <c r="B42" s="15"/>
      <c r="C42" s="15"/>
      <c r="D42" s="15"/>
      <c r="E42" s="15"/>
      <c r="F42" s="15"/>
      <c r="G42" s="15"/>
      <c r="H42" s="15"/>
      <c r="I42" s="15"/>
      <c r="J42" s="15"/>
      <c r="K42" s="15"/>
      <c r="L42" s="15"/>
      <c r="M42" s="15"/>
      <c r="N42" s="15"/>
      <c r="O42" s="15"/>
      <c r="P42" s="15"/>
    </row>
    <row r="43" spans="1:16" ht="17.649999999999999" customHeight="1" x14ac:dyDescent="0.35">
      <c r="A43" s="15"/>
      <c r="B43" s="15"/>
      <c r="C43" s="15"/>
      <c r="D43" s="15"/>
      <c r="E43" s="15"/>
      <c r="F43" s="15"/>
      <c r="G43" s="15"/>
      <c r="H43" s="15"/>
      <c r="I43" s="15"/>
      <c r="J43" s="15"/>
      <c r="K43" s="15"/>
      <c r="L43" s="15"/>
      <c r="M43" s="15"/>
      <c r="N43" s="15"/>
      <c r="O43" s="15"/>
      <c r="P43" s="15"/>
    </row>
    <row r="45" spans="1:16" ht="17.649999999999999" customHeight="1" x14ac:dyDescent="0.35">
      <c r="A45" s="3" t="s">
        <v>22</v>
      </c>
    </row>
  </sheetData>
  <mergeCells count="1">
    <mergeCell ref="A37:O40"/>
  </mergeCells>
  <hyperlinks>
    <hyperlink ref="A45" location="ReadMe!A1" display="Return to Read Me" xr:uid="{B0D61DA6-A78C-478F-8BA3-C77275ABA074}"/>
  </hyperlinks>
  <pageMargins left="0.7" right="0.7" top="0.75" bottom="0.75" header="0.3" footer="0.3"/>
  <headerFooter>
    <oddFooter>&amp;R_x000D_&amp;1#&amp;"Calibri"&amp;10&amp;K000000 Official Use Only</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FB403-0196-437B-935F-163A29BE143E}">
  <dimension ref="A1:V209"/>
  <sheetViews>
    <sheetView zoomScale="70" zoomScaleNormal="70" workbookViewId="0">
      <selection activeCell="U22" sqref="U22"/>
    </sheetView>
  </sheetViews>
  <sheetFormatPr defaultColWidth="8.54296875" defaultRowHeight="17.649999999999999" customHeight="1" x14ac:dyDescent="0.35"/>
  <cols>
    <col min="1" max="16384" width="8.54296875" style="2"/>
  </cols>
  <sheetData>
    <row r="1" spans="1:22" s="68" customFormat="1" ht="25.4" customHeight="1" x14ac:dyDescent="0.5">
      <c r="A1" s="6" t="s">
        <v>5</v>
      </c>
    </row>
    <row r="2" spans="1:22" ht="17.649999999999999" customHeight="1" x14ac:dyDescent="0.35">
      <c r="S2" s="2" t="s">
        <v>46</v>
      </c>
      <c r="T2" s="2" t="s">
        <v>47</v>
      </c>
      <c r="U2" s="2" t="s">
        <v>48</v>
      </c>
      <c r="V2" s="2" t="s">
        <v>49</v>
      </c>
    </row>
    <row r="3" spans="1:22" ht="17.649999999999999" customHeight="1" x14ac:dyDescent="0.35">
      <c r="R3" s="2" t="s">
        <v>50</v>
      </c>
      <c r="S3" s="9">
        <v>2.2799999999999998</v>
      </c>
      <c r="T3" s="9">
        <v>4.49</v>
      </c>
      <c r="U3" s="9">
        <v>1.3</v>
      </c>
      <c r="V3" s="9">
        <v>2.95</v>
      </c>
    </row>
    <row r="4" spans="1:22" ht="17.649999999999999" customHeight="1" x14ac:dyDescent="0.35">
      <c r="R4" s="2" t="s">
        <v>51</v>
      </c>
      <c r="S4" s="9">
        <v>2.83</v>
      </c>
      <c r="T4" s="9">
        <v>6.83</v>
      </c>
      <c r="U4" s="9">
        <v>0.56000000000000005</v>
      </c>
      <c r="V4" s="9">
        <v>3.37</v>
      </c>
    </row>
    <row r="5" spans="1:22" ht="17.649999999999999" customHeight="1" x14ac:dyDescent="0.35">
      <c r="R5" s="2" t="s">
        <v>52</v>
      </c>
      <c r="S5" s="9">
        <v>3.24</v>
      </c>
      <c r="T5" s="9">
        <v>4.99</v>
      </c>
      <c r="U5" s="9">
        <v>0.06</v>
      </c>
      <c r="V5" s="9">
        <v>3.21</v>
      </c>
    </row>
    <row r="6" spans="1:22" ht="17.649999999999999" customHeight="1" x14ac:dyDescent="0.35">
      <c r="R6" s="2" t="s">
        <v>53</v>
      </c>
      <c r="S6" s="9">
        <v>3.2</v>
      </c>
      <c r="T6" s="9">
        <v>5.36</v>
      </c>
      <c r="U6" s="9">
        <v>0.15</v>
      </c>
      <c r="V6" s="9">
        <v>3.03</v>
      </c>
    </row>
    <row r="7" spans="1:22" ht="17.649999999999999" customHeight="1" x14ac:dyDescent="0.35">
      <c r="R7" s="2" t="s">
        <v>54</v>
      </c>
      <c r="S7" s="9">
        <v>2.9</v>
      </c>
      <c r="T7" s="9">
        <v>5.08</v>
      </c>
      <c r="U7" s="9">
        <v>0.49</v>
      </c>
      <c r="V7" s="9">
        <v>3.15</v>
      </c>
    </row>
    <row r="8" spans="1:22" ht="17.649999999999999" customHeight="1" x14ac:dyDescent="0.35">
      <c r="R8" s="2" t="s">
        <v>55</v>
      </c>
      <c r="S8" s="9">
        <v>3.04</v>
      </c>
      <c r="T8" s="9">
        <v>4.8499999999999996</v>
      </c>
      <c r="U8" s="9">
        <v>0.49</v>
      </c>
      <c r="V8" s="9">
        <v>3.28</v>
      </c>
    </row>
    <row r="9" spans="1:22" ht="17.649999999999999" customHeight="1" x14ac:dyDescent="0.35">
      <c r="R9" s="2" t="s">
        <v>56</v>
      </c>
      <c r="S9" s="9">
        <v>2.72</v>
      </c>
      <c r="T9" s="9">
        <v>4.58</v>
      </c>
      <c r="U9" s="9">
        <v>0.94</v>
      </c>
      <c r="V9" s="9">
        <v>3.21</v>
      </c>
    </row>
    <row r="10" spans="1:22" ht="17.649999999999999" customHeight="1" x14ac:dyDescent="0.35">
      <c r="R10" s="2" t="s">
        <v>57</v>
      </c>
      <c r="S10" s="9">
        <v>2.5299999999999998</v>
      </c>
      <c r="T10" s="9">
        <v>5.33</v>
      </c>
      <c r="U10" s="9">
        <v>1.29</v>
      </c>
      <c r="V10" s="9">
        <v>3.58</v>
      </c>
    </row>
    <row r="11" spans="1:22" ht="17.649999999999999" customHeight="1" x14ac:dyDescent="0.35">
      <c r="R11" s="2" t="s">
        <v>58</v>
      </c>
      <c r="S11" s="9">
        <v>1.99</v>
      </c>
      <c r="T11" s="9">
        <v>5.36</v>
      </c>
      <c r="U11" s="9">
        <v>1.58</v>
      </c>
      <c r="V11" s="9">
        <v>2.78</v>
      </c>
    </row>
    <row r="12" spans="1:22" ht="17.649999999999999" customHeight="1" x14ac:dyDescent="0.35">
      <c r="R12" s="2" t="s">
        <v>59</v>
      </c>
      <c r="S12" s="9">
        <v>2.0699999999999998</v>
      </c>
      <c r="T12" s="9">
        <v>5.3</v>
      </c>
      <c r="U12" s="9">
        <v>1.49</v>
      </c>
      <c r="V12" s="9">
        <v>2.86</v>
      </c>
    </row>
    <row r="17" s="2" customFormat="1" ht="17.649999999999999" customHeight="1" x14ac:dyDescent="0.35"/>
    <row r="18" s="2" customFormat="1" ht="17.649999999999999" customHeight="1" x14ac:dyDescent="0.35"/>
    <row r="19" s="2" customFormat="1" ht="17.649999999999999" customHeight="1" x14ac:dyDescent="0.35"/>
    <row r="20" s="2" customFormat="1" ht="17.649999999999999" customHeight="1" x14ac:dyDescent="0.35"/>
    <row r="21" s="2" customFormat="1" ht="17.649999999999999" customHeight="1" x14ac:dyDescent="0.35"/>
    <row r="22" s="2" customFormat="1" ht="17.649999999999999" customHeight="1" x14ac:dyDescent="0.35"/>
    <row r="23" s="2" customFormat="1" ht="17.649999999999999" customHeight="1" x14ac:dyDescent="0.35"/>
    <row r="24" s="2" customFormat="1" ht="17.649999999999999" customHeight="1" x14ac:dyDescent="0.35"/>
    <row r="25" s="2" customFormat="1" ht="17.649999999999999" customHeight="1" x14ac:dyDescent="0.35"/>
    <row r="26" s="2" customFormat="1" ht="17.649999999999999" customHeight="1" x14ac:dyDescent="0.35"/>
    <row r="27" s="2" customFormat="1" ht="17.649999999999999" customHeight="1" x14ac:dyDescent="0.35"/>
    <row r="28" s="2" customFormat="1" ht="17.649999999999999" customHeight="1" x14ac:dyDescent="0.35"/>
    <row r="29" s="2" customFormat="1" ht="17.649999999999999" customHeight="1" x14ac:dyDescent="0.35"/>
    <row r="30" s="2" customFormat="1" ht="17.649999999999999" customHeight="1" x14ac:dyDescent="0.35"/>
    <row r="31" s="2" customFormat="1" ht="17.649999999999999" customHeight="1" x14ac:dyDescent="0.35"/>
    <row r="32" s="2" customFormat="1" ht="17.649999999999999" customHeight="1" x14ac:dyDescent="0.35"/>
    <row r="36" spans="1:15" ht="17.649999999999999" customHeight="1" x14ac:dyDescent="0.35">
      <c r="A36" s="13" t="s">
        <v>32</v>
      </c>
    </row>
    <row r="37" spans="1:15" ht="17.649999999999999" customHeight="1" x14ac:dyDescent="0.35">
      <c r="A37" s="86" t="s">
        <v>60</v>
      </c>
      <c r="B37" s="86"/>
      <c r="C37" s="86"/>
      <c r="D37" s="86"/>
      <c r="E37" s="86"/>
      <c r="F37" s="86"/>
      <c r="G37" s="86"/>
      <c r="H37" s="86"/>
      <c r="I37" s="86"/>
      <c r="J37" s="86"/>
      <c r="K37" s="86"/>
      <c r="L37" s="86"/>
      <c r="M37" s="86"/>
      <c r="N37" s="86"/>
      <c r="O37" s="86"/>
    </row>
    <row r="38" spans="1:15" ht="17.649999999999999" customHeight="1" x14ac:dyDescent="0.35">
      <c r="A38" s="86"/>
      <c r="B38" s="86"/>
      <c r="C38" s="86"/>
      <c r="D38" s="86"/>
      <c r="E38" s="86"/>
      <c r="F38" s="86"/>
      <c r="G38" s="86"/>
      <c r="H38" s="86"/>
      <c r="I38" s="86"/>
      <c r="J38" s="86"/>
      <c r="K38" s="86"/>
      <c r="L38" s="86"/>
      <c r="M38" s="86"/>
      <c r="N38" s="86"/>
      <c r="O38" s="86"/>
    </row>
    <row r="39" spans="1:15" ht="17.649999999999999" customHeight="1" x14ac:dyDescent="0.35">
      <c r="A39" s="86"/>
      <c r="B39" s="86"/>
      <c r="C39" s="86"/>
      <c r="D39" s="86"/>
      <c r="E39" s="86"/>
      <c r="F39" s="86"/>
      <c r="G39" s="86"/>
      <c r="H39" s="86"/>
      <c r="I39" s="86"/>
      <c r="J39" s="86"/>
      <c r="K39" s="86"/>
      <c r="L39" s="86"/>
      <c r="M39" s="86"/>
      <c r="N39" s="86"/>
      <c r="O39" s="86"/>
    </row>
    <row r="40" spans="1:15" ht="17.649999999999999" customHeight="1" x14ac:dyDescent="0.35">
      <c r="A40" s="86"/>
      <c r="B40" s="86"/>
      <c r="C40" s="86"/>
      <c r="D40" s="86"/>
      <c r="E40" s="86"/>
      <c r="F40" s="86"/>
      <c r="G40" s="86"/>
      <c r="H40" s="86"/>
      <c r="I40" s="86"/>
      <c r="J40" s="86"/>
      <c r="K40" s="86"/>
      <c r="L40" s="86"/>
      <c r="M40" s="86"/>
      <c r="N40" s="86"/>
      <c r="O40" s="86"/>
    </row>
    <row r="45" spans="1:15" ht="17.649999999999999" customHeight="1" x14ac:dyDescent="0.35">
      <c r="A45" s="3" t="s">
        <v>22</v>
      </c>
    </row>
    <row r="49" s="2" customFormat="1" ht="17.649999999999999" customHeight="1" x14ac:dyDescent="0.35"/>
    <row r="50" s="2" customFormat="1" ht="17.649999999999999" customHeight="1" x14ac:dyDescent="0.35"/>
    <row r="51" s="2" customFormat="1" ht="17.649999999999999" customHeight="1" x14ac:dyDescent="0.35"/>
    <row r="52" s="2" customFormat="1" ht="17.649999999999999" customHeight="1" x14ac:dyDescent="0.35"/>
    <row r="53" s="2" customFormat="1" ht="17.649999999999999" customHeight="1" x14ac:dyDescent="0.35"/>
    <row r="54" s="2" customFormat="1" ht="17.649999999999999" customHeight="1" x14ac:dyDescent="0.35"/>
    <row r="55" s="2" customFormat="1" ht="17.649999999999999" customHeight="1" x14ac:dyDescent="0.35"/>
    <row r="56" s="2" customFormat="1" ht="17.649999999999999" customHeight="1" x14ac:dyDescent="0.35"/>
    <row r="57" s="2" customFormat="1" ht="17.649999999999999" customHeight="1" x14ac:dyDescent="0.35"/>
    <row r="58" s="2" customFormat="1" ht="17.649999999999999" customHeight="1" x14ac:dyDescent="0.35"/>
    <row r="59" s="2" customFormat="1" ht="17.649999999999999" customHeight="1" x14ac:dyDescent="0.35"/>
    <row r="60" s="2" customFormat="1" ht="17.649999999999999" customHeight="1" x14ac:dyDescent="0.35"/>
    <row r="61" s="2" customFormat="1" ht="17.649999999999999" customHeight="1" x14ac:dyDescent="0.35"/>
    <row r="62" s="2" customFormat="1" ht="17.649999999999999" customHeight="1" x14ac:dyDescent="0.35"/>
    <row r="63" s="2" customFormat="1" ht="17.649999999999999" customHeight="1" x14ac:dyDescent="0.35"/>
    <row r="64" s="2" customFormat="1" ht="17.649999999999999" customHeight="1" x14ac:dyDescent="0.35"/>
    <row r="65" s="2" customFormat="1" ht="17.649999999999999" customHeight="1" x14ac:dyDescent="0.35"/>
    <row r="66" s="2" customFormat="1" ht="17.649999999999999" customHeight="1" x14ac:dyDescent="0.35"/>
    <row r="67" s="2" customFormat="1" ht="17.649999999999999" customHeight="1" x14ac:dyDescent="0.35"/>
    <row r="68" s="2" customFormat="1" ht="17.649999999999999" customHeight="1" x14ac:dyDescent="0.35"/>
    <row r="69" s="2" customFormat="1" ht="17.649999999999999" customHeight="1" x14ac:dyDescent="0.35"/>
    <row r="70" s="2" customFormat="1" ht="17.649999999999999" customHeight="1" x14ac:dyDescent="0.35"/>
    <row r="71" s="2" customFormat="1" ht="17.649999999999999" customHeight="1" x14ac:dyDescent="0.35"/>
    <row r="72" s="2" customFormat="1" ht="17.649999999999999" customHeight="1" x14ac:dyDescent="0.35"/>
    <row r="73" s="2" customFormat="1" ht="17.649999999999999" customHeight="1" x14ac:dyDescent="0.35"/>
    <row r="74" s="2" customFormat="1" ht="17.649999999999999" customHeight="1" x14ac:dyDescent="0.35"/>
    <row r="75" s="2" customFormat="1" ht="17.649999999999999" customHeight="1" x14ac:dyDescent="0.35"/>
    <row r="76" s="2" customFormat="1" ht="17.649999999999999" customHeight="1" x14ac:dyDescent="0.35"/>
    <row r="77" s="2" customFormat="1" ht="17.649999999999999" customHeight="1" x14ac:dyDescent="0.35"/>
    <row r="78" s="2" customFormat="1" ht="17.649999999999999" customHeight="1" x14ac:dyDescent="0.35"/>
    <row r="79" s="2" customFormat="1" ht="17.649999999999999" customHeight="1" x14ac:dyDescent="0.35"/>
    <row r="80" s="2" customFormat="1" ht="17.649999999999999" customHeight="1" x14ac:dyDescent="0.35"/>
    <row r="81" s="2" customFormat="1" ht="17.649999999999999" customHeight="1" x14ac:dyDescent="0.35"/>
    <row r="82" s="2" customFormat="1" ht="17.649999999999999" customHeight="1" x14ac:dyDescent="0.35"/>
    <row r="83" s="2" customFormat="1" ht="17.649999999999999" customHeight="1" x14ac:dyDescent="0.35"/>
    <row r="84" s="2" customFormat="1" ht="17.649999999999999" customHeight="1" x14ac:dyDescent="0.35"/>
    <row r="85" s="2" customFormat="1" ht="17.649999999999999" customHeight="1" x14ac:dyDescent="0.35"/>
    <row r="86" s="2" customFormat="1" ht="17.649999999999999" customHeight="1" x14ac:dyDescent="0.35"/>
    <row r="87" s="2" customFormat="1" ht="17.649999999999999" customHeight="1" x14ac:dyDescent="0.35"/>
    <row r="88" s="2" customFormat="1" ht="17.649999999999999" customHeight="1" x14ac:dyDescent="0.35"/>
    <row r="89" s="2" customFormat="1" ht="17.649999999999999" customHeight="1" x14ac:dyDescent="0.35"/>
    <row r="90" s="2" customFormat="1" ht="17.649999999999999" customHeight="1" x14ac:dyDescent="0.35"/>
    <row r="91" s="2" customFormat="1" ht="17.649999999999999" customHeight="1" x14ac:dyDescent="0.35"/>
    <row r="92" s="2" customFormat="1" ht="17.649999999999999" customHeight="1" x14ac:dyDescent="0.35"/>
    <row r="93" s="2" customFormat="1" ht="17.649999999999999" customHeight="1" x14ac:dyDescent="0.35"/>
    <row r="94" s="2" customFormat="1" ht="17.649999999999999" customHeight="1" x14ac:dyDescent="0.35"/>
    <row r="95" s="2" customFormat="1" ht="17.649999999999999" customHeight="1" x14ac:dyDescent="0.35"/>
    <row r="96" s="2" customFormat="1" ht="17.649999999999999" customHeight="1" x14ac:dyDescent="0.35"/>
    <row r="97" s="2" customFormat="1" ht="17.649999999999999" customHeight="1" x14ac:dyDescent="0.35"/>
    <row r="98" s="2" customFormat="1" ht="17.649999999999999" customHeight="1" x14ac:dyDescent="0.35"/>
    <row r="99" s="2" customFormat="1" ht="17.649999999999999" customHeight="1" x14ac:dyDescent="0.35"/>
    <row r="100" s="2" customFormat="1" ht="17.649999999999999" customHeight="1" x14ac:dyDescent="0.35"/>
    <row r="101" s="2" customFormat="1" ht="17.649999999999999" customHeight="1" x14ac:dyDescent="0.35"/>
    <row r="102" s="2" customFormat="1" ht="17.649999999999999" customHeight="1" x14ac:dyDescent="0.35"/>
    <row r="103" s="2" customFormat="1" ht="17.649999999999999" customHeight="1" x14ac:dyDescent="0.35"/>
    <row r="104" s="2" customFormat="1" ht="17.649999999999999" customHeight="1" x14ac:dyDescent="0.35"/>
    <row r="105" s="2" customFormat="1" ht="17.649999999999999" customHeight="1" x14ac:dyDescent="0.35"/>
    <row r="106" s="2" customFormat="1" ht="17.649999999999999" customHeight="1" x14ac:dyDescent="0.35"/>
    <row r="107" s="2" customFormat="1" ht="17.649999999999999" customHeight="1" x14ac:dyDescent="0.35"/>
    <row r="108" s="2" customFormat="1" ht="17.649999999999999" customHeight="1" x14ac:dyDescent="0.35"/>
    <row r="109" s="2" customFormat="1" ht="17.649999999999999" customHeight="1" x14ac:dyDescent="0.35"/>
    <row r="110" s="2" customFormat="1" ht="17.649999999999999" customHeight="1" x14ac:dyDescent="0.35"/>
    <row r="111" s="2" customFormat="1" ht="17.649999999999999" customHeight="1" x14ac:dyDescent="0.35"/>
    <row r="112" s="2" customFormat="1" ht="17.649999999999999" customHeight="1" x14ac:dyDescent="0.35"/>
    <row r="113" s="2" customFormat="1" ht="17.649999999999999" customHeight="1" x14ac:dyDescent="0.35"/>
    <row r="114" s="2" customFormat="1" ht="17.649999999999999" customHeight="1" x14ac:dyDescent="0.35"/>
    <row r="115" s="2" customFormat="1" ht="17.649999999999999" customHeight="1" x14ac:dyDescent="0.35"/>
    <row r="116" s="2" customFormat="1" ht="17.649999999999999" customHeight="1" x14ac:dyDescent="0.35"/>
    <row r="117" s="2" customFormat="1" ht="17.649999999999999" customHeight="1" x14ac:dyDescent="0.35"/>
    <row r="118" s="2" customFormat="1" ht="17.649999999999999" customHeight="1" x14ac:dyDescent="0.35"/>
    <row r="119" s="2" customFormat="1" ht="17.649999999999999" customHeight="1" x14ac:dyDescent="0.35"/>
    <row r="120" s="2" customFormat="1" ht="17.649999999999999" customHeight="1" x14ac:dyDescent="0.35"/>
    <row r="121" s="2" customFormat="1" ht="17.649999999999999" customHeight="1" x14ac:dyDescent="0.35"/>
    <row r="122" s="2" customFormat="1" ht="17.649999999999999" customHeight="1" x14ac:dyDescent="0.35"/>
    <row r="123" s="2" customFormat="1" ht="17.649999999999999" customHeight="1" x14ac:dyDescent="0.35"/>
    <row r="124" s="2" customFormat="1" ht="17.649999999999999" customHeight="1" x14ac:dyDescent="0.35"/>
    <row r="125" s="2" customFormat="1" ht="17.649999999999999" customHeight="1" x14ac:dyDescent="0.35"/>
    <row r="126" s="2" customFormat="1" ht="17.649999999999999" customHeight="1" x14ac:dyDescent="0.35"/>
    <row r="127" s="2" customFormat="1" ht="17.649999999999999" customHeight="1" x14ac:dyDescent="0.35"/>
    <row r="128" s="2" customFormat="1" ht="17.649999999999999" customHeight="1" x14ac:dyDescent="0.35"/>
    <row r="129" s="2" customFormat="1" ht="17.649999999999999" customHeight="1" x14ac:dyDescent="0.35"/>
    <row r="130" s="2" customFormat="1" ht="17.649999999999999" customHeight="1" x14ac:dyDescent="0.35"/>
    <row r="131" s="2" customFormat="1" ht="17.649999999999999" customHeight="1" x14ac:dyDescent="0.35"/>
    <row r="132" s="2" customFormat="1" ht="17.649999999999999" customHeight="1" x14ac:dyDescent="0.35"/>
    <row r="133" s="2" customFormat="1" ht="17.649999999999999" customHeight="1" x14ac:dyDescent="0.35"/>
    <row r="134" s="2" customFormat="1" ht="17.649999999999999" customHeight="1" x14ac:dyDescent="0.35"/>
    <row r="135" s="2" customFormat="1" ht="17.649999999999999" customHeight="1" x14ac:dyDescent="0.35"/>
    <row r="136" s="2" customFormat="1" ht="17.649999999999999" customHeight="1" x14ac:dyDescent="0.35"/>
    <row r="137" s="2" customFormat="1" ht="17.649999999999999" customHeight="1" x14ac:dyDescent="0.35"/>
    <row r="138" s="2" customFormat="1" ht="17.649999999999999" customHeight="1" x14ac:dyDescent="0.35"/>
    <row r="139" s="2" customFormat="1" ht="17.649999999999999" customHeight="1" x14ac:dyDescent="0.35"/>
    <row r="140" s="2" customFormat="1" ht="17.649999999999999" customHeight="1" x14ac:dyDescent="0.35"/>
    <row r="141" s="2" customFormat="1" ht="17.649999999999999" customHeight="1" x14ac:dyDescent="0.35"/>
    <row r="142" s="2" customFormat="1" ht="17.649999999999999" customHeight="1" x14ac:dyDescent="0.35"/>
    <row r="143" s="2" customFormat="1" ht="17.649999999999999" customHeight="1" x14ac:dyDescent="0.35"/>
    <row r="144" s="2" customFormat="1" ht="17.649999999999999" customHeight="1" x14ac:dyDescent="0.35"/>
    <row r="145" s="2" customFormat="1" ht="17.649999999999999" customHeight="1" x14ac:dyDescent="0.35"/>
    <row r="146" s="2" customFormat="1" ht="17.649999999999999" customHeight="1" x14ac:dyDescent="0.35"/>
    <row r="147" s="2" customFormat="1" ht="17.649999999999999" customHeight="1" x14ac:dyDescent="0.35"/>
    <row r="148" s="2" customFormat="1" ht="17.649999999999999" customHeight="1" x14ac:dyDescent="0.35"/>
    <row r="149" s="2" customFormat="1" ht="17.649999999999999" customHeight="1" x14ac:dyDescent="0.35"/>
    <row r="150" s="2" customFormat="1" ht="17.649999999999999" customHeight="1" x14ac:dyDescent="0.35"/>
    <row r="151" s="2" customFormat="1" ht="17.649999999999999" customHeight="1" x14ac:dyDescent="0.35"/>
    <row r="152" s="2" customFormat="1" ht="17.649999999999999" customHeight="1" x14ac:dyDescent="0.35"/>
    <row r="153" s="2" customFormat="1" ht="17.649999999999999" customHeight="1" x14ac:dyDescent="0.35"/>
    <row r="154" s="2" customFormat="1" ht="17.649999999999999" customHeight="1" x14ac:dyDescent="0.35"/>
    <row r="155" s="2" customFormat="1" ht="17.649999999999999" customHeight="1" x14ac:dyDescent="0.35"/>
    <row r="156" s="2" customFormat="1" ht="17.649999999999999" customHeight="1" x14ac:dyDescent="0.35"/>
    <row r="157" s="2" customFormat="1" ht="17.649999999999999" customHeight="1" x14ac:dyDescent="0.35"/>
    <row r="158" s="2" customFormat="1" ht="17.649999999999999" customHeight="1" x14ac:dyDescent="0.35"/>
    <row r="159" s="2" customFormat="1" ht="17.649999999999999" customHeight="1" x14ac:dyDescent="0.35"/>
    <row r="160" s="2" customFormat="1" ht="17.649999999999999" customHeight="1" x14ac:dyDescent="0.35"/>
    <row r="161" s="2" customFormat="1" ht="17.649999999999999" customHeight="1" x14ac:dyDescent="0.35"/>
    <row r="162" s="2" customFormat="1" ht="17.649999999999999" customHeight="1" x14ac:dyDescent="0.35"/>
    <row r="163" s="2" customFormat="1" ht="17.649999999999999" customHeight="1" x14ac:dyDescent="0.35"/>
    <row r="164" s="2" customFormat="1" ht="17.649999999999999" customHeight="1" x14ac:dyDescent="0.35"/>
    <row r="165" s="2" customFormat="1" ht="17.649999999999999" customHeight="1" x14ac:dyDescent="0.35"/>
    <row r="166" s="2" customFormat="1" ht="17.649999999999999" customHeight="1" x14ac:dyDescent="0.35"/>
    <row r="167" s="2" customFormat="1" ht="17.649999999999999" customHeight="1" x14ac:dyDescent="0.35"/>
    <row r="168" s="2" customFormat="1" ht="17.649999999999999" customHeight="1" x14ac:dyDescent="0.35"/>
    <row r="169" s="2" customFormat="1" ht="17.649999999999999" customHeight="1" x14ac:dyDescent="0.35"/>
    <row r="170" s="2" customFormat="1" ht="17.649999999999999" customHeight="1" x14ac:dyDescent="0.35"/>
    <row r="171" s="2" customFormat="1" ht="17.649999999999999" customHeight="1" x14ac:dyDescent="0.35"/>
    <row r="172" s="2" customFormat="1" ht="17.649999999999999" customHeight="1" x14ac:dyDescent="0.35"/>
    <row r="173" s="2" customFormat="1" ht="17.649999999999999" customHeight="1" x14ac:dyDescent="0.35"/>
    <row r="174" s="2" customFormat="1" ht="17.649999999999999" customHeight="1" x14ac:dyDescent="0.35"/>
    <row r="175" s="2" customFormat="1" ht="17.649999999999999" customHeight="1" x14ac:dyDescent="0.35"/>
    <row r="176" s="2" customFormat="1" ht="17.649999999999999" customHeight="1" x14ac:dyDescent="0.35"/>
    <row r="177" s="2" customFormat="1" ht="17.649999999999999" customHeight="1" x14ac:dyDescent="0.35"/>
    <row r="178" s="2" customFormat="1" ht="17.649999999999999" customHeight="1" x14ac:dyDescent="0.35"/>
    <row r="179" s="2" customFormat="1" ht="17.649999999999999" customHeight="1" x14ac:dyDescent="0.35"/>
    <row r="180" s="2" customFormat="1" ht="17.649999999999999" customHeight="1" x14ac:dyDescent="0.35"/>
    <row r="181" s="2" customFormat="1" ht="17.649999999999999" customHeight="1" x14ac:dyDescent="0.35"/>
    <row r="182" s="2" customFormat="1" ht="17.649999999999999" customHeight="1" x14ac:dyDescent="0.35"/>
    <row r="183" s="2" customFormat="1" ht="17.649999999999999" customHeight="1" x14ac:dyDescent="0.35"/>
    <row r="184" s="2" customFormat="1" ht="17.649999999999999" customHeight="1" x14ac:dyDescent="0.35"/>
    <row r="185" s="2" customFormat="1" ht="17.649999999999999" customHeight="1" x14ac:dyDescent="0.35"/>
    <row r="186" s="2" customFormat="1" ht="17.649999999999999" customHeight="1" x14ac:dyDescent="0.35"/>
    <row r="187" s="2" customFormat="1" ht="17.649999999999999" customHeight="1" x14ac:dyDescent="0.35"/>
    <row r="188" s="2" customFormat="1" ht="17.649999999999999" customHeight="1" x14ac:dyDescent="0.35"/>
    <row r="189" s="2" customFormat="1" ht="17.649999999999999" customHeight="1" x14ac:dyDescent="0.35"/>
    <row r="190" s="2" customFormat="1" ht="17.649999999999999" customHeight="1" x14ac:dyDescent="0.35"/>
    <row r="191" s="2" customFormat="1" ht="17.649999999999999" customHeight="1" x14ac:dyDescent="0.35"/>
    <row r="192" s="2" customFormat="1" ht="17.649999999999999" customHeight="1" x14ac:dyDescent="0.35"/>
    <row r="193" s="2" customFormat="1" ht="17.649999999999999" customHeight="1" x14ac:dyDescent="0.35"/>
    <row r="194" s="2" customFormat="1" ht="17.649999999999999" customHeight="1" x14ac:dyDescent="0.35"/>
    <row r="195" s="2" customFormat="1" ht="17.649999999999999" customHeight="1" x14ac:dyDescent="0.35"/>
    <row r="196" s="2" customFormat="1" ht="17.649999999999999" customHeight="1" x14ac:dyDescent="0.35"/>
    <row r="197" s="2" customFormat="1" ht="17.649999999999999" customHeight="1" x14ac:dyDescent="0.35"/>
    <row r="198" s="2" customFormat="1" ht="17.649999999999999" customHeight="1" x14ac:dyDescent="0.35"/>
    <row r="199" s="2" customFormat="1" ht="17.649999999999999" customHeight="1" x14ac:dyDescent="0.35"/>
    <row r="200" s="2" customFormat="1" ht="17.649999999999999" customHeight="1" x14ac:dyDescent="0.35"/>
    <row r="201" s="2" customFormat="1" ht="17.649999999999999" customHeight="1" x14ac:dyDescent="0.35"/>
    <row r="202" s="2" customFormat="1" ht="17.649999999999999" customHeight="1" x14ac:dyDescent="0.35"/>
    <row r="203" s="2" customFormat="1" ht="17.649999999999999" customHeight="1" x14ac:dyDescent="0.35"/>
    <row r="204" s="2" customFormat="1" ht="17.649999999999999" customHeight="1" x14ac:dyDescent="0.35"/>
    <row r="205" s="2" customFormat="1" ht="17.649999999999999" customHeight="1" x14ac:dyDescent="0.35"/>
    <row r="206" s="2" customFormat="1" ht="17.649999999999999" customHeight="1" x14ac:dyDescent="0.35"/>
    <row r="207" s="2" customFormat="1" ht="17.649999999999999" customHeight="1" x14ac:dyDescent="0.35"/>
    <row r="208" s="2" customFormat="1" ht="17.649999999999999" customHeight="1" x14ac:dyDescent="0.35"/>
    <row r="209" s="2" customFormat="1" ht="17.649999999999999" customHeight="1" x14ac:dyDescent="0.35"/>
  </sheetData>
  <mergeCells count="1">
    <mergeCell ref="A37:O40"/>
  </mergeCells>
  <hyperlinks>
    <hyperlink ref="A45" location="ReadMe!A1" display="Return to Read Me" xr:uid="{5E7D10BF-72B1-4F83-A39D-30C8C5C2933B}"/>
  </hyperlinks>
  <pageMargins left="0.7" right="0.7" top="0.75" bottom="0.75" header="0.3" footer="0.3"/>
  <headerFooter>
    <oddFooter>&amp;R_x000D_&amp;1#&amp;"Calibri"&amp;10&amp;K000000 Official Use Only</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EF25-97D6-48D1-BF80-BB11FF7F1C42}">
  <dimension ref="A1:Z68"/>
  <sheetViews>
    <sheetView zoomScale="70" zoomScaleNormal="70" workbookViewId="0">
      <selection activeCell="V17" sqref="V17"/>
    </sheetView>
  </sheetViews>
  <sheetFormatPr defaultColWidth="8.54296875" defaultRowHeight="17.649999999999999" customHeight="1" x14ac:dyDescent="0.35"/>
  <cols>
    <col min="1" max="16384" width="8.54296875" style="2"/>
  </cols>
  <sheetData>
    <row r="1" spans="1:26" s="68" customFormat="1" ht="25.4" customHeight="1" x14ac:dyDescent="0.5">
      <c r="A1" s="6" t="s">
        <v>6</v>
      </c>
    </row>
    <row r="2" spans="1:26" ht="17.649999999999999" customHeight="1" x14ac:dyDescent="0.35">
      <c r="S2" s="2" t="s">
        <v>61</v>
      </c>
      <c r="T2" s="2" t="s">
        <v>62</v>
      </c>
      <c r="U2" s="2" t="s">
        <v>63</v>
      </c>
      <c r="V2" s="2" t="s">
        <v>64</v>
      </c>
      <c r="W2" s="2" t="s">
        <v>65</v>
      </c>
      <c r="X2" s="2" t="s">
        <v>66</v>
      </c>
      <c r="Y2" s="2" t="s">
        <v>67</v>
      </c>
      <c r="Z2" s="2" t="s">
        <v>68</v>
      </c>
    </row>
    <row r="3" spans="1:26" ht="17.649999999999999" customHeight="1" x14ac:dyDescent="0.35">
      <c r="R3" s="2" t="s">
        <v>47</v>
      </c>
      <c r="S3" s="9">
        <v>4.45</v>
      </c>
      <c r="T3" s="9">
        <v>4.49</v>
      </c>
      <c r="U3" s="9">
        <v>4.53</v>
      </c>
      <c r="V3" s="9">
        <v>4.53</v>
      </c>
      <c r="W3" s="9">
        <v>4.32</v>
      </c>
      <c r="X3" s="9">
        <v>4.49</v>
      </c>
      <c r="Y3" s="9">
        <v>4.62</v>
      </c>
      <c r="Z3" s="9">
        <v>4.75</v>
      </c>
    </row>
    <row r="4" spans="1:26" ht="17.649999999999999" customHeight="1" x14ac:dyDescent="0.35">
      <c r="R4" s="2" t="s">
        <v>69</v>
      </c>
      <c r="S4" s="9">
        <v>0.99</v>
      </c>
      <c r="T4" s="9">
        <v>0.92</v>
      </c>
      <c r="U4" s="9">
        <v>0.93</v>
      </c>
      <c r="V4" s="9">
        <v>0.85</v>
      </c>
      <c r="W4" s="9">
        <v>0.86</v>
      </c>
      <c r="X4" s="9">
        <v>0.98</v>
      </c>
      <c r="Y4" s="9">
        <v>1.07</v>
      </c>
      <c r="Z4" s="9">
        <v>1.21</v>
      </c>
    </row>
    <row r="5" spans="1:26" ht="17.649999999999999" customHeight="1" x14ac:dyDescent="0.35">
      <c r="R5" s="2" t="s">
        <v>70</v>
      </c>
      <c r="S5" s="9">
        <v>1.19</v>
      </c>
      <c r="T5" s="9">
        <v>1.1499999999999999</v>
      </c>
      <c r="U5" s="9">
        <v>1.24</v>
      </c>
      <c r="V5" s="9">
        <v>1.04</v>
      </c>
      <c r="W5" s="9">
        <v>0.78</v>
      </c>
      <c r="X5" s="9">
        <v>0.78</v>
      </c>
      <c r="Y5" s="9">
        <v>0.78</v>
      </c>
      <c r="Z5" s="9">
        <v>0.82</v>
      </c>
    </row>
    <row r="6" spans="1:26" ht="17.649999999999999" customHeight="1" x14ac:dyDescent="0.35">
      <c r="R6" s="2" t="s">
        <v>71</v>
      </c>
      <c r="S6" s="9">
        <v>2.17</v>
      </c>
      <c r="T6" s="9">
        <v>2.23</v>
      </c>
      <c r="U6" s="9">
        <v>1.97</v>
      </c>
      <c r="V6" s="9">
        <v>1.44</v>
      </c>
      <c r="W6" s="9">
        <v>1.25</v>
      </c>
      <c r="X6" s="9">
        <v>1.46</v>
      </c>
      <c r="Y6" s="9">
        <v>1.5</v>
      </c>
      <c r="Z6" s="9">
        <v>1.59</v>
      </c>
    </row>
    <row r="7" spans="1:26" ht="17.649999999999999" customHeight="1" x14ac:dyDescent="0.35">
      <c r="R7" s="2" t="s">
        <v>72</v>
      </c>
      <c r="S7" s="9">
        <v>3.68</v>
      </c>
      <c r="T7" s="9">
        <v>3.67</v>
      </c>
      <c r="U7" s="9">
        <v>3.65</v>
      </c>
      <c r="V7" s="9">
        <v>3.57</v>
      </c>
      <c r="W7" s="9">
        <v>3.48</v>
      </c>
      <c r="X7" s="9">
        <v>3.49</v>
      </c>
      <c r="Y7" s="9">
        <v>3.44</v>
      </c>
      <c r="Z7" s="9">
        <v>3.51</v>
      </c>
    </row>
    <row r="17" s="2" customFormat="1" ht="17.649999999999999" customHeight="1" x14ac:dyDescent="0.35"/>
    <row r="18" s="2" customFormat="1" ht="17.649999999999999" customHeight="1" x14ac:dyDescent="0.35"/>
    <row r="19" s="2" customFormat="1" ht="17.649999999999999" customHeight="1" x14ac:dyDescent="0.35"/>
    <row r="20" s="2" customFormat="1" ht="17.649999999999999" customHeight="1" x14ac:dyDescent="0.35"/>
    <row r="21" s="2" customFormat="1" ht="17.649999999999999" customHeight="1" x14ac:dyDescent="0.35"/>
    <row r="22" s="2" customFormat="1" ht="17.649999999999999" customHeight="1" x14ac:dyDescent="0.35"/>
    <row r="23" s="2" customFormat="1" ht="17.649999999999999" customHeight="1" x14ac:dyDescent="0.35"/>
    <row r="24" s="2" customFormat="1" ht="17.649999999999999" customHeight="1" x14ac:dyDescent="0.35"/>
    <row r="25" s="2" customFormat="1" ht="17.649999999999999" customHeight="1" x14ac:dyDescent="0.35"/>
    <row r="26" s="2" customFormat="1" ht="17.649999999999999" customHeight="1" x14ac:dyDescent="0.35"/>
    <row r="27" s="2" customFormat="1" ht="17.649999999999999" customHeight="1" x14ac:dyDescent="0.35"/>
    <row r="28" s="2" customFormat="1" ht="17.649999999999999" customHeight="1" x14ac:dyDescent="0.35"/>
    <row r="29" s="2" customFormat="1" ht="17.649999999999999" customHeight="1" x14ac:dyDescent="0.35"/>
    <row r="30" s="2" customFormat="1" ht="17.649999999999999" customHeight="1" x14ac:dyDescent="0.35"/>
    <row r="31" s="2" customFormat="1" ht="17.649999999999999" customHeight="1" x14ac:dyDescent="0.35"/>
    <row r="32" s="2" customFormat="1" ht="17.649999999999999" customHeight="1" x14ac:dyDescent="0.35"/>
    <row r="36" spans="1:14" ht="17.649999999999999" customHeight="1" x14ac:dyDescent="0.35">
      <c r="A36" s="2" t="s">
        <v>73</v>
      </c>
    </row>
    <row r="37" spans="1:14" ht="17.649999999999999" customHeight="1" x14ac:dyDescent="0.35">
      <c r="A37" s="86" t="s">
        <v>345</v>
      </c>
      <c r="B37" s="86"/>
      <c r="C37" s="86"/>
      <c r="D37" s="86"/>
      <c r="E37" s="86"/>
      <c r="F37" s="86"/>
      <c r="G37" s="86"/>
      <c r="H37" s="86"/>
      <c r="I37" s="86"/>
      <c r="J37" s="86"/>
      <c r="K37" s="86"/>
      <c r="L37" s="86"/>
      <c r="M37" s="86"/>
      <c r="N37" s="86"/>
    </row>
    <row r="38" spans="1:14" ht="17.649999999999999" customHeight="1" x14ac:dyDescent="0.35">
      <c r="A38" s="86"/>
      <c r="B38" s="86"/>
      <c r="C38" s="86"/>
      <c r="D38" s="86"/>
      <c r="E38" s="86"/>
      <c r="F38" s="86"/>
      <c r="G38" s="86"/>
      <c r="H38" s="86"/>
      <c r="I38" s="86"/>
      <c r="J38" s="86"/>
      <c r="K38" s="86"/>
      <c r="L38" s="86"/>
      <c r="M38" s="86"/>
      <c r="N38" s="86"/>
    </row>
    <row r="39" spans="1:14" ht="17.649999999999999" customHeight="1" x14ac:dyDescent="0.35">
      <c r="A39" s="86"/>
      <c r="B39" s="86"/>
      <c r="C39" s="86"/>
      <c r="D39" s="86"/>
      <c r="E39" s="86"/>
      <c r="F39" s="86"/>
      <c r="G39" s="86"/>
      <c r="H39" s="86"/>
      <c r="I39" s="86"/>
      <c r="J39" s="86"/>
      <c r="K39" s="86"/>
      <c r="L39" s="86"/>
      <c r="M39" s="86"/>
      <c r="N39" s="86"/>
    </row>
    <row r="45" spans="1:14" ht="17.649999999999999" customHeight="1" x14ac:dyDescent="0.35">
      <c r="A45" s="3" t="s">
        <v>22</v>
      </c>
    </row>
    <row r="49" s="2" customFormat="1" ht="17.649999999999999" customHeight="1" x14ac:dyDescent="0.35"/>
    <row r="50" s="2" customFormat="1" ht="17.649999999999999" customHeight="1" x14ac:dyDescent="0.35"/>
    <row r="51" s="2" customFormat="1" ht="17.649999999999999" customHeight="1" x14ac:dyDescent="0.35"/>
    <row r="52" s="2" customFormat="1" ht="17.649999999999999" customHeight="1" x14ac:dyDescent="0.35"/>
    <row r="53" s="2" customFormat="1" ht="17.649999999999999" customHeight="1" x14ac:dyDescent="0.35"/>
    <row r="54" s="2" customFormat="1" ht="17.649999999999999" customHeight="1" x14ac:dyDescent="0.35"/>
    <row r="55" s="2" customFormat="1" ht="17.649999999999999" customHeight="1" x14ac:dyDescent="0.35"/>
    <row r="56" s="2" customFormat="1" ht="17.649999999999999" customHeight="1" x14ac:dyDescent="0.35"/>
    <row r="57" s="2" customFormat="1" ht="17.649999999999999" customHeight="1" x14ac:dyDescent="0.35"/>
    <row r="58" s="2" customFormat="1" ht="17.649999999999999" customHeight="1" x14ac:dyDescent="0.35"/>
    <row r="59" s="2" customFormat="1" ht="17.649999999999999" customHeight="1" x14ac:dyDescent="0.35"/>
    <row r="60" s="2" customFormat="1" ht="17.649999999999999" customHeight="1" x14ac:dyDescent="0.35"/>
    <row r="61" s="2" customFormat="1" ht="17.649999999999999" customHeight="1" x14ac:dyDescent="0.35"/>
    <row r="62" s="2" customFormat="1" ht="17.649999999999999" customHeight="1" x14ac:dyDescent="0.35"/>
    <row r="63" s="2" customFormat="1" ht="17.649999999999999" customHeight="1" x14ac:dyDescent="0.35"/>
    <row r="64" s="2" customFormat="1" ht="17.649999999999999" customHeight="1" x14ac:dyDescent="0.35"/>
    <row r="65" s="2" customFormat="1" ht="17.649999999999999" customHeight="1" x14ac:dyDescent="0.35"/>
    <row r="66" s="2" customFormat="1" ht="17.649999999999999" customHeight="1" x14ac:dyDescent="0.35"/>
    <row r="67" s="2" customFormat="1" ht="17.649999999999999" customHeight="1" x14ac:dyDescent="0.35"/>
    <row r="68" s="2" customFormat="1" ht="17.649999999999999" customHeight="1" x14ac:dyDescent="0.35"/>
  </sheetData>
  <mergeCells count="1">
    <mergeCell ref="A37:N39"/>
  </mergeCells>
  <hyperlinks>
    <hyperlink ref="A45" location="ReadMe!A1" display="Return to Read Me" xr:uid="{2BD8049C-1182-40CF-BA6B-AEF9C8647F1A}"/>
  </hyperlinks>
  <pageMargins left="0.7" right="0.7" top="0.75" bottom="0.75" header="0.3" footer="0.3"/>
  <headerFooter>
    <oddFooter>&amp;R_x000D_&amp;1#&amp;"Calibri"&amp;10&amp;K000000 Official Use Only</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ReadMe</vt:lpstr>
      <vt:lpstr>1.1A</vt:lpstr>
      <vt:lpstr>1.1B</vt:lpstr>
      <vt:lpstr>1.1C</vt:lpstr>
      <vt:lpstr>1.1D</vt:lpstr>
      <vt:lpstr>1.1E</vt:lpstr>
      <vt:lpstr>1.1F</vt:lpstr>
      <vt:lpstr>1.2A</vt:lpstr>
      <vt:lpstr>1.2B</vt:lpstr>
      <vt:lpstr>1.2C</vt:lpstr>
      <vt:lpstr>1.2D</vt:lpstr>
      <vt:lpstr>1.3A</vt:lpstr>
      <vt:lpstr>1.3B</vt:lpstr>
      <vt:lpstr>1.3C</vt:lpstr>
      <vt:lpstr>1.3D</vt:lpstr>
      <vt:lpstr>1.3E</vt:lpstr>
      <vt:lpstr>1.3F</vt:lpstr>
      <vt:lpstr>1.4A</vt:lpstr>
      <vt:lpstr>1.4B</vt:lpstr>
      <vt:lpstr>1.4C</vt:lpstr>
      <vt:lpstr>1.4D</vt:lpstr>
      <vt:lpstr>1.4E</vt:lpstr>
      <vt:lpstr>1.4F</vt:lpstr>
      <vt:lpstr>1.5A</vt:lpstr>
      <vt:lpstr>1.5B</vt:lpstr>
      <vt:lpstr>1.5C</vt:lpstr>
      <vt:lpstr>1.5D</vt:lpstr>
      <vt:lpstr>1.5E</vt:lpstr>
      <vt:lpstr>1.5F</vt:lpstr>
      <vt:lpstr>1.6A</vt:lpstr>
      <vt:lpstr>1.6B</vt:lpstr>
      <vt:lpstr>1.6C</vt:lpstr>
      <vt:lpstr>1.6D</vt:lpstr>
      <vt:lpstr>1.7A</vt:lpstr>
      <vt:lpstr>1.7B</vt:lpstr>
      <vt:lpstr>1.7C</vt:lpstr>
      <vt:lpstr>1.7D</vt:lpstr>
      <vt:lpstr>1.7E</vt:lpstr>
      <vt:lpstr>1.7F</vt:lpstr>
      <vt:lpstr>1.8A</vt:lpstr>
      <vt:lpstr>1.8B</vt:lpstr>
      <vt:lpstr>1.8C</vt:lpstr>
      <vt:lpstr>1.8D</vt:lpstr>
      <vt:lpstr>1.8E</vt:lpstr>
      <vt:lpstr>1.8F</vt:lpstr>
      <vt:lpstr>1.9A</vt:lpstr>
      <vt:lpstr>1.9.B</vt:lpstr>
      <vt:lpstr>1.9.C</vt:lpstr>
      <vt:lpstr>1.9.D</vt:lpstr>
      <vt:lpstr>1.9.E</vt:lpstr>
      <vt:lpstr>1.9.F</vt:lpstr>
      <vt:lpstr>1.10A</vt:lpstr>
      <vt:lpstr>1.10B</vt:lpstr>
      <vt:lpstr>1.10C</vt:lpstr>
      <vt:lpstr>1.10D</vt:lpstr>
      <vt:lpstr>1.11A</vt:lpstr>
      <vt:lpstr>1.11B</vt:lpstr>
      <vt:lpstr>1.11C</vt:lpstr>
      <vt:lpstr>1.11D</vt:lpstr>
      <vt:lpstr>1.12A</vt:lpstr>
      <vt:lpstr>1.12B</vt:lpstr>
      <vt:lpstr>1.12C</vt:lpstr>
      <vt:lpstr>1.12D</vt:lpstr>
      <vt:lpstr>1.13A</vt:lpstr>
      <vt:lpstr>1.13B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Yaoli Wang</dc:creator>
  <cp:lastModifiedBy>Xiaoou Zhu</cp:lastModifiedBy>
  <dcterms:created xsi:type="dcterms:W3CDTF">2025-07-21T09:59:32Z</dcterms:created>
  <dcterms:modified xsi:type="dcterms:W3CDTF">2025-10-08T18:06:50Z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2025-09-30T22:47:06Z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653701bd-abb1-41d2-a8d7-5e9cf9af7c3e</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ies>
</file>