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25"/>
  <workbookPr defaultThemeVersion="166925"/>
  <mc:AlternateContent xmlns:mc="http://schemas.openxmlformats.org/markup-compatibility/2006">
    <mc:Choice Requires="x15">
      <x15ac:absPath xmlns:x15ac="http://schemas.microsoft.com/office/spreadsheetml/2010/11/ac" url="https://worldbankgroup-my.sharepoint.com/personal/navalos_worldbank_org/Documents/IDA commitments and disbursements/For external website/"/>
    </mc:Choice>
  </mc:AlternateContent>
  <xr:revisionPtr revIDLastSave="133" documentId="8_{26188956-E627-4FBA-975C-BF648FE5B79B}" xr6:coauthVersionLast="46" xr6:coauthVersionMax="46" xr10:uidLastSave="{5712AB69-F8B7-4F7B-8FB2-27039202FE40}"/>
  <bookViews>
    <workbookView xWindow="-120" yWindow="16080" windowWidth="29040" windowHeight="15840" firstSheet="1" activeTab="1" xr2:uid="{D52B5F62-1D9A-483D-AC64-A9D45B2705A6}"/>
  </bookViews>
  <sheets>
    <sheet name="FY18" sheetId="1" r:id="rId1"/>
    <sheet name="FY19" sheetId="2" r:id="rId2"/>
    <sheet name="FY20" sheetId="3" r:id="rId3"/>
  </sheets>
  <definedNames>
    <definedName name="_xlnm.Print_Area" localSheetId="0">'FY18'!$A$1:$H$75</definedName>
    <definedName name="_xlnm.Print_Area" localSheetId="1">'FY19'!$A$1:$H$80</definedName>
    <definedName name="_xlnm.Print_Area" localSheetId="2">'FY20'!$A$1:$H$92</definedName>
    <definedName name="_xlnm.Print_Titles" localSheetId="0">'FY18'!$2:$3</definedName>
    <definedName name="_xlnm.Print_Titles" localSheetId="1">'FY19'!$2:$3</definedName>
    <definedName name="_xlnm.Print_Titles" localSheetId="2">'FY20'!$2:$3</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3" l="1"/>
  <c r="B2" i="2" l="1"/>
</calcChain>
</file>

<file path=xl/sharedStrings.xml><?xml version="1.0" encoding="utf-8"?>
<sst xmlns="http://schemas.openxmlformats.org/spreadsheetml/2006/main" count="273" uniqueCount="114">
  <si>
    <t>FY18 IDA commitments by Country and Windows (US$ m)*</t>
  </si>
  <si>
    <t>Total IDA</t>
  </si>
  <si>
    <t>By National and Windows</t>
  </si>
  <si>
    <t>National (PBA)</t>
  </si>
  <si>
    <t>Regional Program</t>
  </si>
  <si>
    <t>Refugee Sub-Window</t>
  </si>
  <si>
    <t>Crisis Response Window</t>
  </si>
  <si>
    <t>Scale-Up Facility</t>
  </si>
  <si>
    <t>Transitional Support</t>
  </si>
  <si>
    <t>Benin</t>
  </si>
  <si>
    <t>Burkina Faso</t>
  </si>
  <si>
    <t>Burundi</t>
  </si>
  <si>
    <t>Cameroon</t>
  </si>
  <si>
    <t>Cape Verde</t>
  </si>
  <si>
    <t>Central African Republic</t>
  </si>
  <si>
    <t>Chad</t>
  </si>
  <si>
    <t>Congo, Democratic Republic of</t>
  </si>
  <si>
    <t>Congo, Republic of</t>
  </si>
  <si>
    <t>Cote d'Ivoire</t>
  </si>
  <si>
    <t>Ethiopia</t>
  </si>
  <si>
    <t>Gambia, The</t>
  </si>
  <si>
    <t>Ghana</t>
  </si>
  <si>
    <t>Guinea</t>
  </si>
  <si>
    <t>Guinea-Bissau</t>
  </si>
  <si>
    <t>Kenya</t>
  </si>
  <si>
    <t>Lesotho</t>
  </si>
  <si>
    <t>Liberia</t>
  </si>
  <si>
    <t>Madagascar</t>
  </si>
  <si>
    <t>Malawi</t>
  </si>
  <si>
    <t>Mali</t>
  </si>
  <si>
    <t>Mauritania</t>
  </si>
  <si>
    <t>Mozambique</t>
  </si>
  <si>
    <t>Niger</t>
  </si>
  <si>
    <t>Nigeria</t>
  </si>
  <si>
    <t>Rwanda</t>
  </si>
  <si>
    <t>Sao Tome and Principe</t>
  </si>
  <si>
    <t>Senegal</t>
  </si>
  <si>
    <t>Sierra Leone</t>
  </si>
  <si>
    <t>Tanzania</t>
  </si>
  <si>
    <t>Togo</t>
  </si>
  <si>
    <t>Uganda</t>
  </si>
  <si>
    <t>Zambia</t>
  </si>
  <si>
    <t>Africa Regional</t>
  </si>
  <si>
    <t>Total Africa</t>
  </si>
  <si>
    <t>Cambodia</t>
  </si>
  <si>
    <t>Kiribati</t>
  </si>
  <si>
    <t>Lao People's Democratic Republic</t>
  </si>
  <si>
    <t>Marshall Islands</t>
  </si>
  <si>
    <t>Micronesia, Federated States of</t>
  </si>
  <si>
    <t>Mongolia</t>
  </si>
  <si>
    <t>Samoa</t>
  </si>
  <si>
    <t>Solomon Islands</t>
  </si>
  <si>
    <t>Tonga</t>
  </si>
  <si>
    <t>Tuvalu</t>
  </si>
  <si>
    <t>Vietnam</t>
  </si>
  <si>
    <t>EAP Regional</t>
  </si>
  <si>
    <t>Total East Asia and Pacific</t>
  </si>
  <si>
    <t>Kyrgyz Republic</t>
  </si>
  <si>
    <t>Moldova</t>
  </si>
  <si>
    <t>Tajikistan</t>
  </si>
  <si>
    <t>Uzbekistan</t>
  </si>
  <si>
    <t>Total Europe and Central Asia</t>
  </si>
  <si>
    <t>Bolivia</t>
  </si>
  <si>
    <t>Dominica</t>
  </si>
  <si>
    <t>Grenada</t>
  </si>
  <si>
    <t>Guyana</t>
  </si>
  <si>
    <t>Haiti</t>
  </si>
  <si>
    <t>Nicaragua</t>
  </si>
  <si>
    <t>Total Latin America and Caribbean</t>
  </si>
  <si>
    <t>Djibouti</t>
  </si>
  <si>
    <t>Yemen, Republic of</t>
  </si>
  <si>
    <t>Total Middle East and North Africa</t>
  </si>
  <si>
    <t>Afghanistan</t>
  </si>
  <si>
    <t>Bangladesh</t>
  </si>
  <si>
    <t>Bhutan</t>
  </si>
  <si>
    <t>Maldives</t>
  </si>
  <si>
    <t>Nepal</t>
  </si>
  <si>
    <t>Pakistan</t>
  </si>
  <si>
    <t>Sri Lanka</t>
  </si>
  <si>
    <t>Total South Asia</t>
  </si>
  <si>
    <t>Overall Total</t>
  </si>
  <si>
    <t>*Commitments do not include $160 million in approved IDA18 IFC-MIGA PSW instruments, of which IDA has exposure of $103 million in guarantees, $38 million in derivatives, and $19 million through funding of IFC-PSW related equity investment.</t>
  </si>
  <si>
    <r>
      <t>FY19 IDA commitments</t>
    </r>
    <r>
      <rPr>
        <b/>
        <sz val="14"/>
        <color rgb="FFFF0000"/>
        <rFont val="Calibri"/>
        <family val="2"/>
        <scheme val="minor"/>
      </rPr>
      <t xml:space="preserve"> </t>
    </r>
    <r>
      <rPr>
        <b/>
        <sz val="14"/>
        <color theme="1"/>
        <rFont val="Calibri"/>
        <family val="2"/>
        <scheme val="minor"/>
      </rPr>
      <t>by Country and Windows (US$ m) *</t>
    </r>
  </si>
  <si>
    <t xml:space="preserve">Cape Verde </t>
  </si>
  <si>
    <t>Comoros</t>
  </si>
  <si>
    <t xml:space="preserve">Ethiopia </t>
  </si>
  <si>
    <t xml:space="preserve">Kenya </t>
  </si>
  <si>
    <t>Somalia</t>
  </si>
  <si>
    <t>South Sudan</t>
  </si>
  <si>
    <t>Papua New Guinea</t>
  </si>
  <si>
    <t>Kosovo</t>
  </si>
  <si>
    <t xml:space="preserve">Central Asia Regional </t>
  </si>
  <si>
    <t>Honduras</t>
  </si>
  <si>
    <t xml:space="preserve">St. Vincent and the Grenadines </t>
  </si>
  <si>
    <t xml:space="preserve">St. Lucia </t>
  </si>
  <si>
    <t xml:space="preserve">Grenada </t>
  </si>
  <si>
    <t>India</t>
  </si>
  <si>
    <t>* Notes:</t>
  </si>
  <si>
    <t>a. Commitments do not include $391 million in approved IDA18 IFC-MIGA PSW instruments, of which IDA has exposure of $160 million in guarantees, $105 million in derivatives, and $51 million through funding of IFC-PSW related equity investment.</t>
  </si>
  <si>
    <t>b. Commitments from India are not included under any window (just under total IDA) as they are recommitments from cancellations and the country is not receiving Transitional Support in IDA18.</t>
  </si>
  <si>
    <r>
      <t>FY20 IDA commitments</t>
    </r>
    <r>
      <rPr>
        <b/>
        <sz val="14"/>
        <color rgb="FFFF0000"/>
        <rFont val="Calibri"/>
        <family val="2"/>
        <scheme val="minor"/>
      </rPr>
      <t xml:space="preserve"> </t>
    </r>
    <r>
      <rPr>
        <b/>
        <sz val="14"/>
        <color theme="1"/>
        <rFont val="Calibri"/>
        <family val="2"/>
        <scheme val="minor"/>
      </rPr>
      <t>by Country and Windows (US$ m) *</t>
    </r>
  </si>
  <si>
    <t>Zimbabwe</t>
  </si>
  <si>
    <t>Fiji</t>
  </si>
  <si>
    <t>Myanmar</t>
  </si>
  <si>
    <t>Timor-Leste</t>
  </si>
  <si>
    <t>Vanuatu</t>
  </si>
  <si>
    <t>LCR Regional</t>
  </si>
  <si>
    <t>Jordan</t>
  </si>
  <si>
    <t>South Asia</t>
  </si>
  <si>
    <t>a. Commitments do not include $818 million in approved IDA18 IFC-MIGA PSW instruments, of which IDA has exposure of $680 million in guarantees, $76 million in derivatives, and $9 million through funding of IFC-PSW related equity investment.</t>
  </si>
  <si>
    <t>b. Recommitments from IDA18 graduates (Bolivia, Sri Lanka and Vietnam) are shown under Transitional Support</t>
  </si>
  <si>
    <t xml:space="preserve">c. Commitments from India are not included under any window (just in total IDA) as they are recommitments from cancellations and the country is not receiving Transitional Support in IDA18. </t>
  </si>
  <si>
    <t>d. Commitments from Jordan are not included under any window (just in total IDA) as they are coming from special allocations.</t>
  </si>
  <si>
    <t xml:space="preserve">e. The table show gross commitments by recipient borrowers in rounded numbers, which could be different from the World Bank Annual Report Annex tables due to different reporting purpose. For instance, in the Annual Report, FY20 commitments reflect net figures (after deducting amounts fully cancelled/terminated in FY20) instead of gross values as in this 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</si>
</sst>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
  </numFmts>
  <fonts count="9">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sz val="14"/>
      <color theme="1"/>
      <name val="Calibri"/>
      <family val="2"/>
      <scheme val="minor"/>
    </font>
    <font>
      <b/>
      <sz val="14"/>
      <color rgb="FFFF0000"/>
      <name val="Calibri"/>
      <family val="2"/>
      <scheme val="minor"/>
    </font>
    <font>
      <b/>
      <sz val="11"/>
      <color theme="1"/>
      <name val="Calibri"/>
      <family val="2"/>
      <scheme val="minor"/>
    </font>
    <font>
      <i/>
      <sz val="9"/>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79998168889431442"/>
        <bgColor theme="9" tint="0.79998168889431442"/>
      </patternFill>
    </fill>
    <fill>
      <patternFill patternType="solid">
        <fgColor theme="9" tint="0.39997558519241921"/>
        <bgColor theme="9" tint="0.79998168889431442"/>
      </patternFill>
    </fill>
    <fill>
      <patternFill patternType="solid">
        <fgColor theme="9" tint="0.59999389629810485"/>
        <bgColor theme="9" tint="0.79998168889431442"/>
      </patternFill>
    </fill>
  </fills>
  <borders count="23">
    <border>
      <left/>
      <right/>
      <top/>
      <bottom/>
      <diagonal/>
    </border>
    <border>
      <left style="thin">
        <color indexed="64"/>
      </left>
      <right/>
      <top/>
      <bottom style="thin">
        <color indexed="64"/>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auto="1"/>
      </bottom>
      <diagonal/>
    </border>
    <border>
      <left style="hair">
        <color indexed="64"/>
      </left>
      <right style="thin">
        <color indexed="64"/>
      </right>
      <top/>
      <bottom style="thin">
        <color auto="1"/>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52">
    <xf numFmtId="0" fontId="0" fillId="0" borderId="0" xfId="0"/>
    <xf numFmtId="0" fontId="2" fillId="2" borderId="0" xfId="2" applyFont="1" applyFill="1" applyAlignment="1">
      <alignment vertical="center"/>
    </xf>
    <xf numFmtId="0" fontId="0" fillId="2" borderId="0" xfId="0" applyFill="1"/>
    <xf numFmtId="0" fontId="2" fillId="2" borderId="3" xfId="2" applyFont="1" applyFill="1" applyBorder="1" applyAlignment="1">
      <alignment horizontal="left" vertical="center" indent="1"/>
    </xf>
    <xf numFmtId="164" fontId="2" fillId="2" borderId="2" xfId="1" applyNumberFormat="1" applyFont="1" applyFill="1" applyBorder="1" applyAlignment="1">
      <alignment horizontal="center" vertical="center"/>
    </xf>
    <xf numFmtId="164" fontId="3" fillId="2" borderId="4" xfId="2" applyNumberFormat="1" applyFont="1" applyFill="1" applyBorder="1" applyAlignment="1">
      <alignment horizontal="center" vertical="center"/>
    </xf>
    <xf numFmtId="164" fontId="3" fillId="2" borderId="10" xfId="2" applyNumberFormat="1" applyFont="1" applyFill="1" applyBorder="1" applyAlignment="1">
      <alignment horizontal="center" vertical="center"/>
    </xf>
    <xf numFmtId="0" fontId="2" fillId="2" borderId="0" xfId="2" applyFont="1" applyFill="1" applyBorder="1" applyAlignment="1">
      <alignment vertical="center"/>
    </xf>
    <xf numFmtId="0" fontId="0" fillId="2" borderId="0" xfId="0" applyFill="1" applyBorder="1"/>
    <xf numFmtId="0" fontId="2" fillId="2" borderId="8" xfId="2" applyFont="1" applyFill="1" applyBorder="1" applyAlignment="1">
      <alignment horizontal="left" vertical="center" indent="1"/>
    </xf>
    <xf numFmtId="164" fontId="2" fillId="2" borderId="5" xfId="1" applyNumberFormat="1" applyFont="1" applyFill="1" applyBorder="1" applyAlignment="1">
      <alignment horizontal="center" vertical="center"/>
    </xf>
    <xf numFmtId="164" fontId="2" fillId="2" borderId="2" xfId="3" applyNumberFormat="1" applyFont="1" applyFill="1" applyBorder="1" applyAlignment="1">
      <alignment horizontal="center" vertical="center"/>
    </xf>
    <xf numFmtId="164" fontId="2" fillId="2" borderId="14" xfId="1" applyNumberFormat="1" applyFont="1" applyFill="1" applyBorder="1" applyAlignment="1">
      <alignment horizontal="center" vertical="center"/>
    </xf>
    <xf numFmtId="164" fontId="2" fillId="2" borderId="15" xfId="1" applyNumberFormat="1" applyFont="1" applyFill="1" applyBorder="1" applyAlignment="1">
      <alignment horizontal="center" vertical="center"/>
    </xf>
    <xf numFmtId="164" fontId="2" fillId="2" borderId="16" xfId="1" applyNumberFormat="1" applyFont="1" applyFill="1" applyBorder="1" applyAlignment="1">
      <alignment horizontal="center" vertical="center"/>
    </xf>
    <xf numFmtId="164" fontId="3" fillId="2" borderId="17" xfId="2" applyNumberFormat="1" applyFont="1" applyFill="1" applyBorder="1" applyAlignment="1">
      <alignment horizontal="center" vertical="center"/>
    </xf>
    <xf numFmtId="164" fontId="3" fillId="2" borderId="18" xfId="2" applyNumberFormat="1" applyFont="1" applyFill="1" applyBorder="1" applyAlignment="1">
      <alignment horizontal="center" vertical="center"/>
    </xf>
    <xf numFmtId="164" fontId="3" fillId="2" borderId="19" xfId="2" applyNumberFormat="1" applyFont="1" applyFill="1" applyBorder="1" applyAlignment="1">
      <alignment horizontal="center" vertical="center"/>
    </xf>
    <xf numFmtId="164" fontId="3" fillId="2" borderId="11" xfId="2" applyNumberFormat="1" applyFont="1" applyFill="1" applyBorder="1" applyAlignment="1">
      <alignment horizontal="center" vertical="center"/>
    </xf>
    <xf numFmtId="164" fontId="3" fillId="2" borderId="12" xfId="2" applyNumberFormat="1" applyFont="1" applyFill="1" applyBorder="1" applyAlignment="1">
      <alignment horizontal="center" vertical="center"/>
    </xf>
    <xf numFmtId="164" fontId="3" fillId="2" borderId="13" xfId="2" applyNumberFormat="1" applyFont="1" applyFill="1" applyBorder="1" applyAlignment="1">
      <alignment horizontal="center" vertical="center"/>
    </xf>
    <xf numFmtId="1" fontId="2" fillId="4" borderId="11" xfId="2" applyNumberFormat="1" applyFont="1" applyFill="1" applyBorder="1" applyAlignment="1">
      <alignment horizontal="center" vertical="top" wrapText="1"/>
    </xf>
    <xf numFmtId="1" fontId="2" fillId="4" borderId="12" xfId="2" applyNumberFormat="1" applyFont="1" applyFill="1" applyBorder="1" applyAlignment="1">
      <alignment horizontal="center" vertical="top" wrapText="1"/>
    </xf>
    <xf numFmtId="1" fontId="2" fillId="4" borderId="13" xfId="2" applyNumberFormat="1" applyFont="1" applyFill="1" applyBorder="1" applyAlignment="1">
      <alignment horizontal="center" vertical="top" wrapText="1"/>
    </xf>
    <xf numFmtId="164" fontId="2" fillId="2" borderId="20" xfId="1" applyNumberFormat="1" applyFont="1" applyFill="1" applyBorder="1" applyAlignment="1">
      <alignment horizontal="center" vertical="center"/>
    </xf>
    <xf numFmtId="164" fontId="2" fillId="2" borderId="21" xfId="1" applyNumberFormat="1" applyFont="1" applyFill="1" applyBorder="1" applyAlignment="1">
      <alignment horizontal="center" vertical="center"/>
    </xf>
    <xf numFmtId="164" fontId="2" fillId="2" borderId="22" xfId="1" applyNumberFormat="1" applyFont="1" applyFill="1" applyBorder="1" applyAlignment="1">
      <alignment horizontal="center" vertical="center"/>
    </xf>
    <xf numFmtId="164" fontId="3" fillId="2" borderId="17" xfId="1" applyNumberFormat="1" applyFont="1" applyFill="1" applyBorder="1" applyAlignment="1">
      <alignment horizontal="center" vertical="center"/>
    </xf>
    <xf numFmtId="164" fontId="3" fillId="2" borderId="18" xfId="1" applyNumberFormat="1" applyFont="1" applyFill="1" applyBorder="1" applyAlignment="1">
      <alignment horizontal="center" vertical="center"/>
    </xf>
    <xf numFmtId="164" fontId="3" fillId="2" borderId="19" xfId="1" applyNumberFormat="1" applyFont="1" applyFill="1" applyBorder="1" applyAlignment="1">
      <alignment horizontal="center" vertical="center"/>
    </xf>
    <xf numFmtId="164" fontId="2" fillId="2" borderId="14" xfId="3" applyNumberFormat="1" applyFont="1" applyFill="1" applyBorder="1" applyAlignment="1">
      <alignment horizontal="center" vertical="center"/>
    </xf>
    <xf numFmtId="164" fontId="2" fillId="2" borderId="15" xfId="3" applyNumberFormat="1" applyFont="1" applyFill="1" applyBorder="1" applyAlignment="1">
      <alignment horizontal="center" vertical="center"/>
    </xf>
    <xf numFmtId="164" fontId="2" fillId="2" borderId="16" xfId="3" applyNumberFormat="1" applyFont="1" applyFill="1" applyBorder="1" applyAlignment="1">
      <alignment horizontal="center" vertical="center"/>
    </xf>
    <xf numFmtId="0" fontId="5" fillId="2" borderId="0" xfId="2" applyFont="1" applyFill="1" applyBorder="1" applyAlignment="1">
      <alignment vertical="center"/>
    </xf>
    <xf numFmtId="0" fontId="5" fillId="2" borderId="0" xfId="2" applyFont="1" applyFill="1" applyAlignment="1">
      <alignment vertical="center"/>
    </xf>
    <xf numFmtId="164" fontId="0" fillId="2" borderId="0" xfId="0" applyNumberFormat="1" applyFill="1" applyBorder="1"/>
    <xf numFmtId="0" fontId="3" fillId="2" borderId="9" xfId="0" applyFont="1" applyFill="1" applyBorder="1" applyAlignment="1">
      <alignment vertical="top"/>
    </xf>
    <xf numFmtId="0" fontId="7" fillId="2" borderId="1" xfId="0"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horizontal="left" vertical="top" indent="2"/>
    </xf>
    <xf numFmtId="1" fontId="3" fillId="5" borderId="5" xfId="2" applyNumberFormat="1" applyFont="1" applyFill="1" applyBorder="1" applyAlignment="1">
      <alignment horizontal="center" vertical="center"/>
    </xf>
    <xf numFmtId="1" fontId="3" fillId="5" borderId="10" xfId="2" applyNumberFormat="1" applyFont="1" applyFill="1" applyBorder="1" applyAlignment="1">
      <alignment horizontal="center" vertical="center"/>
    </xf>
    <xf numFmtId="1" fontId="4" fillId="3" borderId="8" xfId="2" applyNumberFormat="1" applyFont="1" applyFill="1" applyBorder="1" applyAlignment="1">
      <alignment horizontal="center" vertical="top"/>
    </xf>
    <xf numFmtId="1" fontId="4" fillId="3" borderId="6" xfId="2" applyNumberFormat="1" applyFont="1" applyFill="1" applyBorder="1" applyAlignment="1">
      <alignment horizontal="center" vertical="top"/>
    </xf>
    <xf numFmtId="1" fontId="4" fillId="3" borderId="7" xfId="2" applyNumberFormat="1" applyFont="1" applyFill="1" applyBorder="1" applyAlignment="1">
      <alignment horizontal="center" vertical="top"/>
    </xf>
    <xf numFmtId="0" fontId="3" fillId="2" borderId="5" xfId="2" applyFont="1" applyFill="1" applyBorder="1" applyAlignment="1">
      <alignment horizontal="center" vertical="top"/>
    </xf>
    <xf numFmtId="0" fontId="3" fillId="2" borderId="10" xfId="2" applyFont="1" applyFill="1" applyBorder="1" applyAlignment="1">
      <alignment horizontal="center" vertical="top"/>
    </xf>
    <xf numFmtId="0" fontId="2" fillId="2" borderId="3" xfId="2" applyFont="1" applyFill="1" applyBorder="1" applyAlignment="1">
      <alignment horizontal="left" vertical="center" wrapText="1"/>
    </xf>
    <xf numFmtId="0" fontId="2" fillId="2" borderId="0" xfId="2" applyFont="1" applyFill="1" applyBorder="1" applyAlignment="1">
      <alignment horizontal="left" vertical="center" wrapText="1"/>
    </xf>
    <xf numFmtId="0" fontId="8" fillId="2" borderId="0" xfId="0" applyFont="1" applyFill="1" applyBorder="1" applyAlignment="1">
      <alignment horizontal="left" vertical="top" wrapText="1"/>
    </xf>
    <xf numFmtId="1" fontId="3" fillId="6" borderId="5" xfId="2" applyNumberFormat="1" applyFont="1" applyFill="1" applyBorder="1" applyAlignment="1">
      <alignment horizontal="center" vertical="center" wrapText="1"/>
    </xf>
    <xf numFmtId="1" fontId="3" fillId="6" borderId="10" xfId="2" applyNumberFormat="1" applyFont="1" applyFill="1" applyBorder="1" applyAlignment="1">
      <alignment horizontal="center" vertical="center" wrapText="1"/>
    </xf>
  </cellXfs>
  <cellStyles count="4">
    <cellStyle name="Comma" xfId="1" builtinId="3"/>
    <cellStyle name="Comma 2" xfId="3" xr:uid="{DA9D7869-8F83-4D22-8792-AF9260E26626}"/>
    <cellStyle name="Normal" xfId="0" builtinId="0"/>
    <cellStyle name="Normal 2" xfId="2" xr:uid="{ECD4E411-9E10-4DA8-A332-084B98FDC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9F746-BAA3-412C-9C26-59D18162390A}">
  <sheetPr>
    <tabColor theme="7" tint="-0.249977111117893"/>
    <pageSetUpPr fitToPage="1"/>
  </sheetPr>
  <dimension ref="A1:H76"/>
  <sheetViews>
    <sheetView workbookViewId="0">
      <pane xSplit="1" ySplit="3" topLeftCell="J70" activePane="bottomRight" state="frozen"/>
      <selection pane="bottomRight" activeCell="A76" sqref="A76:H76"/>
      <selection pane="bottomLeft" activeCell="A5" sqref="A5"/>
      <selection pane="topRight" activeCell="B1" sqref="B1"/>
    </sheetView>
  </sheetViews>
  <sheetFormatPr defaultRowHeight="15"/>
  <cols>
    <col min="1" max="1" width="31.28515625" style="2" customWidth="1"/>
    <col min="2" max="2" width="13.140625" style="2" customWidth="1"/>
    <col min="3" max="7" width="9.140625" style="2"/>
    <col min="8" max="8" width="10.85546875" style="2" customWidth="1"/>
    <col min="9" max="16384" width="9.140625" style="2"/>
  </cols>
  <sheetData>
    <row r="1" spans="1:8" ht="18.75">
      <c r="A1" s="34" t="s">
        <v>0</v>
      </c>
      <c r="B1" s="1"/>
      <c r="C1" s="1"/>
      <c r="D1" s="1"/>
      <c r="E1" s="1"/>
      <c r="F1" s="1"/>
      <c r="G1" s="1"/>
      <c r="H1" s="1"/>
    </row>
    <row r="2" spans="1:8">
      <c r="A2" s="45"/>
      <c r="B2" s="40" t="s">
        <v>1</v>
      </c>
      <c r="C2" s="42" t="s">
        <v>2</v>
      </c>
      <c r="D2" s="43"/>
      <c r="E2" s="43"/>
      <c r="F2" s="43"/>
      <c r="G2" s="43"/>
      <c r="H2" s="44"/>
    </row>
    <row r="3" spans="1:8" ht="38.25">
      <c r="A3" s="46"/>
      <c r="B3" s="41"/>
      <c r="C3" s="21" t="s">
        <v>3</v>
      </c>
      <c r="D3" s="22" t="s">
        <v>4</v>
      </c>
      <c r="E3" s="22" t="s">
        <v>5</v>
      </c>
      <c r="F3" s="22" t="s">
        <v>6</v>
      </c>
      <c r="G3" s="22" t="s">
        <v>7</v>
      </c>
      <c r="H3" s="23" t="s">
        <v>8</v>
      </c>
    </row>
    <row r="4" spans="1:8">
      <c r="A4" s="3" t="s">
        <v>9</v>
      </c>
      <c r="B4" s="4">
        <v>335000000</v>
      </c>
      <c r="C4" s="12">
        <v>115000000</v>
      </c>
      <c r="D4" s="13">
        <v>50000000</v>
      </c>
      <c r="E4" s="13">
        <v>0</v>
      </c>
      <c r="F4" s="13">
        <v>0</v>
      </c>
      <c r="G4" s="13">
        <v>170000000</v>
      </c>
      <c r="H4" s="14">
        <v>0</v>
      </c>
    </row>
    <row r="5" spans="1:8">
      <c r="A5" s="3" t="s">
        <v>10</v>
      </c>
      <c r="B5" s="4">
        <v>590000000</v>
      </c>
      <c r="C5" s="12">
        <v>317500000</v>
      </c>
      <c r="D5" s="13">
        <v>22500000</v>
      </c>
      <c r="E5" s="13">
        <v>0</v>
      </c>
      <c r="F5" s="13">
        <v>0</v>
      </c>
      <c r="G5" s="13">
        <v>250000000</v>
      </c>
      <c r="H5" s="14">
        <v>0</v>
      </c>
    </row>
    <row r="6" spans="1:8">
      <c r="A6" s="3" t="s">
        <v>11</v>
      </c>
      <c r="B6" s="4">
        <v>120000000</v>
      </c>
      <c r="C6" s="12">
        <v>120000000</v>
      </c>
      <c r="D6" s="13">
        <v>0</v>
      </c>
      <c r="E6" s="13">
        <v>0</v>
      </c>
      <c r="F6" s="13">
        <v>0</v>
      </c>
      <c r="G6" s="13">
        <v>0</v>
      </c>
      <c r="H6" s="14">
        <v>0</v>
      </c>
    </row>
    <row r="7" spans="1:8">
      <c r="A7" s="3" t="s">
        <v>12</v>
      </c>
      <c r="B7" s="4">
        <v>465000000</v>
      </c>
      <c r="C7" s="12">
        <v>335000000</v>
      </c>
      <c r="D7" s="13">
        <v>0</v>
      </c>
      <c r="E7" s="13">
        <v>130000000</v>
      </c>
      <c r="F7" s="13">
        <v>0</v>
      </c>
      <c r="G7" s="13">
        <v>0</v>
      </c>
      <c r="H7" s="14">
        <v>0</v>
      </c>
    </row>
    <row r="8" spans="1:8">
      <c r="A8" s="3" t="s">
        <v>13</v>
      </c>
      <c r="B8" s="4">
        <v>35000000</v>
      </c>
      <c r="C8" s="12">
        <v>35000000</v>
      </c>
      <c r="D8" s="13">
        <v>0</v>
      </c>
      <c r="E8" s="13">
        <v>0</v>
      </c>
      <c r="F8" s="13">
        <v>0</v>
      </c>
      <c r="G8" s="13">
        <v>0</v>
      </c>
      <c r="H8" s="14">
        <v>0</v>
      </c>
    </row>
    <row r="9" spans="1:8">
      <c r="A9" s="3" t="s">
        <v>14</v>
      </c>
      <c r="B9" s="4">
        <v>80000000</v>
      </c>
      <c r="C9" s="12">
        <v>80000000</v>
      </c>
      <c r="D9" s="13">
        <v>0</v>
      </c>
      <c r="E9" s="13">
        <v>0</v>
      </c>
      <c r="F9" s="13">
        <v>0</v>
      </c>
      <c r="G9" s="13">
        <v>0</v>
      </c>
      <c r="H9" s="14">
        <v>0</v>
      </c>
    </row>
    <row r="10" spans="1:8">
      <c r="A10" s="3" t="s">
        <v>15</v>
      </c>
      <c r="B10" s="4">
        <v>82000000</v>
      </c>
      <c r="C10" s="12">
        <v>65340000</v>
      </c>
      <c r="D10" s="13">
        <v>16660000</v>
      </c>
      <c r="E10" s="13">
        <v>0</v>
      </c>
      <c r="F10" s="13">
        <v>0</v>
      </c>
      <c r="G10" s="13">
        <v>0</v>
      </c>
      <c r="H10" s="14">
        <v>0</v>
      </c>
    </row>
    <row r="11" spans="1:8">
      <c r="A11" s="3" t="s">
        <v>16</v>
      </c>
      <c r="B11" s="4">
        <v>200000000</v>
      </c>
      <c r="C11" s="12">
        <v>200000000</v>
      </c>
      <c r="D11" s="13">
        <v>0</v>
      </c>
      <c r="E11" s="13">
        <v>0</v>
      </c>
      <c r="F11" s="13">
        <v>0</v>
      </c>
      <c r="G11" s="13">
        <v>0</v>
      </c>
      <c r="H11" s="14">
        <v>0</v>
      </c>
    </row>
    <row r="12" spans="1:8">
      <c r="A12" s="3" t="s">
        <v>17</v>
      </c>
      <c r="B12" s="4">
        <v>100000000</v>
      </c>
      <c r="C12" s="12">
        <v>100000000</v>
      </c>
      <c r="D12" s="13">
        <v>0</v>
      </c>
      <c r="E12" s="13">
        <v>0</v>
      </c>
      <c r="F12" s="13">
        <v>0</v>
      </c>
      <c r="G12" s="13">
        <v>0</v>
      </c>
      <c r="H12" s="14">
        <v>0</v>
      </c>
    </row>
    <row r="13" spans="1:8">
      <c r="A13" s="3" t="s">
        <v>18</v>
      </c>
      <c r="B13" s="4">
        <v>987400000</v>
      </c>
      <c r="C13" s="12">
        <v>612400000</v>
      </c>
      <c r="D13" s="13">
        <v>60000000</v>
      </c>
      <c r="E13" s="13">
        <v>0</v>
      </c>
      <c r="F13" s="13">
        <v>0</v>
      </c>
      <c r="G13" s="13">
        <v>315000000</v>
      </c>
      <c r="H13" s="14">
        <v>0</v>
      </c>
    </row>
    <row r="14" spans="1:8">
      <c r="A14" s="3" t="s">
        <v>19</v>
      </c>
      <c r="B14" s="4">
        <v>3122000000</v>
      </c>
      <c r="C14" s="12">
        <v>2630330000</v>
      </c>
      <c r="D14" s="13">
        <v>0</v>
      </c>
      <c r="E14" s="13">
        <v>166670000</v>
      </c>
      <c r="F14" s="13">
        <v>0</v>
      </c>
      <c r="G14" s="13">
        <v>325000000</v>
      </c>
      <c r="H14" s="14">
        <v>0</v>
      </c>
    </row>
    <row r="15" spans="1:8">
      <c r="A15" s="3" t="s">
        <v>20</v>
      </c>
      <c r="B15" s="4">
        <v>71000000</v>
      </c>
      <c r="C15" s="12">
        <v>71000000</v>
      </c>
      <c r="D15" s="13">
        <v>0</v>
      </c>
      <c r="E15" s="13">
        <v>0</v>
      </c>
      <c r="F15" s="13">
        <v>0</v>
      </c>
      <c r="G15" s="13">
        <v>0</v>
      </c>
      <c r="H15" s="14">
        <v>0</v>
      </c>
    </row>
    <row r="16" spans="1:8">
      <c r="A16" s="3" t="s">
        <v>21</v>
      </c>
      <c r="B16" s="4">
        <v>250000000</v>
      </c>
      <c r="C16" s="12">
        <v>250000000</v>
      </c>
      <c r="D16" s="13">
        <v>0</v>
      </c>
      <c r="E16" s="13">
        <v>0</v>
      </c>
      <c r="F16" s="13">
        <v>0</v>
      </c>
      <c r="G16" s="13">
        <v>0</v>
      </c>
      <c r="H16" s="14">
        <v>0</v>
      </c>
    </row>
    <row r="17" spans="1:8">
      <c r="A17" s="3" t="s">
        <v>22</v>
      </c>
      <c r="B17" s="4">
        <v>119700000</v>
      </c>
      <c r="C17" s="12">
        <v>86560000</v>
      </c>
      <c r="D17" s="13">
        <v>33140000</v>
      </c>
      <c r="E17" s="13">
        <v>0</v>
      </c>
      <c r="F17" s="13">
        <v>0</v>
      </c>
      <c r="G17" s="13">
        <v>0</v>
      </c>
      <c r="H17" s="14">
        <v>0</v>
      </c>
    </row>
    <row r="18" spans="1:8">
      <c r="A18" s="3" t="s">
        <v>23</v>
      </c>
      <c r="B18" s="4">
        <v>40000000</v>
      </c>
      <c r="C18" s="12">
        <v>40000000</v>
      </c>
      <c r="D18" s="13">
        <v>0</v>
      </c>
      <c r="E18" s="13">
        <v>0</v>
      </c>
      <c r="F18" s="13">
        <v>0</v>
      </c>
      <c r="G18" s="13">
        <v>0</v>
      </c>
      <c r="H18" s="14">
        <v>0</v>
      </c>
    </row>
    <row r="19" spans="1:8">
      <c r="A19" s="3" t="s">
        <v>24</v>
      </c>
      <c r="B19" s="4">
        <v>1280000000</v>
      </c>
      <c r="C19" s="12">
        <v>1280000000</v>
      </c>
      <c r="D19" s="13">
        <v>0</v>
      </c>
      <c r="E19" s="13">
        <v>0</v>
      </c>
      <c r="F19" s="13">
        <v>0</v>
      </c>
      <c r="G19" s="13">
        <v>0</v>
      </c>
      <c r="H19" s="14">
        <v>0</v>
      </c>
    </row>
    <row r="20" spans="1:8">
      <c r="A20" s="3" t="s">
        <v>25</v>
      </c>
      <c r="B20" s="4">
        <v>28300000</v>
      </c>
      <c r="C20" s="12">
        <v>28300000</v>
      </c>
      <c r="D20" s="13">
        <v>0</v>
      </c>
      <c r="E20" s="13">
        <v>0</v>
      </c>
      <c r="F20" s="13">
        <v>0</v>
      </c>
      <c r="G20" s="13">
        <v>0</v>
      </c>
      <c r="H20" s="14">
        <v>0</v>
      </c>
    </row>
    <row r="21" spans="1:8">
      <c r="A21" s="3" t="s">
        <v>26</v>
      </c>
      <c r="B21" s="4">
        <v>72311628</v>
      </c>
      <c r="C21" s="12">
        <v>49655814</v>
      </c>
      <c r="D21" s="13">
        <v>22655814</v>
      </c>
      <c r="E21" s="13">
        <v>0</v>
      </c>
      <c r="F21" s="13">
        <v>0</v>
      </c>
      <c r="G21" s="13">
        <v>0</v>
      </c>
      <c r="H21" s="14">
        <v>0</v>
      </c>
    </row>
    <row r="22" spans="1:8">
      <c r="A22" s="3" t="s">
        <v>27</v>
      </c>
      <c r="B22" s="4">
        <v>385000000</v>
      </c>
      <c r="C22" s="12">
        <v>385000000</v>
      </c>
      <c r="D22" s="13">
        <v>0</v>
      </c>
      <c r="E22" s="13">
        <v>0</v>
      </c>
      <c r="F22" s="13">
        <v>0</v>
      </c>
      <c r="G22" s="13">
        <v>0</v>
      </c>
      <c r="H22" s="14">
        <v>0</v>
      </c>
    </row>
    <row r="23" spans="1:8">
      <c r="A23" s="3" t="s">
        <v>28</v>
      </c>
      <c r="B23" s="4">
        <v>260000000</v>
      </c>
      <c r="C23" s="12">
        <v>260000000</v>
      </c>
      <c r="D23" s="13">
        <v>0</v>
      </c>
      <c r="E23" s="13">
        <v>0</v>
      </c>
      <c r="F23" s="13">
        <v>0</v>
      </c>
      <c r="G23" s="13">
        <v>0</v>
      </c>
      <c r="H23" s="14">
        <v>0</v>
      </c>
    </row>
    <row r="24" spans="1:8">
      <c r="A24" s="3" t="s">
        <v>29</v>
      </c>
      <c r="B24" s="4">
        <v>232800000</v>
      </c>
      <c r="C24" s="12">
        <v>196140000</v>
      </c>
      <c r="D24" s="13">
        <v>36660000</v>
      </c>
      <c r="E24" s="13">
        <v>0</v>
      </c>
      <c r="F24" s="13">
        <v>0</v>
      </c>
      <c r="G24" s="13">
        <v>0</v>
      </c>
      <c r="H24" s="14">
        <v>0</v>
      </c>
    </row>
    <row r="25" spans="1:8">
      <c r="A25" s="3" t="s">
        <v>30</v>
      </c>
      <c r="B25" s="4">
        <v>111000000</v>
      </c>
      <c r="C25" s="12">
        <v>74340000</v>
      </c>
      <c r="D25" s="13">
        <v>36660000</v>
      </c>
      <c r="E25" s="13">
        <v>0</v>
      </c>
      <c r="F25" s="13">
        <v>0</v>
      </c>
      <c r="G25" s="13">
        <v>0</v>
      </c>
      <c r="H25" s="14">
        <v>0</v>
      </c>
    </row>
    <row r="26" spans="1:8">
      <c r="A26" s="3" t="s">
        <v>31</v>
      </c>
      <c r="B26" s="4">
        <v>525000000</v>
      </c>
      <c r="C26" s="12">
        <v>525000000</v>
      </c>
      <c r="D26" s="13">
        <v>0</v>
      </c>
      <c r="E26" s="13">
        <v>0</v>
      </c>
      <c r="F26" s="13">
        <v>0</v>
      </c>
      <c r="G26" s="13">
        <v>0</v>
      </c>
      <c r="H26" s="14">
        <v>0</v>
      </c>
    </row>
    <row r="27" spans="1:8">
      <c r="A27" s="3" t="s">
        <v>32</v>
      </c>
      <c r="B27" s="4">
        <v>265000000</v>
      </c>
      <c r="C27" s="12">
        <v>232500000</v>
      </c>
      <c r="D27" s="13">
        <v>32500000</v>
      </c>
      <c r="E27" s="13">
        <v>0</v>
      </c>
      <c r="F27" s="13">
        <v>0</v>
      </c>
      <c r="G27" s="13">
        <v>0</v>
      </c>
      <c r="H27" s="14">
        <v>0</v>
      </c>
    </row>
    <row r="28" spans="1:8">
      <c r="A28" s="3" t="s">
        <v>33</v>
      </c>
      <c r="B28" s="4">
        <v>2586000000</v>
      </c>
      <c r="C28" s="12">
        <v>2122000000</v>
      </c>
      <c r="D28" s="13">
        <v>0</v>
      </c>
      <c r="E28" s="13">
        <v>0</v>
      </c>
      <c r="F28" s="13">
        <v>0</v>
      </c>
      <c r="G28" s="13">
        <v>464000000</v>
      </c>
      <c r="H28" s="14">
        <v>0</v>
      </c>
    </row>
    <row r="29" spans="1:8">
      <c r="A29" s="3" t="s">
        <v>34</v>
      </c>
      <c r="B29" s="4">
        <v>450000000</v>
      </c>
      <c r="C29" s="12">
        <v>450000000</v>
      </c>
      <c r="D29" s="13">
        <v>0</v>
      </c>
      <c r="E29" s="13">
        <v>0</v>
      </c>
      <c r="F29" s="13">
        <v>0</v>
      </c>
      <c r="G29" s="13">
        <v>0</v>
      </c>
      <c r="H29" s="14">
        <v>0</v>
      </c>
    </row>
    <row r="30" spans="1:8">
      <c r="A30" s="3" t="s">
        <v>35</v>
      </c>
      <c r="B30" s="4">
        <v>26000000</v>
      </c>
      <c r="C30" s="12">
        <v>20700000</v>
      </c>
      <c r="D30" s="13">
        <v>5300000</v>
      </c>
      <c r="E30" s="13">
        <v>0</v>
      </c>
      <c r="F30" s="13">
        <v>0</v>
      </c>
      <c r="G30" s="13">
        <v>0</v>
      </c>
      <c r="H30" s="14">
        <v>0</v>
      </c>
    </row>
    <row r="31" spans="1:8">
      <c r="A31" s="3" t="s">
        <v>36</v>
      </c>
      <c r="B31" s="4">
        <v>415000000</v>
      </c>
      <c r="C31" s="12">
        <v>252500000</v>
      </c>
      <c r="D31" s="13">
        <v>32500000</v>
      </c>
      <c r="E31" s="13">
        <v>0</v>
      </c>
      <c r="F31" s="13">
        <v>0</v>
      </c>
      <c r="G31" s="13">
        <v>130000000</v>
      </c>
      <c r="H31" s="14">
        <v>0</v>
      </c>
    </row>
    <row r="32" spans="1:8">
      <c r="A32" s="3" t="s">
        <v>37</v>
      </c>
      <c r="B32" s="4">
        <v>99570000</v>
      </c>
      <c r="C32" s="12">
        <v>69785000</v>
      </c>
      <c r="D32" s="13">
        <v>29785000</v>
      </c>
      <c r="E32" s="13">
        <v>0</v>
      </c>
      <c r="F32" s="13">
        <v>0</v>
      </c>
      <c r="G32" s="13">
        <v>0</v>
      </c>
      <c r="H32" s="14">
        <v>0</v>
      </c>
    </row>
    <row r="33" spans="1:8">
      <c r="A33" s="3" t="s">
        <v>38</v>
      </c>
      <c r="B33" s="4">
        <v>955000000</v>
      </c>
      <c r="C33" s="12">
        <v>727500000</v>
      </c>
      <c r="D33" s="13">
        <v>227500000</v>
      </c>
      <c r="E33" s="13">
        <v>0</v>
      </c>
      <c r="F33" s="13">
        <v>0</v>
      </c>
      <c r="G33" s="13">
        <v>0</v>
      </c>
      <c r="H33" s="14">
        <v>0</v>
      </c>
    </row>
    <row r="34" spans="1:8">
      <c r="A34" s="3" t="s">
        <v>39</v>
      </c>
      <c r="B34" s="4">
        <v>146900000</v>
      </c>
      <c r="C34" s="12">
        <v>116900000</v>
      </c>
      <c r="D34" s="13">
        <v>30000000</v>
      </c>
      <c r="E34" s="13">
        <v>0</v>
      </c>
      <c r="F34" s="13">
        <v>0</v>
      </c>
      <c r="G34" s="13">
        <v>0</v>
      </c>
      <c r="H34" s="14">
        <v>0</v>
      </c>
    </row>
    <row r="35" spans="1:8">
      <c r="A35" s="3" t="s">
        <v>40</v>
      </c>
      <c r="B35" s="4">
        <v>640000000</v>
      </c>
      <c r="C35" s="12">
        <v>532000000</v>
      </c>
      <c r="D35" s="13">
        <v>0</v>
      </c>
      <c r="E35" s="13">
        <v>108000000</v>
      </c>
      <c r="F35" s="13">
        <v>0</v>
      </c>
      <c r="G35" s="13">
        <v>0</v>
      </c>
      <c r="H35" s="14">
        <v>0</v>
      </c>
    </row>
    <row r="36" spans="1:8">
      <c r="A36" s="3" t="s">
        <v>41</v>
      </c>
      <c r="B36" s="4">
        <v>62800000</v>
      </c>
      <c r="C36" s="12">
        <v>62800000</v>
      </c>
      <c r="D36" s="13">
        <v>0</v>
      </c>
      <c r="E36" s="13">
        <v>0</v>
      </c>
      <c r="F36" s="13">
        <v>0</v>
      </c>
      <c r="G36" s="13">
        <v>0</v>
      </c>
      <c r="H36" s="14">
        <v>0</v>
      </c>
    </row>
    <row r="37" spans="1:8">
      <c r="A37" s="3" t="s">
        <v>42</v>
      </c>
      <c r="B37" s="4">
        <v>272500000</v>
      </c>
      <c r="C37" s="12">
        <v>0</v>
      </c>
      <c r="D37" s="13">
        <v>142500000</v>
      </c>
      <c r="E37" s="13">
        <v>0</v>
      </c>
      <c r="F37" s="13">
        <v>0</v>
      </c>
      <c r="G37" s="13">
        <v>130000000</v>
      </c>
      <c r="H37" s="14">
        <v>0</v>
      </c>
    </row>
    <row r="38" spans="1:8">
      <c r="A38" s="36" t="s">
        <v>43</v>
      </c>
      <c r="B38" s="5">
        <v>15410281628</v>
      </c>
      <c r="C38" s="15">
        <v>12443250814</v>
      </c>
      <c r="D38" s="16">
        <v>778360814</v>
      </c>
      <c r="E38" s="16">
        <v>404670000</v>
      </c>
      <c r="F38" s="16">
        <v>0</v>
      </c>
      <c r="G38" s="16">
        <v>1784000000</v>
      </c>
      <c r="H38" s="17">
        <v>0</v>
      </c>
    </row>
    <row r="39" spans="1:8">
      <c r="A39" s="3" t="s">
        <v>44</v>
      </c>
      <c r="B39" s="4">
        <v>200000000</v>
      </c>
      <c r="C39" s="12">
        <v>200000000</v>
      </c>
      <c r="D39" s="13">
        <v>0</v>
      </c>
      <c r="E39" s="13">
        <v>0</v>
      </c>
      <c r="F39" s="13">
        <v>0</v>
      </c>
      <c r="G39" s="13">
        <v>0</v>
      </c>
      <c r="H39" s="14">
        <v>0</v>
      </c>
    </row>
    <row r="40" spans="1:8">
      <c r="A40" s="3" t="s">
        <v>45</v>
      </c>
      <c r="B40" s="4">
        <v>5000000</v>
      </c>
      <c r="C40" s="12">
        <v>5000000</v>
      </c>
      <c r="D40" s="13">
        <v>0</v>
      </c>
      <c r="E40" s="13">
        <v>0</v>
      </c>
      <c r="F40" s="13">
        <v>0</v>
      </c>
      <c r="G40" s="13">
        <v>0</v>
      </c>
      <c r="H40" s="14">
        <v>0</v>
      </c>
    </row>
    <row r="41" spans="1:8">
      <c r="A41" s="3" t="s">
        <v>46</v>
      </c>
      <c r="B41" s="4">
        <v>130000000</v>
      </c>
      <c r="C41" s="12">
        <v>127000000</v>
      </c>
      <c r="D41" s="13">
        <v>3000000</v>
      </c>
      <c r="E41" s="13">
        <v>0</v>
      </c>
      <c r="F41" s="13">
        <v>0</v>
      </c>
      <c r="G41" s="13">
        <v>0</v>
      </c>
      <c r="H41" s="14">
        <v>0</v>
      </c>
    </row>
    <row r="42" spans="1:8">
      <c r="A42" s="3" t="s">
        <v>47</v>
      </c>
      <c r="B42" s="4">
        <v>43000000</v>
      </c>
      <c r="C42" s="12">
        <v>43000000</v>
      </c>
      <c r="D42" s="13">
        <v>0</v>
      </c>
      <c r="E42" s="13">
        <v>0</v>
      </c>
      <c r="F42" s="13">
        <v>0</v>
      </c>
      <c r="G42" s="13">
        <v>0</v>
      </c>
      <c r="H42" s="14">
        <v>0</v>
      </c>
    </row>
    <row r="43" spans="1:8">
      <c r="A43" s="3" t="s">
        <v>48</v>
      </c>
      <c r="B43" s="4">
        <v>11000000</v>
      </c>
      <c r="C43" s="12">
        <v>11000000</v>
      </c>
      <c r="D43" s="13">
        <v>0</v>
      </c>
      <c r="E43" s="13">
        <v>0</v>
      </c>
      <c r="F43" s="13">
        <v>0</v>
      </c>
      <c r="G43" s="13">
        <v>0</v>
      </c>
      <c r="H43" s="14">
        <v>0</v>
      </c>
    </row>
    <row r="44" spans="1:8">
      <c r="A44" s="3" t="s">
        <v>49</v>
      </c>
      <c r="B44" s="4">
        <v>120000000</v>
      </c>
      <c r="C44" s="12">
        <v>40000000</v>
      </c>
      <c r="D44" s="13">
        <v>0</v>
      </c>
      <c r="E44" s="13">
        <v>0</v>
      </c>
      <c r="F44" s="13">
        <v>80000000</v>
      </c>
      <c r="G44" s="13">
        <v>0</v>
      </c>
      <c r="H44" s="14">
        <v>0</v>
      </c>
    </row>
    <row r="45" spans="1:8">
      <c r="A45" s="3" t="s">
        <v>50</v>
      </c>
      <c r="B45" s="4">
        <v>5000000</v>
      </c>
      <c r="C45" s="12">
        <v>5000000</v>
      </c>
      <c r="D45" s="13">
        <v>0</v>
      </c>
      <c r="E45" s="13">
        <v>0</v>
      </c>
      <c r="F45" s="13">
        <v>0</v>
      </c>
      <c r="G45" s="13">
        <v>0</v>
      </c>
      <c r="H45" s="14">
        <v>0</v>
      </c>
    </row>
    <row r="46" spans="1:8">
      <c r="A46" s="3" t="s">
        <v>51</v>
      </c>
      <c r="B46" s="4">
        <v>15000000</v>
      </c>
      <c r="C46" s="12">
        <v>15000000</v>
      </c>
      <c r="D46" s="13">
        <v>0</v>
      </c>
      <c r="E46" s="13">
        <v>0</v>
      </c>
      <c r="F46" s="13">
        <v>0</v>
      </c>
      <c r="G46" s="13">
        <v>0</v>
      </c>
      <c r="H46" s="14">
        <v>0</v>
      </c>
    </row>
    <row r="47" spans="1:8">
      <c r="A47" s="3" t="s">
        <v>52</v>
      </c>
      <c r="B47" s="4">
        <v>10000000</v>
      </c>
      <c r="C47" s="12">
        <v>0</v>
      </c>
      <c r="D47" s="13">
        <v>0</v>
      </c>
      <c r="E47" s="13">
        <v>0</v>
      </c>
      <c r="F47" s="13">
        <v>10000000</v>
      </c>
      <c r="G47" s="13">
        <v>0</v>
      </c>
      <c r="H47" s="14">
        <v>0</v>
      </c>
    </row>
    <row r="48" spans="1:8">
      <c r="A48" s="3" t="s">
        <v>53</v>
      </c>
      <c r="B48" s="4">
        <v>8750000</v>
      </c>
      <c r="C48" s="12">
        <v>2900000</v>
      </c>
      <c r="D48" s="13">
        <v>5850000</v>
      </c>
      <c r="E48" s="13">
        <v>0</v>
      </c>
      <c r="F48" s="13">
        <v>0</v>
      </c>
      <c r="G48" s="13">
        <v>0</v>
      </c>
      <c r="H48" s="14">
        <v>0</v>
      </c>
    </row>
    <row r="49" spans="1:8">
      <c r="A49" s="3" t="s">
        <v>54</v>
      </c>
      <c r="B49" s="4">
        <v>80000000</v>
      </c>
      <c r="C49" s="12">
        <v>0</v>
      </c>
      <c r="D49" s="13">
        <v>0</v>
      </c>
      <c r="E49" s="13">
        <v>0</v>
      </c>
      <c r="F49" s="13">
        <v>0</v>
      </c>
      <c r="G49" s="13">
        <v>0</v>
      </c>
      <c r="H49" s="14">
        <v>80000000</v>
      </c>
    </row>
    <row r="50" spans="1:8">
      <c r="A50" s="3" t="s">
        <v>55</v>
      </c>
      <c r="B50" s="4">
        <v>3550000</v>
      </c>
      <c r="C50" s="12">
        <v>0</v>
      </c>
      <c r="D50" s="13">
        <v>3550000</v>
      </c>
      <c r="E50" s="13">
        <v>0</v>
      </c>
      <c r="F50" s="13">
        <v>0</v>
      </c>
      <c r="G50" s="13">
        <v>0</v>
      </c>
      <c r="H50" s="14">
        <v>0</v>
      </c>
    </row>
    <row r="51" spans="1:8">
      <c r="A51" s="36" t="s">
        <v>56</v>
      </c>
      <c r="B51" s="5">
        <v>631300000</v>
      </c>
      <c r="C51" s="15">
        <v>448900000</v>
      </c>
      <c r="D51" s="16">
        <v>12400000</v>
      </c>
      <c r="E51" s="16">
        <v>0</v>
      </c>
      <c r="F51" s="16">
        <v>90000000</v>
      </c>
      <c r="G51" s="16">
        <v>0</v>
      </c>
      <c r="H51" s="17">
        <v>80000000</v>
      </c>
    </row>
    <row r="52" spans="1:8">
      <c r="A52" s="3" t="s">
        <v>57</v>
      </c>
      <c r="B52" s="4">
        <v>126000000</v>
      </c>
      <c r="C52" s="12">
        <v>92666666</v>
      </c>
      <c r="D52" s="13">
        <v>33333334</v>
      </c>
      <c r="E52" s="13">
        <v>0</v>
      </c>
      <c r="F52" s="13">
        <v>0</v>
      </c>
      <c r="G52" s="13">
        <v>0</v>
      </c>
      <c r="H52" s="14">
        <v>0</v>
      </c>
    </row>
    <row r="53" spans="1:8">
      <c r="A53" s="3" t="s">
        <v>58</v>
      </c>
      <c r="B53" s="4">
        <v>25000000</v>
      </c>
      <c r="C53" s="12">
        <v>25000000</v>
      </c>
      <c r="D53" s="13">
        <v>0</v>
      </c>
      <c r="E53" s="13">
        <v>0</v>
      </c>
      <c r="F53" s="13">
        <v>0</v>
      </c>
      <c r="G53" s="13">
        <v>0</v>
      </c>
      <c r="H53" s="14">
        <v>0</v>
      </c>
    </row>
    <row r="54" spans="1:8">
      <c r="A54" s="3" t="s">
        <v>59</v>
      </c>
      <c r="B54" s="4">
        <v>66800000</v>
      </c>
      <c r="C54" s="12">
        <v>66800000</v>
      </c>
      <c r="D54" s="13">
        <v>0</v>
      </c>
      <c r="E54" s="13">
        <v>0</v>
      </c>
      <c r="F54" s="13">
        <v>0</v>
      </c>
      <c r="G54" s="13">
        <v>0</v>
      </c>
      <c r="H54" s="14">
        <v>0</v>
      </c>
    </row>
    <row r="55" spans="1:8">
      <c r="A55" s="3" t="s">
        <v>60</v>
      </c>
      <c r="B55" s="4">
        <v>740000000</v>
      </c>
      <c r="C55" s="12">
        <v>740000000</v>
      </c>
      <c r="D55" s="13">
        <v>0</v>
      </c>
      <c r="E55" s="13">
        <v>0</v>
      </c>
      <c r="F55" s="13">
        <v>0</v>
      </c>
      <c r="G55" s="13">
        <v>0</v>
      </c>
      <c r="H55" s="14">
        <v>0</v>
      </c>
    </row>
    <row r="56" spans="1:8">
      <c r="A56" s="36" t="s">
        <v>61</v>
      </c>
      <c r="B56" s="5">
        <v>957800000</v>
      </c>
      <c r="C56" s="15">
        <v>924466666</v>
      </c>
      <c r="D56" s="16">
        <v>33333334</v>
      </c>
      <c r="E56" s="16">
        <v>0</v>
      </c>
      <c r="F56" s="16">
        <v>0</v>
      </c>
      <c r="G56" s="16">
        <v>0</v>
      </c>
      <c r="H56" s="17">
        <v>0</v>
      </c>
    </row>
    <row r="57" spans="1:8">
      <c r="A57" s="3" t="s">
        <v>62</v>
      </c>
      <c r="B57" s="4">
        <v>48000000</v>
      </c>
      <c r="C57" s="12">
        <v>0</v>
      </c>
      <c r="D57" s="13">
        <v>0</v>
      </c>
      <c r="E57" s="13">
        <v>0</v>
      </c>
      <c r="F57" s="13">
        <v>0</v>
      </c>
      <c r="G57" s="13">
        <v>0</v>
      </c>
      <c r="H57" s="14">
        <v>48000000</v>
      </c>
    </row>
    <row r="58" spans="1:8">
      <c r="A58" s="3" t="s">
        <v>63</v>
      </c>
      <c r="B58" s="4">
        <v>65000000</v>
      </c>
      <c r="C58" s="12">
        <v>15000000</v>
      </c>
      <c r="D58" s="13">
        <v>0</v>
      </c>
      <c r="E58" s="13">
        <v>0</v>
      </c>
      <c r="F58" s="13">
        <v>50000000</v>
      </c>
      <c r="G58" s="13">
        <v>0</v>
      </c>
      <c r="H58" s="14">
        <v>0</v>
      </c>
    </row>
    <row r="59" spans="1:8">
      <c r="A59" s="3" t="s">
        <v>64</v>
      </c>
      <c r="B59" s="4">
        <v>30000000</v>
      </c>
      <c r="C59" s="12">
        <v>30000000</v>
      </c>
      <c r="D59" s="13">
        <v>0</v>
      </c>
      <c r="E59" s="13">
        <v>0</v>
      </c>
      <c r="F59" s="13">
        <v>0</v>
      </c>
      <c r="G59" s="13">
        <v>0</v>
      </c>
      <c r="H59" s="14">
        <v>0</v>
      </c>
    </row>
    <row r="60" spans="1:8">
      <c r="A60" s="3" t="s">
        <v>65</v>
      </c>
      <c r="B60" s="4">
        <v>35000000</v>
      </c>
      <c r="C60" s="12">
        <v>35000000</v>
      </c>
      <c r="D60" s="13">
        <v>0</v>
      </c>
      <c r="E60" s="13">
        <v>0</v>
      </c>
      <c r="F60" s="13">
        <v>0</v>
      </c>
      <c r="G60" s="13">
        <v>0</v>
      </c>
      <c r="H60" s="14">
        <v>0</v>
      </c>
    </row>
    <row r="61" spans="1:8">
      <c r="A61" s="3" t="s">
        <v>66</v>
      </c>
      <c r="B61" s="4">
        <v>105000000</v>
      </c>
      <c r="C61" s="12">
        <v>105000000</v>
      </c>
      <c r="D61" s="13">
        <v>0</v>
      </c>
      <c r="E61" s="13">
        <v>0</v>
      </c>
      <c r="F61" s="13">
        <v>0</v>
      </c>
      <c r="G61" s="13">
        <v>0</v>
      </c>
      <c r="H61" s="14">
        <v>0</v>
      </c>
    </row>
    <row r="62" spans="1:8">
      <c r="A62" s="3" t="s">
        <v>67</v>
      </c>
      <c r="B62" s="4">
        <v>145000000</v>
      </c>
      <c r="C62" s="12">
        <v>110000000</v>
      </c>
      <c r="D62" s="13">
        <v>0</v>
      </c>
      <c r="E62" s="13">
        <v>0</v>
      </c>
      <c r="F62" s="13">
        <v>0</v>
      </c>
      <c r="G62" s="13">
        <v>35000000</v>
      </c>
      <c r="H62" s="14">
        <v>0</v>
      </c>
    </row>
    <row r="63" spans="1:8">
      <c r="A63" s="36" t="s">
        <v>68</v>
      </c>
      <c r="B63" s="5">
        <v>428000000</v>
      </c>
      <c r="C63" s="15">
        <v>295000000</v>
      </c>
      <c r="D63" s="16">
        <v>0</v>
      </c>
      <c r="E63" s="16">
        <v>0</v>
      </c>
      <c r="F63" s="16">
        <v>50000000</v>
      </c>
      <c r="G63" s="16">
        <v>35000000</v>
      </c>
      <c r="H63" s="17">
        <v>48000000</v>
      </c>
    </row>
    <row r="64" spans="1:8">
      <c r="A64" s="3" t="s">
        <v>69</v>
      </c>
      <c r="B64" s="4">
        <v>30000000</v>
      </c>
      <c r="C64" s="12">
        <v>30000000</v>
      </c>
      <c r="D64" s="13">
        <v>0</v>
      </c>
      <c r="E64" s="13">
        <v>0</v>
      </c>
      <c r="F64" s="13">
        <v>0</v>
      </c>
      <c r="G64" s="13">
        <v>0</v>
      </c>
      <c r="H64" s="14">
        <v>0</v>
      </c>
    </row>
    <row r="65" spans="1:8">
      <c r="A65" s="3" t="s">
        <v>70</v>
      </c>
      <c r="B65" s="4">
        <v>400000000</v>
      </c>
      <c r="C65" s="12">
        <v>200000000</v>
      </c>
      <c r="D65" s="13">
        <v>0</v>
      </c>
      <c r="E65" s="13">
        <v>0</v>
      </c>
      <c r="F65" s="13">
        <v>200000000</v>
      </c>
      <c r="G65" s="13">
        <v>0</v>
      </c>
      <c r="H65" s="14">
        <v>0</v>
      </c>
    </row>
    <row r="66" spans="1:8">
      <c r="A66" s="36" t="s">
        <v>71</v>
      </c>
      <c r="B66" s="5">
        <v>430000000</v>
      </c>
      <c r="C66" s="15">
        <v>230000000</v>
      </c>
      <c r="D66" s="16">
        <v>0</v>
      </c>
      <c r="E66" s="16">
        <v>0</v>
      </c>
      <c r="F66" s="16">
        <v>200000000</v>
      </c>
      <c r="G66" s="16">
        <v>0</v>
      </c>
      <c r="H66" s="17">
        <v>0</v>
      </c>
    </row>
    <row r="67" spans="1:8">
      <c r="A67" s="3" t="s">
        <v>72</v>
      </c>
      <c r="B67" s="4">
        <v>366000000</v>
      </c>
      <c r="C67" s="12">
        <v>346000000</v>
      </c>
      <c r="D67" s="13">
        <v>20000000</v>
      </c>
      <c r="E67" s="13">
        <v>0</v>
      </c>
      <c r="F67" s="13">
        <v>0</v>
      </c>
      <c r="G67" s="13">
        <v>0</v>
      </c>
      <c r="H67" s="14">
        <v>0</v>
      </c>
    </row>
    <row r="68" spans="1:8">
      <c r="A68" s="3" t="s">
        <v>73</v>
      </c>
      <c r="B68" s="4">
        <v>2990640000</v>
      </c>
      <c r="C68" s="12">
        <v>2498330000</v>
      </c>
      <c r="D68" s="13">
        <v>0</v>
      </c>
      <c r="E68" s="13">
        <v>41670000</v>
      </c>
      <c r="F68" s="13">
        <v>0</v>
      </c>
      <c r="G68" s="13">
        <v>450640000</v>
      </c>
      <c r="H68" s="14">
        <v>0</v>
      </c>
    </row>
    <row r="69" spans="1:8">
      <c r="A69" s="3" t="s">
        <v>74</v>
      </c>
      <c r="B69" s="4">
        <v>30000000</v>
      </c>
      <c r="C69" s="12">
        <v>30000000</v>
      </c>
      <c r="D69" s="13">
        <v>0</v>
      </c>
      <c r="E69" s="13">
        <v>0</v>
      </c>
      <c r="F69" s="13">
        <v>0</v>
      </c>
      <c r="G69" s="13">
        <v>0</v>
      </c>
      <c r="H69" s="14">
        <v>0</v>
      </c>
    </row>
    <row r="70" spans="1:8">
      <c r="A70" s="3" t="s">
        <v>75</v>
      </c>
      <c r="B70" s="4">
        <v>12000000</v>
      </c>
      <c r="C70" s="12">
        <v>12000000</v>
      </c>
      <c r="D70" s="13">
        <v>0</v>
      </c>
      <c r="E70" s="13">
        <v>0</v>
      </c>
      <c r="F70" s="13">
        <v>0</v>
      </c>
      <c r="G70" s="13">
        <v>0</v>
      </c>
      <c r="H70" s="14">
        <v>0</v>
      </c>
    </row>
    <row r="71" spans="1:8">
      <c r="A71" s="3" t="s">
        <v>76</v>
      </c>
      <c r="B71" s="4">
        <v>706000000</v>
      </c>
      <c r="C71" s="12">
        <v>706000000</v>
      </c>
      <c r="D71" s="13">
        <v>0</v>
      </c>
      <c r="E71" s="13">
        <v>0</v>
      </c>
      <c r="F71" s="13">
        <v>0</v>
      </c>
      <c r="G71" s="13">
        <v>0</v>
      </c>
      <c r="H71" s="14">
        <v>0</v>
      </c>
    </row>
    <row r="72" spans="1:8">
      <c r="A72" s="3" t="s">
        <v>77</v>
      </c>
      <c r="B72" s="4">
        <v>1947600000</v>
      </c>
      <c r="C72" s="12">
        <v>1615530000</v>
      </c>
      <c r="D72" s="13">
        <v>332070000</v>
      </c>
      <c r="E72" s="13">
        <v>0</v>
      </c>
      <c r="F72" s="13">
        <v>0</v>
      </c>
      <c r="G72" s="13">
        <v>0</v>
      </c>
      <c r="H72" s="14">
        <v>0</v>
      </c>
    </row>
    <row r="73" spans="1:8">
      <c r="A73" s="3" t="s">
        <v>78</v>
      </c>
      <c r="B73" s="4">
        <v>100000000</v>
      </c>
      <c r="C73" s="12">
        <v>0</v>
      </c>
      <c r="D73" s="13">
        <v>0</v>
      </c>
      <c r="E73" s="13">
        <v>0</v>
      </c>
      <c r="F73" s="13">
        <v>0</v>
      </c>
      <c r="G73" s="13">
        <v>0</v>
      </c>
      <c r="H73" s="14">
        <v>100000000</v>
      </c>
    </row>
    <row r="74" spans="1:8">
      <c r="A74" s="36" t="s">
        <v>79</v>
      </c>
      <c r="B74" s="5">
        <v>6152240000</v>
      </c>
      <c r="C74" s="15">
        <v>5207860000</v>
      </c>
      <c r="D74" s="16">
        <v>352070000</v>
      </c>
      <c r="E74" s="16">
        <v>41670000</v>
      </c>
      <c r="F74" s="16">
        <v>0</v>
      </c>
      <c r="G74" s="16">
        <v>450640000</v>
      </c>
      <c r="H74" s="17">
        <v>100000000</v>
      </c>
    </row>
    <row r="75" spans="1:8">
      <c r="A75" s="37" t="s">
        <v>80</v>
      </c>
      <c r="B75" s="6">
        <v>24009621628</v>
      </c>
      <c r="C75" s="18">
        <v>19549477480</v>
      </c>
      <c r="D75" s="19">
        <v>1176164148</v>
      </c>
      <c r="E75" s="19">
        <v>446340000</v>
      </c>
      <c r="F75" s="19">
        <v>340000000</v>
      </c>
      <c r="G75" s="19">
        <v>2269640000</v>
      </c>
      <c r="H75" s="20">
        <v>228000000</v>
      </c>
    </row>
    <row r="76" spans="1:8" ht="28.5" customHeight="1">
      <c r="A76" s="47" t="s">
        <v>81</v>
      </c>
      <c r="B76" s="48"/>
      <c r="C76" s="48"/>
      <c r="D76" s="48"/>
      <c r="E76" s="48"/>
      <c r="F76" s="48"/>
      <c r="G76" s="48"/>
      <c r="H76" s="48"/>
    </row>
  </sheetData>
  <mergeCells count="4">
    <mergeCell ref="B2:B3"/>
    <mergeCell ref="C2:H2"/>
    <mergeCell ref="A2:A3"/>
    <mergeCell ref="A76:H76"/>
  </mergeCells>
  <pageMargins left="0.7" right="0.7" top="0.75" bottom="0.75" header="0.3" footer="0.3"/>
  <pageSetup scale="89"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E4515-F1B5-4893-9DED-B2AD60464470}">
  <sheetPr>
    <tabColor theme="5"/>
    <pageSetUpPr fitToPage="1"/>
  </sheetPr>
  <dimension ref="A1:J85"/>
  <sheetViews>
    <sheetView tabSelected="1" workbookViewId="0">
      <pane xSplit="1" ySplit="3" topLeftCell="D87" activePane="bottomRight" state="frozen"/>
      <selection pane="bottomRight" activeCell="D91" sqref="D91"/>
      <selection pane="bottomLeft" activeCell="A4" sqref="A4"/>
      <selection pane="topRight" activeCell="B1" sqref="B1"/>
    </sheetView>
  </sheetViews>
  <sheetFormatPr defaultRowHeight="15"/>
  <cols>
    <col min="1" max="1" width="29.7109375" style="8" customWidth="1"/>
    <col min="2" max="2" width="13.28515625" style="8" customWidth="1"/>
    <col min="3" max="8" width="9.140625" style="8"/>
    <col min="9" max="9" width="13.7109375" style="8" customWidth="1"/>
    <col min="10" max="16384" width="9.140625" style="8"/>
  </cols>
  <sheetData>
    <row r="1" spans="1:10" ht="18.75">
      <c r="A1" s="33" t="s">
        <v>82</v>
      </c>
      <c r="B1" s="7"/>
      <c r="C1" s="7"/>
      <c r="D1" s="7"/>
      <c r="E1" s="7"/>
      <c r="F1" s="7"/>
      <c r="G1" s="7"/>
      <c r="H1" s="7"/>
    </row>
    <row r="2" spans="1:10" s="2" customFormat="1">
      <c r="A2" s="45"/>
      <c r="B2" s="50" t="str">
        <f>'FY18'!B2:B3</f>
        <v>Total IDA</v>
      </c>
      <c r="C2" s="42" t="s">
        <v>2</v>
      </c>
      <c r="D2" s="43"/>
      <c r="E2" s="43"/>
      <c r="F2" s="43"/>
      <c r="G2" s="43"/>
      <c r="H2" s="44"/>
    </row>
    <row r="3" spans="1:10" s="2" customFormat="1" ht="38.25">
      <c r="A3" s="46"/>
      <c r="B3" s="51"/>
      <c r="C3" s="21" t="s">
        <v>3</v>
      </c>
      <c r="D3" s="22" t="s">
        <v>4</v>
      </c>
      <c r="E3" s="22" t="s">
        <v>5</v>
      </c>
      <c r="F3" s="22" t="s">
        <v>6</v>
      </c>
      <c r="G3" s="22" t="s">
        <v>7</v>
      </c>
      <c r="H3" s="23" t="s">
        <v>8</v>
      </c>
    </row>
    <row r="4" spans="1:10">
      <c r="A4" s="9" t="s">
        <v>9</v>
      </c>
      <c r="B4" s="10">
        <v>580414732</v>
      </c>
      <c r="C4" s="24">
        <v>505207366</v>
      </c>
      <c r="D4" s="25">
        <v>75207366</v>
      </c>
      <c r="E4" s="25">
        <v>0</v>
      </c>
      <c r="F4" s="25">
        <v>0</v>
      </c>
      <c r="G4" s="25">
        <v>0</v>
      </c>
      <c r="H4" s="26">
        <v>0</v>
      </c>
      <c r="I4" s="3"/>
      <c r="J4" s="35"/>
    </row>
    <row r="5" spans="1:10">
      <c r="A5" s="3" t="s">
        <v>10</v>
      </c>
      <c r="B5" s="4">
        <v>796586189</v>
      </c>
      <c r="C5" s="12">
        <v>623862063</v>
      </c>
      <c r="D5" s="13">
        <v>158724126</v>
      </c>
      <c r="E5" s="13">
        <v>14000000</v>
      </c>
      <c r="F5" s="13">
        <v>0</v>
      </c>
      <c r="G5" s="13">
        <v>0</v>
      </c>
      <c r="H5" s="14">
        <v>0</v>
      </c>
      <c r="I5" s="3"/>
    </row>
    <row r="6" spans="1:10">
      <c r="A6" s="3" t="s">
        <v>12</v>
      </c>
      <c r="B6" s="4">
        <v>150000000</v>
      </c>
      <c r="C6" s="12">
        <v>150000000</v>
      </c>
      <c r="D6" s="13">
        <v>0</v>
      </c>
      <c r="E6" s="13">
        <v>0</v>
      </c>
      <c r="F6" s="13">
        <v>0</v>
      </c>
      <c r="G6" s="13">
        <v>0</v>
      </c>
      <c r="H6" s="14">
        <v>0</v>
      </c>
      <c r="I6" s="3"/>
    </row>
    <row r="7" spans="1:10">
      <c r="A7" s="3" t="s">
        <v>83</v>
      </c>
      <c r="B7" s="4">
        <v>65000000</v>
      </c>
      <c r="C7" s="12">
        <v>65000000</v>
      </c>
      <c r="D7" s="13">
        <v>0</v>
      </c>
      <c r="E7" s="13">
        <v>0</v>
      </c>
      <c r="F7" s="13">
        <v>0</v>
      </c>
      <c r="G7" s="13">
        <v>0</v>
      </c>
      <c r="H7" s="14">
        <v>0</v>
      </c>
      <c r="I7" s="3"/>
    </row>
    <row r="8" spans="1:10">
      <c r="A8" s="3" t="s">
        <v>14</v>
      </c>
      <c r="B8" s="4">
        <v>333000000</v>
      </c>
      <c r="C8" s="12">
        <v>333000000</v>
      </c>
      <c r="D8" s="13">
        <v>0</v>
      </c>
      <c r="E8" s="13">
        <v>0</v>
      </c>
      <c r="F8" s="13">
        <v>0</v>
      </c>
      <c r="G8" s="13">
        <v>0</v>
      </c>
      <c r="H8" s="14">
        <v>0</v>
      </c>
      <c r="I8" s="3"/>
    </row>
    <row r="9" spans="1:10">
      <c r="A9" s="3" t="s">
        <v>15</v>
      </c>
      <c r="B9" s="4">
        <v>240000000</v>
      </c>
      <c r="C9" s="12">
        <v>190000000</v>
      </c>
      <c r="D9" s="13">
        <v>0</v>
      </c>
      <c r="E9" s="13">
        <v>50000000</v>
      </c>
      <c r="F9" s="13">
        <v>0</v>
      </c>
      <c r="G9" s="13">
        <v>0</v>
      </c>
      <c r="H9" s="14">
        <v>0</v>
      </c>
      <c r="I9" s="3"/>
    </row>
    <row r="10" spans="1:10">
      <c r="A10" s="3" t="s">
        <v>84</v>
      </c>
      <c r="B10" s="4">
        <v>35000000</v>
      </c>
      <c r="C10" s="12">
        <v>32000000</v>
      </c>
      <c r="D10" s="13">
        <v>3000000</v>
      </c>
      <c r="E10" s="13">
        <v>0</v>
      </c>
      <c r="F10" s="13">
        <v>0</v>
      </c>
      <c r="G10" s="13">
        <v>0</v>
      </c>
      <c r="H10" s="14">
        <v>0</v>
      </c>
      <c r="I10" s="3"/>
    </row>
    <row r="11" spans="1:10">
      <c r="A11" s="3" t="s">
        <v>16</v>
      </c>
      <c r="B11" s="4">
        <v>812000000</v>
      </c>
      <c r="C11" s="12">
        <v>812000000</v>
      </c>
      <c r="D11" s="13">
        <v>0</v>
      </c>
      <c r="E11" s="13">
        <v>0</v>
      </c>
      <c r="F11" s="13">
        <v>0</v>
      </c>
      <c r="G11" s="13">
        <v>0</v>
      </c>
      <c r="H11" s="14">
        <v>0</v>
      </c>
      <c r="I11" s="3"/>
    </row>
    <row r="12" spans="1:10">
      <c r="A12" s="3" t="s">
        <v>17</v>
      </c>
      <c r="B12" s="4">
        <v>22000000</v>
      </c>
      <c r="C12" s="12">
        <v>3680000</v>
      </c>
      <c r="D12" s="13">
        <v>0</v>
      </c>
      <c r="E12" s="13">
        <v>18320000</v>
      </c>
      <c r="F12" s="13">
        <v>0</v>
      </c>
      <c r="G12" s="13">
        <v>0</v>
      </c>
      <c r="H12" s="14">
        <v>0</v>
      </c>
      <c r="I12" s="3"/>
    </row>
    <row r="13" spans="1:10">
      <c r="A13" s="3" t="s">
        <v>18</v>
      </c>
      <c r="B13" s="4">
        <v>1050000000</v>
      </c>
      <c r="C13" s="12">
        <v>750000000</v>
      </c>
      <c r="D13" s="13">
        <v>0</v>
      </c>
      <c r="E13" s="13">
        <v>0</v>
      </c>
      <c r="F13" s="13">
        <v>0</v>
      </c>
      <c r="G13" s="13">
        <v>300000000</v>
      </c>
      <c r="H13" s="14">
        <v>0</v>
      </c>
      <c r="I13" s="3"/>
    </row>
    <row r="14" spans="1:10">
      <c r="A14" s="3" t="s">
        <v>85</v>
      </c>
      <c r="B14" s="4">
        <v>2610000000</v>
      </c>
      <c r="C14" s="12">
        <v>2510000000</v>
      </c>
      <c r="D14" s="13">
        <v>100000000</v>
      </c>
      <c r="E14" s="13">
        <v>0</v>
      </c>
      <c r="F14" s="13">
        <v>0</v>
      </c>
      <c r="G14" s="13">
        <v>0</v>
      </c>
      <c r="H14" s="14">
        <v>0</v>
      </c>
      <c r="I14" s="3"/>
    </row>
    <row r="15" spans="1:10">
      <c r="A15" s="3" t="s">
        <v>20</v>
      </c>
      <c r="B15" s="4">
        <v>96000000</v>
      </c>
      <c r="C15" s="12">
        <v>52000000</v>
      </c>
      <c r="D15" s="13">
        <v>44000000</v>
      </c>
      <c r="E15" s="13">
        <v>0</v>
      </c>
      <c r="F15" s="13">
        <v>0</v>
      </c>
      <c r="G15" s="13">
        <v>0</v>
      </c>
      <c r="H15" s="14">
        <v>0</v>
      </c>
      <c r="I15" s="3"/>
    </row>
    <row r="16" spans="1:10">
      <c r="A16" s="3" t="s">
        <v>21</v>
      </c>
      <c r="B16" s="4">
        <v>580000000</v>
      </c>
      <c r="C16" s="12">
        <v>540000000</v>
      </c>
      <c r="D16" s="13">
        <v>40000000</v>
      </c>
      <c r="E16" s="13">
        <v>0</v>
      </c>
      <c r="F16" s="13">
        <v>0</v>
      </c>
      <c r="G16" s="13">
        <v>0</v>
      </c>
      <c r="H16" s="14">
        <v>0</v>
      </c>
      <c r="I16" s="3"/>
    </row>
    <row r="17" spans="1:9">
      <c r="A17" s="3" t="s">
        <v>22</v>
      </c>
      <c r="B17" s="4">
        <v>345000000</v>
      </c>
      <c r="C17" s="12">
        <v>291300000</v>
      </c>
      <c r="D17" s="13">
        <v>53700000</v>
      </c>
      <c r="E17" s="13">
        <v>0</v>
      </c>
      <c r="F17" s="13">
        <v>0</v>
      </c>
      <c r="G17" s="13">
        <v>0</v>
      </c>
      <c r="H17" s="14">
        <v>0</v>
      </c>
      <c r="I17" s="3"/>
    </row>
    <row r="18" spans="1:9">
      <c r="A18" s="3" t="s">
        <v>23</v>
      </c>
      <c r="B18" s="4">
        <v>70700000</v>
      </c>
      <c r="C18" s="12">
        <v>30700000</v>
      </c>
      <c r="D18" s="13">
        <v>40000000</v>
      </c>
      <c r="E18" s="13">
        <v>0</v>
      </c>
      <c r="F18" s="13">
        <v>0</v>
      </c>
      <c r="G18" s="13">
        <v>0</v>
      </c>
      <c r="H18" s="14">
        <v>0</v>
      </c>
      <c r="I18" s="3"/>
    </row>
    <row r="19" spans="1:9">
      <c r="A19" s="3" t="s">
        <v>86</v>
      </c>
      <c r="B19" s="4">
        <v>1060000000</v>
      </c>
      <c r="C19" s="12">
        <v>1020000000</v>
      </c>
      <c r="D19" s="13">
        <v>40000000</v>
      </c>
      <c r="E19" s="13">
        <v>0</v>
      </c>
      <c r="F19" s="13">
        <v>0</v>
      </c>
      <c r="G19" s="13">
        <v>0</v>
      </c>
      <c r="H19" s="14">
        <v>0</v>
      </c>
      <c r="I19" s="3"/>
    </row>
    <row r="20" spans="1:9">
      <c r="A20" s="3" t="s">
        <v>25</v>
      </c>
      <c r="B20" s="4">
        <v>148000000</v>
      </c>
      <c r="C20" s="12">
        <v>86700000</v>
      </c>
      <c r="D20" s="13">
        <v>13300000</v>
      </c>
      <c r="E20" s="13">
        <v>0</v>
      </c>
      <c r="F20" s="13">
        <v>0</v>
      </c>
      <c r="G20" s="13">
        <v>48000000</v>
      </c>
      <c r="H20" s="14">
        <v>0</v>
      </c>
      <c r="I20" s="3"/>
    </row>
    <row r="21" spans="1:9">
      <c r="A21" s="3" t="s">
        <v>26</v>
      </c>
      <c r="B21" s="4">
        <v>132000000</v>
      </c>
      <c r="C21" s="12">
        <v>132000000</v>
      </c>
      <c r="D21" s="13">
        <v>0</v>
      </c>
      <c r="E21" s="13">
        <v>0</v>
      </c>
      <c r="F21" s="13">
        <v>0</v>
      </c>
      <c r="G21" s="13">
        <v>0</v>
      </c>
      <c r="H21" s="14">
        <v>0</v>
      </c>
      <c r="I21" s="3"/>
    </row>
    <row r="22" spans="1:9">
      <c r="A22" s="3" t="s">
        <v>27</v>
      </c>
      <c r="B22" s="4">
        <v>522000000</v>
      </c>
      <c r="C22" s="12">
        <v>522000000</v>
      </c>
      <c r="D22" s="13">
        <v>0</v>
      </c>
      <c r="E22" s="13">
        <v>0</v>
      </c>
      <c r="F22" s="13">
        <v>0</v>
      </c>
      <c r="G22" s="13">
        <v>0</v>
      </c>
      <c r="H22" s="14">
        <v>0</v>
      </c>
      <c r="I22" s="3"/>
    </row>
    <row r="23" spans="1:9">
      <c r="A23" s="3" t="s">
        <v>28</v>
      </c>
      <c r="B23" s="4">
        <v>360000000</v>
      </c>
      <c r="C23" s="12">
        <v>320000000</v>
      </c>
      <c r="D23" s="13">
        <v>0</v>
      </c>
      <c r="E23" s="13">
        <v>0</v>
      </c>
      <c r="F23" s="13">
        <v>40000000</v>
      </c>
      <c r="G23" s="13">
        <v>0</v>
      </c>
      <c r="H23" s="14">
        <v>0</v>
      </c>
      <c r="I23" s="3"/>
    </row>
    <row r="24" spans="1:9">
      <c r="A24" s="3" t="s">
        <v>29</v>
      </c>
      <c r="B24" s="4">
        <v>599250000</v>
      </c>
      <c r="C24" s="12">
        <v>411250000</v>
      </c>
      <c r="D24" s="13">
        <v>66000000</v>
      </c>
      <c r="E24" s="13">
        <v>0</v>
      </c>
      <c r="F24" s="13">
        <v>0</v>
      </c>
      <c r="G24" s="13">
        <v>122000000</v>
      </c>
      <c r="H24" s="14">
        <v>0</v>
      </c>
      <c r="I24" s="3"/>
    </row>
    <row r="25" spans="1:9">
      <c r="A25" s="3" t="s">
        <v>30</v>
      </c>
      <c r="B25" s="4">
        <v>22500000</v>
      </c>
      <c r="C25" s="12">
        <v>22500000</v>
      </c>
      <c r="D25" s="13">
        <v>0</v>
      </c>
      <c r="E25" s="13">
        <v>0</v>
      </c>
      <c r="F25" s="13">
        <v>0</v>
      </c>
      <c r="G25" s="13">
        <v>0</v>
      </c>
      <c r="H25" s="14">
        <v>0</v>
      </c>
      <c r="I25" s="3"/>
    </row>
    <row r="26" spans="1:9">
      <c r="A26" s="3" t="s">
        <v>31</v>
      </c>
      <c r="B26" s="4">
        <v>980000000</v>
      </c>
      <c r="C26" s="12">
        <v>705000000</v>
      </c>
      <c r="D26" s="13">
        <v>200000000</v>
      </c>
      <c r="E26" s="13">
        <v>0</v>
      </c>
      <c r="F26" s="13">
        <v>75000000</v>
      </c>
      <c r="G26" s="13">
        <v>0</v>
      </c>
      <c r="H26" s="14">
        <v>0</v>
      </c>
      <c r="I26" s="3"/>
    </row>
    <row r="27" spans="1:9">
      <c r="A27" s="3" t="s">
        <v>32</v>
      </c>
      <c r="B27" s="4">
        <v>732618356</v>
      </c>
      <c r="C27" s="12">
        <v>554206666.66666698</v>
      </c>
      <c r="D27" s="13">
        <v>128411689.333333</v>
      </c>
      <c r="E27" s="13">
        <v>50000000</v>
      </c>
      <c r="F27" s="13">
        <v>0</v>
      </c>
      <c r="G27" s="13">
        <v>0</v>
      </c>
      <c r="H27" s="14">
        <v>0</v>
      </c>
      <c r="I27" s="3"/>
    </row>
    <row r="28" spans="1:9">
      <c r="A28" s="3" t="s">
        <v>33</v>
      </c>
      <c r="B28" s="4">
        <v>27400000.00000003</v>
      </c>
      <c r="C28" s="12">
        <v>9133333.3333333302</v>
      </c>
      <c r="D28" s="13">
        <v>18266666.666666701</v>
      </c>
      <c r="E28" s="13">
        <v>0</v>
      </c>
      <c r="F28" s="13">
        <v>0</v>
      </c>
      <c r="G28" s="13">
        <v>0</v>
      </c>
      <c r="H28" s="14">
        <v>0</v>
      </c>
      <c r="I28" s="3"/>
    </row>
    <row r="29" spans="1:9">
      <c r="A29" s="3" t="s">
        <v>34</v>
      </c>
      <c r="B29" s="4">
        <v>355000000</v>
      </c>
      <c r="C29" s="12">
        <v>155000000</v>
      </c>
      <c r="D29" s="13">
        <v>0</v>
      </c>
      <c r="E29" s="13">
        <v>50000000</v>
      </c>
      <c r="F29" s="13">
        <v>0</v>
      </c>
      <c r="G29" s="13">
        <v>150000000</v>
      </c>
      <c r="H29" s="14">
        <v>0</v>
      </c>
      <c r="I29" s="3"/>
    </row>
    <row r="30" spans="1:9">
      <c r="A30" s="3" t="s">
        <v>35</v>
      </c>
      <c r="B30" s="4">
        <v>39000000</v>
      </c>
      <c r="C30" s="12">
        <v>39000000</v>
      </c>
      <c r="D30" s="13">
        <v>0</v>
      </c>
      <c r="E30" s="13">
        <v>0</v>
      </c>
      <c r="F30" s="13">
        <v>0</v>
      </c>
      <c r="G30" s="13">
        <v>0</v>
      </c>
      <c r="H30" s="14">
        <v>0</v>
      </c>
      <c r="I30" s="3"/>
    </row>
    <row r="31" spans="1:9">
      <c r="A31" s="3" t="s">
        <v>36</v>
      </c>
      <c r="B31" s="4">
        <v>380000000</v>
      </c>
      <c r="C31" s="12">
        <v>370000000</v>
      </c>
      <c r="D31" s="13">
        <v>10000000</v>
      </c>
      <c r="E31" s="13">
        <v>0</v>
      </c>
      <c r="F31" s="13">
        <v>0</v>
      </c>
      <c r="G31" s="13">
        <v>0</v>
      </c>
      <c r="H31" s="14">
        <v>0</v>
      </c>
      <c r="I31" s="3"/>
    </row>
    <row r="32" spans="1:9">
      <c r="A32" s="3" t="s">
        <v>37</v>
      </c>
      <c r="B32" s="4">
        <v>182000000</v>
      </c>
      <c r="C32" s="12">
        <v>182000000</v>
      </c>
      <c r="D32" s="13">
        <v>0</v>
      </c>
      <c r="E32" s="13">
        <v>0</v>
      </c>
      <c r="F32" s="13">
        <v>0</v>
      </c>
      <c r="G32" s="13">
        <v>0</v>
      </c>
      <c r="H32" s="14">
        <v>0</v>
      </c>
      <c r="I32" s="3"/>
    </row>
    <row r="33" spans="1:9">
      <c r="A33" s="3" t="s">
        <v>87</v>
      </c>
      <c r="B33" s="4">
        <v>98000000</v>
      </c>
      <c r="C33" s="12">
        <v>98000000</v>
      </c>
      <c r="D33" s="13">
        <v>0</v>
      </c>
      <c r="E33" s="13">
        <v>0</v>
      </c>
      <c r="F33" s="13">
        <v>0</v>
      </c>
      <c r="G33" s="13">
        <v>0</v>
      </c>
      <c r="H33" s="14">
        <v>0</v>
      </c>
      <c r="I33" s="3"/>
    </row>
    <row r="34" spans="1:9">
      <c r="A34" s="3" t="s">
        <v>88</v>
      </c>
      <c r="B34" s="4">
        <v>105400000</v>
      </c>
      <c r="C34" s="12">
        <v>105400000</v>
      </c>
      <c r="D34" s="13">
        <v>0</v>
      </c>
      <c r="E34" s="13">
        <v>0</v>
      </c>
      <c r="F34" s="13">
        <v>0</v>
      </c>
      <c r="G34" s="13">
        <v>0</v>
      </c>
      <c r="H34" s="14">
        <v>0</v>
      </c>
      <c r="I34" s="3"/>
    </row>
    <row r="35" spans="1:9">
      <c r="A35" s="3" t="s">
        <v>38</v>
      </c>
      <c r="B35" s="4">
        <v>75000000</v>
      </c>
      <c r="C35" s="12">
        <v>25000000</v>
      </c>
      <c r="D35" s="13">
        <v>50000000</v>
      </c>
      <c r="E35" s="13">
        <v>0</v>
      </c>
      <c r="F35" s="13">
        <v>0</v>
      </c>
      <c r="G35" s="13">
        <v>0</v>
      </c>
      <c r="H35" s="14">
        <v>0</v>
      </c>
      <c r="I35" s="3"/>
    </row>
    <row r="36" spans="1:9">
      <c r="A36" s="3" t="s">
        <v>39</v>
      </c>
      <c r="B36" s="4">
        <v>70000000</v>
      </c>
      <c r="C36" s="12">
        <v>70000000</v>
      </c>
      <c r="D36" s="13">
        <v>0</v>
      </c>
      <c r="E36" s="13">
        <v>0</v>
      </c>
      <c r="F36" s="13">
        <v>0</v>
      </c>
      <c r="G36" s="13">
        <v>0</v>
      </c>
      <c r="H36" s="14">
        <v>0</v>
      </c>
      <c r="I36" s="3"/>
    </row>
    <row r="37" spans="1:9">
      <c r="A37" s="3" t="s">
        <v>40</v>
      </c>
      <c r="B37" s="4">
        <v>150000000</v>
      </c>
      <c r="C37" s="12">
        <v>25000000</v>
      </c>
      <c r="D37" s="13">
        <v>0</v>
      </c>
      <c r="E37" s="13">
        <v>125000000</v>
      </c>
      <c r="F37" s="13">
        <v>0</v>
      </c>
      <c r="G37" s="13">
        <v>0</v>
      </c>
      <c r="H37" s="14">
        <v>0</v>
      </c>
      <c r="I37" s="3"/>
    </row>
    <row r="38" spans="1:9">
      <c r="A38" s="3" t="s">
        <v>41</v>
      </c>
      <c r="B38" s="4">
        <v>100000000</v>
      </c>
      <c r="C38" s="12">
        <v>100000000</v>
      </c>
      <c r="D38" s="13">
        <v>0</v>
      </c>
      <c r="E38" s="13">
        <v>0</v>
      </c>
      <c r="F38" s="13">
        <v>0</v>
      </c>
      <c r="G38" s="13">
        <v>0</v>
      </c>
      <c r="H38" s="14">
        <v>0</v>
      </c>
      <c r="I38" s="3"/>
    </row>
    <row r="39" spans="1:9">
      <c r="A39" s="3" t="s">
        <v>42</v>
      </c>
      <c r="B39" s="4">
        <v>263000000</v>
      </c>
      <c r="C39" s="12">
        <v>0</v>
      </c>
      <c r="D39" s="13">
        <v>123000000</v>
      </c>
      <c r="E39" s="13">
        <v>0</v>
      </c>
      <c r="F39" s="13">
        <v>0</v>
      </c>
      <c r="G39" s="13">
        <v>140000000</v>
      </c>
      <c r="H39" s="14">
        <v>0</v>
      </c>
      <c r="I39" s="3"/>
    </row>
    <row r="40" spans="1:9">
      <c r="A40" s="36" t="s">
        <v>43</v>
      </c>
      <c r="B40" s="5">
        <v>14186869277</v>
      </c>
      <c r="C40" s="27">
        <v>11840939429.000002</v>
      </c>
      <c r="D40" s="28">
        <v>1163609847.9999998</v>
      </c>
      <c r="E40" s="28">
        <v>307320000</v>
      </c>
      <c r="F40" s="28">
        <v>115000000</v>
      </c>
      <c r="G40" s="28">
        <v>760000000</v>
      </c>
      <c r="H40" s="29">
        <v>0</v>
      </c>
      <c r="I40" s="3"/>
    </row>
    <row r="41" spans="1:9">
      <c r="A41" s="3" t="s">
        <v>44</v>
      </c>
      <c r="B41" s="4">
        <v>212330000</v>
      </c>
      <c r="C41" s="12">
        <v>212330000</v>
      </c>
      <c r="D41" s="13">
        <v>0</v>
      </c>
      <c r="E41" s="13">
        <v>0</v>
      </c>
      <c r="F41" s="13">
        <v>0</v>
      </c>
      <c r="G41" s="13">
        <v>0</v>
      </c>
      <c r="H41" s="14">
        <v>0</v>
      </c>
      <c r="I41" s="3"/>
    </row>
    <row r="42" spans="1:9">
      <c r="A42" s="3" t="s">
        <v>45</v>
      </c>
      <c r="B42" s="4">
        <v>5000000</v>
      </c>
      <c r="C42" s="12">
        <v>5000000</v>
      </c>
      <c r="D42" s="13">
        <v>0</v>
      </c>
      <c r="E42" s="13">
        <v>0</v>
      </c>
      <c r="F42" s="13">
        <v>0</v>
      </c>
      <c r="G42" s="13">
        <v>0</v>
      </c>
      <c r="H42" s="14">
        <v>0</v>
      </c>
      <c r="I42" s="3"/>
    </row>
    <row r="43" spans="1:9">
      <c r="A43" s="3" t="s">
        <v>46</v>
      </c>
      <c r="B43" s="4">
        <v>122000000</v>
      </c>
      <c r="C43" s="12">
        <v>122000000</v>
      </c>
      <c r="D43" s="13">
        <v>0</v>
      </c>
      <c r="E43" s="13">
        <v>0</v>
      </c>
      <c r="F43" s="13">
        <v>0</v>
      </c>
      <c r="G43" s="13">
        <v>0</v>
      </c>
      <c r="H43" s="14">
        <v>0</v>
      </c>
      <c r="I43" s="3"/>
    </row>
    <row r="44" spans="1:9">
      <c r="A44" s="3" t="s">
        <v>47</v>
      </c>
      <c r="B44" s="4">
        <v>48620000</v>
      </c>
      <c r="C44" s="12">
        <v>29580000</v>
      </c>
      <c r="D44" s="13">
        <v>19040000</v>
      </c>
      <c r="E44" s="13">
        <v>0</v>
      </c>
      <c r="F44" s="13">
        <v>0</v>
      </c>
      <c r="G44" s="13">
        <v>0</v>
      </c>
      <c r="H44" s="14">
        <v>0</v>
      </c>
      <c r="I44" s="3"/>
    </row>
    <row r="45" spans="1:9">
      <c r="A45" s="3" t="s">
        <v>48</v>
      </c>
      <c r="B45" s="4">
        <v>68490000</v>
      </c>
      <c r="C45" s="12">
        <v>39620000</v>
      </c>
      <c r="D45" s="13">
        <v>28870000</v>
      </c>
      <c r="E45" s="13">
        <v>0</v>
      </c>
      <c r="F45" s="13">
        <v>0</v>
      </c>
      <c r="G45" s="13">
        <v>0</v>
      </c>
      <c r="H45" s="14">
        <v>0</v>
      </c>
      <c r="I45" s="3"/>
    </row>
    <row r="46" spans="1:9">
      <c r="A46" s="3" t="s">
        <v>89</v>
      </c>
      <c r="B46" s="4">
        <v>150000000</v>
      </c>
      <c r="C46" s="12">
        <v>150000000</v>
      </c>
      <c r="D46" s="13">
        <v>0</v>
      </c>
      <c r="E46" s="13">
        <v>0</v>
      </c>
      <c r="F46" s="13">
        <v>0</v>
      </c>
      <c r="G46" s="13">
        <v>0</v>
      </c>
      <c r="H46" s="14">
        <v>0</v>
      </c>
      <c r="I46" s="3"/>
    </row>
    <row r="47" spans="1:9">
      <c r="A47" s="3" t="s">
        <v>50</v>
      </c>
      <c r="B47" s="4">
        <v>54150000</v>
      </c>
      <c r="C47" s="12">
        <v>52480000</v>
      </c>
      <c r="D47" s="13">
        <v>1670000</v>
      </c>
      <c r="E47" s="13">
        <v>0</v>
      </c>
      <c r="F47" s="13">
        <v>0</v>
      </c>
      <c r="G47" s="13">
        <v>0</v>
      </c>
      <c r="H47" s="14">
        <v>0</v>
      </c>
      <c r="I47" s="3"/>
    </row>
    <row r="48" spans="1:9">
      <c r="A48" s="3" t="s">
        <v>51</v>
      </c>
      <c r="B48" s="4">
        <v>76300000</v>
      </c>
      <c r="C48" s="12">
        <v>52300000</v>
      </c>
      <c r="D48" s="13">
        <v>24000000</v>
      </c>
      <c r="E48" s="13">
        <v>0</v>
      </c>
      <c r="F48" s="13">
        <v>0</v>
      </c>
      <c r="G48" s="13">
        <v>0</v>
      </c>
      <c r="H48" s="14">
        <v>0</v>
      </c>
      <c r="I48" s="3"/>
    </row>
    <row r="49" spans="1:9">
      <c r="A49" s="3" t="s">
        <v>52</v>
      </c>
      <c r="B49" s="4">
        <v>79630000</v>
      </c>
      <c r="C49" s="12">
        <v>62130000</v>
      </c>
      <c r="D49" s="13">
        <v>7500000</v>
      </c>
      <c r="E49" s="13">
        <v>0</v>
      </c>
      <c r="F49" s="13">
        <v>10000000</v>
      </c>
      <c r="G49" s="13">
        <v>0</v>
      </c>
      <c r="H49" s="14">
        <v>0</v>
      </c>
      <c r="I49" s="3"/>
    </row>
    <row r="50" spans="1:9">
      <c r="A50" s="3" t="s">
        <v>53</v>
      </c>
      <c r="B50" s="4">
        <v>56500000</v>
      </c>
      <c r="C50" s="12">
        <v>40500000</v>
      </c>
      <c r="D50" s="13">
        <v>16000000</v>
      </c>
      <c r="E50" s="13">
        <v>0</v>
      </c>
      <c r="F50" s="13">
        <v>0</v>
      </c>
      <c r="G50" s="13">
        <v>0</v>
      </c>
      <c r="H50" s="14">
        <v>0</v>
      </c>
      <c r="I50" s="3"/>
    </row>
    <row r="51" spans="1:9">
      <c r="A51" s="3" t="s">
        <v>54</v>
      </c>
      <c r="B51" s="4">
        <v>399360000</v>
      </c>
      <c r="C51" s="12">
        <v>0</v>
      </c>
      <c r="D51" s="13">
        <v>0</v>
      </c>
      <c r="E51" s="13">
        <v>0</v>
      </c>
      <c r="F51" s="13">
        <v>0</v>
      </c>
      <c r="G51" s="13">
        <v>0</v>
      </c>
      <c r="H51" s="14">
        <v>399360000</v>
      </c>
      <c r="I51" s="3"/>
    </row>
    <row r="52" spans="1:9">
      <c r="A52" s="36" t="s">
        <v>56</v>
      </c>
      <c r="B52" s="5">
        <v>1272380000</v>
      </c>
      <c r="C52" s="27">
        <v>765940000</v>
      </c>
      <c r="D52" s="28">
        <v>97080000</v>
      </c>
      <c r="E52" s="28">
        <v>0</v>
      </c>
      <c r="F52" s="28">
        <v>10000000</v>
      </c>
      <c r="G52" s="28">
        <v>0</v>
      </c>
      <c r="H52" s="29">
        <v>399360000</v>
      </c>
      <c r="I52" s="3"/>
    </row>
    <row r="53" spans="1:9">
      <c r="A53" s="3" t="s">
        <v>90</v>
      </c>
      <c r="B53" s="4">
        <v>66500000</v>
      </c>
      <c r="C53" s="12">
        <v>66500000</v>
      </c>
      <c r="D53" s="13">
        <v>0</v>
      </c>
      <c r="E53" s="13">
        <v>0</v>
      </c>
      <c r="F53" s="13">
        <v>0</v>
      </c>
      <c r="G53" s="13">
        <v>0</v>
      </c>
      <c r="H53" s="14">
        <v>0</v>
      </c>
      <c r="I53" s="3"/>
    </row>
    <row r="54" spans="1:9">
      <c r="A54" s="3" t="s">
        <v>57</v>
      </c>
      <c r="B54" s="4">
        <v>104000000</v>
      </c>
      <c r="C54" s="12">
        <v>81500000</v>
      </c>
      <c r="D54" s="13">
        <v>22500000</v>
      </c>
      <c r="E54" s="13">
        <v>0</v>
      </c>
      <c r="F54" s="13">
        <v>0</v>
      </c>
      <c r="G54" s="13">
        <v>0</v>
      </c>
      <c r="H54" s="14">
        <v>0</v>
      </c>
      <c r="I54" s="3"/>
    </row>
    <row r="55" spans="1:9">
      <c r="A55" s="3" t="s">
        <v>58</v>
      </c>
      <c r="B55" s="4">
        <v>135000000</v>
      </c>
      <c r="C55" s="12">
        <v>120000000</v>
      </c>
      <c r="D55" s="13">
        <v>0</v>
      </c>
      <c r="E55" s="13">
        <v>0</v>
      </c>
      <c r="F55" s="13">
        <v>0</v>
      </c>
      <c r="G55" s="13">
        <v>15000000</v>
      </c>
      <c r="H55" s="14">
        <v>0</v>
      </c>
      <c r="I55" s="3"/>
    </row>
    <row r="56" spans="1:9">
      <c r="A56" s="3" t="s">
        <v>59</v>
      </c>
      <c r="B56" s="4">
        <v>182000000</v>
      </c>
      <c r="C56" s="12">
        <v>164500000</v>
      </c>
      <c r="D56" s="13">
        <v>17500000</v>
      </c>
      <c r="E56" s="13">
        <v>0</v>
      </c>
      <c r="F56" s="13">
        <v>0</v>
      </c>
      <c r="G56" s="13">
        <v>0</v>
      </c>
      <c r="H56" s="14">
        <v>0</v>
      </c>
      <c r="I56" s="3"/>
    </row>
    <row r="57" spans="1:9">
      <c r="A57" s="3" t="s">
        <v>60</v>
      </c>
      <c r="B57" s="4">
        <v>92500000</v>
      </c>
      <c r="C57" s="12">
        <v>92500000</v>
      </c>
      <c r="D57" s="13">
        <v>0</v>
      </c>
      <c r="E57" s="13">
        <v>0</v>
      </c>
      <c r="F57" s="13">
        <v>0</v>
      </c>
      <c r="G57" s="13">
        <v>0</v>
      </c>
      <c r="H57" s="14">
        <v>0</v>
      </c>
      <c r="I57" s="3"/>
    </row>
    <row r="58" spans="1:9">
      <c r="A58" s="3" t="s">
        <v>91</v>
      </c>
      <c r="B58" s="4">
        <v>3500000</v>
      </c>
      <c r="C58" s="12">
        <v>0</v>
      </c>
      <c r="D58" s="13">
        <v>3500000</v>
      </c>
      <c r="E58" s="13">
        <v>0</v>
      </c>
      <c r="F58" s="13">
        <v>0</v>
      </c>
      <c r="G58" s="13">
        <v>0</v>
      </c>
      <c r="H58" s="14">
        <v>0</v>
      </c>
      <c r="I58" s="3"/>
    </row>
    <row r="59" spans="1:9">
      <c r="A59" s="36" t="s">
        <v>61</v>
      </c>
      <c r="B59" s="5">
        <v>583500000</v>
      </c>
      <c r="C59" s="27">
        <v>525000000</v>
      </c>
      <c r="D59" s="28">
        <v>43500000</v>
      </c>
      <c r="E59" s="28">
        <v>0</v>
      </c>
      <c r="F59" s="28">
        <v>0</v>
      </c>
      <c r="G59" s="28">
        <v>15000000</v>
      </c>
      <c r="H59" s="29">
        <v>0</v>
      </c>
      <c r="I59" s="3"/>
    </row>
    <row r="60" spans="1:9">
      <c r="A60" s="3" t="s">
        <v>63</v>
      </c>
      <c r="B60" s="4">
        <v>50200000</v>
      </c>
      <c r="C60" s="12">
        <v>50200000</v>
      </c>
      <c r="D60" s="13">
        <v>0</v>
      </c>
      <c r="E60" s="13">
        <v>0</v>
      </c>
      <c r="F60" s="13">
        <v>0</v>
      </c>
      <c r="G60" s="13">
        <v>0</v>
      </c>
      <c r="H60" s="14">
        <v>0</v>
      </c>
      <c r="I60" s="3"/>
    </row>
    <row r="61" spans="1:9">
      <c r="A61" s="3" t="s">
        <v>66</v>
      </c>
      <c r="B61" s="4">
        <v>149000000</v>
      </c>
      <c r="C61" s="12">
        <v>124000000</v>
      </c>
      <c r="D61" s="13">
        <v>0</v>
      </c>
      <c r="E61" s="13">
        <v>0</v>
      </c>
      <c r="F61" s="13">
        <v>25000000</v>
      </c>
      <c r="G61" s="13">
        <v>0</v>
      </c>
      <c r="H61" s="14">
        <v>0</v>
      </c>
      <c r="I61" s="3"/>
    </row>
    <row r="62" spans="1:9">
      <c r="A62" s="3" t="s">
        <v>92</v>
      </c>
      <c r="B62" s="4">
        <v>155000000</v>
      </c>
      <c r="C62" s="12">
        <v>155000000</v>
      </c>
      <c r="D62" s="13">
        <v>0</v>
      </c>
      <c r="E62" s="13">
        <v>0</v>
      </c>
      <c r="F62" s="13">
        <v>0</v>
      </c>
      <c r="G62" s="13">
        <v>0</v>
      </c>
      <c r="H62" s="14">
        <v>0</v>
      </c>
      <c r="I62" s="3"/>
    </row>
    <row r="63" spans="1:9">
      <c r="A63" s="3" t="s">
        <v>93</v>
      </c>
      <c r="B63" s="4">
        <v>32000000</v>
      </c>
      <c r="C63" s="12">
        <v>32000000</v>
      </c>
      <c r="D63" s="13">
        <v>0</v>
      </c>
      <c r="E63" s="13">
        <v>0</v>
      </c>
      <c r="F63" s="13">
        <v>0</v>
      </c>
      <c r="G63" s="13">
        <v>0</v>
      </c>
      <c r="H63" s="14">
        <v>0</v>
      </c>
      <c r="I63" s="3"/>
    </row>
    <row r="64" spans="1:9">
      <c r="A64" s="3" t="s">
        <v>94</v>
      </c>
      <c r="B64" s="4">
        <v>22000000</v>
      </c>
      <c r="C64" s="12">
        <v>22000000</v>
      </c>
      <c r="D64" s="13">
        <v>0</v>
      </c>
      <c r="E64" s="13">
        <v>0</v>
      </c>
      <c r="F64" s="13">
        <v>0</v>
      </c>
      <c r="G64" s="13">
        <v>0</v>
      </c>
      <c r="H64" s="14">
        <v>0</v>
      </c>
      <c r="I64" s="3"/>
    </row>
    <row r="65" spans="1:9">
      <c r="A65" s="3" t="s">
        <v>95</v>
      </c>
      <c r="B65" s="4">
        <v>2000000</v>
      </c>
      <c r="C65" s="12">
        <v>2000000</v>
      </c>
      <c r="D65" s="13">
        <v>0</v>
      </c>
      <c r="E65" s="13">
        <v>0</v>
      </c>
      <c r="F65" s="13">
        <v>0</v>
      </c>
      <c r="G65" s="13">
        <v>0</v>
      </c>
      <c r="H65" s="14">
        <v>0</v>
      </c>
      <c r="I65" s="3"/>
    </row>
    <row r="66" spans="1:9">
      <c r="A66" s="3" t="s">
        <v>65</v>
      </c>
      <c r="B66" s="4">
        <v>20000000</v>
      </c>
      <c r="C66" s="12">
        <v>20000000</v>
      </c>
      <c r="D66" s="13">
        <v>0</v>
      </c>
      <c r="E66" s="13">
        <v>0</v>
      </c>
      <c r="F66" s="13">
        <v>0</v>
      </c>
      <c r="G66" s="13">
        <v>0</v>
      </c>
      <c r="H66" s="14">
        <v>0</v>
      </c>
      <c r="I66" s="3"/>
    </row>
    <row r="67" spans="1:9">
      <c r="A67" s="36" t="s">
        <v>68</v>
      </c>
      <c r="B67" s="5">
        <v>430200000</v>
      </c>
      <c r="C67" s="27">
        <v>405200000</v>
      </c>
      <c r="D67" s="28">
        <v>0</v>
      </c>
      <c r="E67" s="28">
        <v>0</v>
      </c>
      <c r="F67" s="28">
        <v>25000000</v>
      </c>
      <c r="G67" s="28">
        <v>0</v>
      </c>
      <c r="H67" s="29">
        <v>0</v>
      </c>
      <c r="I67" s="3"/>
    </row>
    <row r="68" spans="1:9">
      <c r="A68" s="3" t="s">
        <v>69</v>
      </c>
      <c r="B68" s="4">
        <v>71000000</v>
      </c>
      <c r="C68" s="12">
        <v>44000000</v>
      </c>
      <c r="D68" s="13">
        <v>12000000</v>
      </c>
      <c r="E68" s="13">
        <v>15000000</v>
      </c>
      <c r="F68" s="13">
        <v>0</v>
      </c>
      <c r="G68" s="13">
        <v>0</v>
      </c>
      <c r="H68" s="14">
        <v>0</v>
      </c>
      <c r="I68" s="3"/>
    </row>
    <row r="69" spans="1:9">
      <c r="A69" s="3" t="s">
        <v>70</v>
      </c>
      <c r="B69" s="4">
        <v>540000000</v>
      </c>
      <c r="C69" s="12">
        <v>540000000</v>
      </c>
      <c r="D69" s="13">
        <v>0</v>
      </c>
      <c r="E69" s="13">
        <v>0</v>
      </c>
      <c r="F69" s="13">
        <v>0</v>
      </c>
      <c r="G69" s="13">
        <v>0</v>
      </c>
      <c r="H69" s="14">
        <v>0</v>
      </c>
      <c r="I69" s="3"/>
    </row>
    <row r="70" spans="1:9">
      <c r="A70" s="36" t="s">
        <v>71</v>
      </c>
      <c r="B70" s="5">
        <v>611000000</v>
      </c>
      <c r="C70" s="27">
        <v>584000000</v>
      </c>
      <c r="D70" s="28">
        <v>12000000</v>
      </c>
      <c r="E70" s="28">
        <v>15000000</v>
      </c>
      <c r="F70" s="28">
        <v>0</v>
      </c>
      <c r="G70" s="28">
        <v>0</v>
      </c>
      <c r="H70" s="29">
        <v>0</v>
      </c>
      <c r="I70" s="3"/>
    </row>
    <row r="71" spans="1:9">
      <c r="A71" s="3" t="s">
        <v>72</v>
      </c>
      <c r="B71" s="4">
        <v>460000000</v>
      </c>
      <c r="C71" s="12">
        <v>360000000</v>
      </c>
      <c r="D71" s="13">
        <v>100000000</v>
      </c>
      <c r="E71" s="13">
        <v>0</v>
      </c>
      <c r="F71" s="13">
        <v>0</v>
      </c>
      <c r="G71" s="13">
        <v>0</v>
      </c>
      <c r="H71" s="14">
        <v>0</v>
      </c>
      <c r="I71" s="3"/>
    </row>
    <row r="72" spans="1:9">
      <c r="A72" s="3" t="s">
        <v>73</v>
      </c>
      <c r="B72" s="4">
        <v>2236500000</v>
      </c>
      <c r="C72" s="12">
        <v>2078160000</v>
      </c>
      <c r="D72" s="13">
        <v>0</v>
      </c>
      <c r="E72" s="13">
        <v>158340000</v>
      </c>
      <c r="F72" s="13">
        <v>0</v>
      </c>
      <c r="G72" s="13">
        <v>0</v>
      </c>
      <c r="H72" s="14">
        <v>0</v>
      </c>
      <c r="I72" s="3"/>
    </row>
    <row r="73" spans="1:9">
      <c r="A73" s="3" t="s">
        <v>74</v>
      </c>
      <c r="B73" s="4">
        <v>30000000</v>
      </c>
      <c r="C73" s="30">
        <v>30000000</v>
      </c>
      <c r="D73" s="31">
        <v>0</v>
      </c>
      <c r="E73" s="31">
        <v>0</v>
      </c>
      <c r="F73" s="31">
        <v>0</v>
      </c>
      <c r="G73" s="31">
        <v>0</v>
      </c>
      <c r="H73" s="32">
        <v>0</v>
      </c>
      <c r="I73" s="3"/>
    </row>
    <row r="74" spans="1:9">
      <c r="A74" s="3" t="s">
        <v>96</v>
      </c>
      <c r="B74" s="11">
        <v>250000000</v>
      </c>
      <c r="C74" s="30">
        <v>0</v>
      </c>
      <c r="D74" s="31">
        <v>0</v>
      </c>
      <c r="E74" s="31">
        <v>0</v>
      </c>
      <c r="F74" s="31">
        <v>0</v>
      </c>
      <c r="G74" s="31">
        <v>0</v>
      </c>
      <c r="H74" s="32">
        <v>0</v>
      </c>
      <c r="I74" s="3"/>
    </row>
    <row r="75" spans="1:9">
      <c r="A75" s="3" t="s">
        <v>75</v>
      </c>
      <c r="B75" s="4">
        <v>20000000</v>
      </c>
      <c r="C75" s="30">
        <v>20000000</v>
      </c>
      <c r="D75" s="31">
        <v>0</v>
      </c>
      <c r="E75" s="31">
        <v>0</v>
      </c>
      <c r="F75" s="31">
        <v>0</v>
      </c>
      <c r="G75" s="31">
        <v>0</v>
      </c>
      <c r="H75" s="32">
        <v>0</v>
      </c>
      <c r="I75" s="3"/>
    </row>
    <row r="76" spans="1:9">
      <c r="A76" s="3" t="s">
        <v>76</v>
      </c>
      <c r="B76" s="4">
        <v>433000000</v>
      </c>
      <c r="C76" s="12">
        <v>433000000</v>
      </c>
      <c r="D76" s="13">
        <v>0</v>
      </c>
      <c r="E76" s="13">
        <v>0</v>
      </c>
      <c r="F76" s="13">
        <v>0</v>
      </c>
      <c r="G76" s="13">
        <v>0</v>
      </c>
      <c r="H76" s="14">
        <v>0</v>
      </c>
      <c r="I76" s="3"/>
    </row>
    <row r="77" spans="1:9">
      <c r="A77" s="3" t="s">
        <v>77</v>
      </c>
      <c r="B77" s="4">
        <v>1224000000</v>
      </c>
      <c r="C77" s="12">
        <v>1159000000</v>
      </c>
      <c r="D77" s="13">
        <v>65000000</v>
      </c>
      <c r="E77" s="13">
        <v>0</v>
      </c>
      <c r="F77" s="13">
        <v>0</v>
      </c>
      <c r="G77" s="13">
        <v>0</v>
      </c>
      <c r="H77" s="14">
        <v>0</v>
      </c>
      <c r="I77" s="3"/>
    </row>
    <row r="78" spans="1:9">
      <c r="A78" s="3" t="s">
        <v>78</v>
      </c>
      <c r="B78" s="4">
        <v>195000000</v>
      </c>
      <c r="C78" s="12">
        <v>0</v>
      </c>
      <c r="D78" s="13">
        <v>0</v>
      </c>
      <c r="E78" s="13">
        <v>0</v>
      </c>
      <c r="F78" s="13">
        <v>0</v>
      </c>
      <c r="G78" s="13">
        <v>0</v>
      </c>
      <c r="H78" s="14">
        <v>195000000</v>
      </c>
      <c r="I78" s="3"/>
    </row>
    <row r="79" spans="1:9">
      <c r="A79" s="36" t="s">
        <v>79</v>
      </c>
      <c r="B79" s="5">
        <v>4848500000</v>
      </c>
      <c r="C79" s="27">
        <v>4080160000</v>
      </c>
      <c r="D79" s="28">
        <v>165000000</v>
      </c>
      <c r="E79" s="28">
        <v>158340000</v>
      </c>
      <c r="F79" s="28">
        <v>0</v>
      </c>
      <c r="G79" s="28">
        <v>0</v>
      </c>
      <c r="H79" s="29">
        <v>195000000</v>
      </c>
      <c r="I79" s="3"/>
    </row>
    <row r="80" spans="1:9">
      <c r="A80" s="37" t="s">
        <v>80</v>
      </c>
      <c r="B80" s="6">
        <v>21932449277</v>
      </c>
      <c r="C80" s="18">
        <v>18201239429</v>
      </c>
      <c r="D80" s="19">
        <v>1481189847.9999998</v>
      </c>
      <c r="E80" s="19">
        <v>480660000</v>
      </c>
      <c r="F80" s="19">
        <v>150000000</v>
      </c>
      <c r="G80" s="19">
        <v>775000000</v>
      </c>
      <c r="H80" s="20">
        <v>594360000</v>
      </c>
      <c r="I80" s="3"/>
    </row>
    <row r="81" spans="1:8" ht="3" customHeight="1"/>
    <row r="82" spans="1:8" ht="12" customHeight="1">
      <c r="A82" s="38" t="s">
        <v>97</v>
      </c>
      <c r="B82" s="38"/>
      <c r="C82" s="38"/>
      <c r="D82" s="38"/>
      <c r="E82" s="38"/>
      <c r="F82" s="38"/>
      <c r="G82" s="38"/>
      <c r="H82" s="38"/>
    </row>
    <row r="83" spans="1:8" ht="25.5" customHeight="1">
      <c r="A83" s="49" t="s">
        <v>98</v>
      </c>
      <c r="B83" s="49"/>
      <c r="C83" s="49"/>
      <c r="D83" s="49"/>
      <c r="E83" s="49"/>
      <c r="F83" s="49"/>
      <c r="G83" s="49"/>
      <c r="H83" s="49"/>
    </row>
    <row r="84" spans="1:8" ht="29.25" customHeight="1">
      <c r="A84" s="49" t="s">
        <v>99</v>
      </c>
      <c r="B84" s="49"/>
      <c r="C84" s="49"/>
      <c r="D84" s="49"/>
      <c r="E84" s="49"/>
      <c r="F84" s="49"/>
      <c r="G84" s="49"/>
      <c r="H84" s="49"/>
    </row>
    <row r="85" spans="1:8">
      <c r="A85" s="39"/>
      <c r="B85" s="39"/>
      <c r="C85" s="39"/>
      <c r="D85" s="39"/>
      <c r="E85" s="39"/>
      <c r="F85" s="39"/>
      <c r="G85" s="39"/>
      <c r="H85" s="39"/>
    </row>
  </sheetData>
  <mergeCells count="5">
    <mergeCell ref="A84:H84"/>
    <mergeCell ref="A2:A3"/>
    <mergeCell ref="B2:B3"/>
    <mergeCell ref="C2:H2"/>
    <mergeCell ref="A83:H83"/>
  </mergeCells>
  <pageMargins left="0.7" right="0.7" top="0.75" bottom="0.75" header="0.3" footer="0.3"/>
  <pageSetup scale="92" fitToHeight="0"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CDDE5-BA27-466D-9A8B-426E2A1F49B2}">
  <sheetPr>
    <tabColor theme="5"/>
    <pageSetUpPr fitToPage="1"/>
  </sheetPr>
  <dimension ref="A1:J99"/>
  <sheetViews>
    <sheetView workbookViewId="0">
      <pane xSplit="1" ySplit="3" topLeftCell="B75" activePane="bottomRight" state="frozen"/>
      <selection pane="bottomRight" activeCell="A95" sqref="A95:H95"/>
      <selection pane="bottomLeft" activeCell="A4" sqref="A4"/>
      <selection pane="topRight" activeCell="B1" sqref="B1"/>
    </sheetView>
  </sheetViews>
  <sheetFormatPr defaultRowHeight="15"/>
  <cols>
    <col min="1" max="1" width="29.7109375" style="8" customWidth="1"/>
    <col min="2" max="2" width="13.28515625" style="8" customWidth="1"/>
    <col min="3" max="7" width="9.140625" style="8"/>
    <col min="8" max="8" width="11.28515625" style="8" customWidth="1"/>
    <col min="9" max="9" width="13.7109375" style="8" customWidth="1"/>
    <col min="10" max="16384" width="9.140625" style="8"/>
  </cols>
  <sheetData>
    <row r="1" spans="1:10" ht="18.75">
      <c r="A1" s="33" t="s">
        <v>100</v>
      </c>
      <c r="B1" s="7"/>
      <c r="C1" s="7"/>
      <c r="D1" s="7"/>
      <c r="E1" s="7"/>
      <c r="F1" s="7"/>
      <c r="G1" s="7"/>
      <c r="H1" s="7"/>
    </row>
    <row r="2" spans="1:10" s="2" customFormat="1">
      <c r="A2" s="45"/>
      <c r="B2" s="50" t="str">
        <f>'FY18'!B2:B3</f>
        <v>Total IDA</v>
      </c>
      <c r="C2" s="42" t="s">
        <v>2</v>
      </c>
      <c r="D2" s="43"/>
      <c r="E2" s="43"/>
      <c r="F2" s="43"/>
      <c r="G2" s="43"/>
      <c r="H2" s="44"/>
    </row>
    <row r="3" spans="1:10" s="2" customFormat="1" ht="38.25">
      <c r="A3" s="46"/>
      <c r="B3" s="51"/>
      <c r="C3" s="21" t="s">
        <v>3</v>
      </c>
      <c r="D3" s="22" t="s">
        <v>4</v>
      </c>
      <c r="E3" s="22" t="s">
        <v>5</v>
      </c>
      <c r="F3" s="22" t="s">
        <v>6</v>
      </c>
      <c r="G3" s="22" t="s">
        <v>7</v>
      </c>
      <c r="H3" s="23" t="s">
        <v>8</v>
      </c>
    </row>
    <row r="4" spans="1:10">
      <c r="A4" s="9" t="s">
        <v>9</v>
      </c>
      <c r="B4" s="10">
        <v>471400000</v>
      </c>
      <c r="C4" s="24">
        <v>267000000</v>
      </c>
      <c r="D4" s="25">
        <v>34000000</v>
      </c>
      <c r="E4" s="25">
        <v>0</v>
      </c>
      <c r="F4" s="25">
        <v>10400000</v>
      </c>
      <c r="G4" s="25">
        <v>160000000</v>
      </c>
      <c r="H4" s="26">
        <v>0</v>
      </c>
      <c r="I4" s="3"/>
      <c r="J4" s="35"/>
    </row>
    <row r="5" spans="1:10">
      <c r="A5" s="3" t="s">
        <v>10</v>
      </c>
      <c r="B5" s="4">
        <v>504100000</v>
      </c>
      <c r="C5" s="12">
        <v>242950000</v>
      </c>
      <c r="D5" s="13">
        <v>90000000</v>
      </c>
      <c r="E5" s="13">
        <v>0</v>
      </c>
      <c r="F5" s="13">
        <v>21150000</v>
      </c>
      <c r="G5" s="13">
        <v>150000000</v>
      </c>
      <c r="H5" s="14">
        <v>0</v>
      </c>
      <c r="I5" s="3"/>
    </row>
    <row r="6" spans="1:10">
      <c r="A6" s="3" t="s">
        <v>11</v>
      </c>
      <c r="B6" s="4">
        <v>195000000</v>
      </c>
      <c r="C6" s="12">
        <v>175000000</v>
      </c>
      <c r="D6" s="13">
        <v>0</v>
      </c>
      <c r="E6" s="13">
        <v>15000000</v>
      </c>
      <c r="F6" s="13">
        <v>5000000</v>
      </c>
      <c r="G6" s="13">
        <v>0</v>
      </c>
      <c r="H6" s="14">
        <v>0</v>
      </c>
      <c r="I6" s="3"/>
    </row>
    <row r="7" spans="1:10">
      <c r="A7" s="3" t="s">
        <v>12</v>
      </c>
      <c r="B7" s="4">
        <v>630000000</v>
      </c>
      <c r="C7" s="12">
        <v>345000000</v>
      </c>
      <c r="D7" s="13">
        <v>285000000</v>
      </c>
      <c r="E7" s="13">
        <v>0</v>
      </c>
      <c r="F7" s="13">
        <v>0</v>
      </c>
      <c r="G7" s="13">
        <v>0</v>
      </c>
      <c r="H7" s="14">
        <v>0</v>
      </c>
      <c r="I7" s="3"/>
    </row>
    <row r="8" spans="1:10">
      <c r="A8" s="3" t="s">
        <v>83</v>
      </c>
      <c r="B8" s="4">
        <v>20000000</v>
      </c>
      <c r="C8" s="12">
        <v>5000000</v>
      </c>
      <c r="D8" s="13">
        <v>10000000</v>
      </c>
      <c r="E8" s="13">
        <v>0</v>
      </c>
      <c r="F8" s="13">
        <v>5000000</v>
      </c>
      <c r="G8" s="13">
        <v>0</v>
      </c>
      <c r="H8" s="14">
        <v>0</v>
      </c>
      <c r="I8" s="3"/>
    </row>
    <row r="9" spans="1:10">
      <c r="A9" s="3" t="s">
        <v>14</v>
      </c>
      <c r="B9" s="4">
        <v>47500000</v>
      </c>
      <c r="C9" s="12">
        <v>30000000</v>
      </c>
      <c r="D9" s="13">
        <v>10000000</v>
      </c>
      <c r="E9" s="13">
        <v>0</v>
      </c>
      <c r="F9" s="13">
        <v>7500000</v>
      </c>
      <c r="G9" s="13">
        <v>0</v>
      </c>
      <c r="H9" s="14">
        <v>0</v>
      </c>
      <c r="I9" s="3"/>
    </row>
    <row r="10" spans="1:10">
      <c r="A10" s="3" t="s">
        <v>15</v>
      </c>
      <c r="B10" s="4">
        <v>376950000</v>
      </c>
      <c r="C10" s="12">
        <v>220000000</v>
      </c>
      <c r="D10" s="13">
        <v>140000000</v>
      </c>
      <c r="E10" s="13">
        <v>0</v>
      </c>
      <c r="F10" s="13">
        <v>16950000</v>
      </c>
      <c r="G10" s="13">
        <v>0</v>
      </c>
      <c r="H10" s="14">
        <v>0</v>
      </c>
      <c r="I10" s="3"/>
    </row>
    <row r="11" spans="1:10">
      <c r="A11" s="3" t="s">
        <v>84</v>
      </c>
      <c r="B11" s="4">
        <v>133000000</v>
      </c>
      <c r="C11" s="12">
        <v>88000000</v>
      </c>
      <c r="D11" s="13">
        <v>0</v>
      </c>
      <c r="E11" s="13">
        <v>0</v>
      </c>
      <c r="F11" s="13">
        <v>45000000</v>
      </c>
      <c r="G11" s="13">
        <v>0</v>
      </c>
      <c r="H11" s="14">
        <v>0</v>
      </c>
      <c r="I11" s="3"/>
    </row>
    <row r="12" spans="1:10">
      <c r="A12" s="3" t="s">
        <v>16</v>
      </c>
      <c r="B12" s="4">
        <v>1642200000</v>
      </c>
      <c r="C12" s="12">
        <v>1017000000</v>
      </c>
      <c r="D12" s="13">
        <v>100000000</v>
      </c>
      <c r="E12" s="13">
        <v>220000000</v>
      </c>
      <c r="F12" s="13">
        <v>305200000</v>
      </c>
      <c r="G12" s="13">
        <v>0</v>
      </c>
      <c r="H12" s="14">
        <v>0</v>
      </c>
      <c r="I12" s="3"/>
    </row>
    <row r="13" spans="1:10">
      <c r="A13" s="3" t="s">
        <v>17</v>
      </c>
      <c r="B13" s="4">
        <v>76310000</v>
      </c>
      <c r="C13" s="12">
        <v>55000000</v>
      </c>
      <c r="D13" s="13">
        <v>10000000</v>
      </c>
      <c r="E13" s="13">
        <v>0</v>
      </c>
      <c r="F13" s="13">
        <v>11310000</v>
      </c>
      <c r="G13" s="13">
        <v>0</v>
      </c>
      <c r="H13" s="14">
        <v>0</v>
      </c>
      <c r="I13" s="3"/>
    </row>
    <row r="14" spans="1:10">
      <c r="A14" s="3" t="s">
        <v>18</v>
      </c>
      <c r="B14" s="4">
        <v>664000000</v>
      </c>
      <c r="C14" s="12">
        <v>98000000</v>
      </c>
      <c r="D14" s="13">
        <v>76000000</v>
      </c>
      <c r="E14" s="13">
        <v>0</v>
      </c>
      <c r="F14" s="13">
        <v>35000000</v>
      </c>
      <c r="G14" s="13">
        <v>455000000</v>
      </c>
      <c r="H14" s="14">
        <v>0</v>
      </c>
      <c r="I14" s="3"/>
    </row>
    <row r="15" spans="1:10">
      <c r="A15" s="3" t="s">
        <v>85</v>
      </c>
      <c r="B15" s="4">
        <v>1045600000</v>
      </c>
      <c r="C15" s="12">
        <v>821000000</v>
      </c>
      <c r="D15" s="13">
        <v>142000000</v>
      </c>
      <c r="E15" s="13">
        <v>0</v>
      </c>
      <c r="F15" s="13">
        <v>82600000</v>
      </c>
      <c r="G15" s="13">
        <v>0</v>
      </c>
      <c r="H15" s="14">
        <v>0</v>
      </c>
      <c r="I15" s="3"/>
    </row>
    <row r="16" spans="1:10">
      <c r="A16" s="3" t="s">
        <v>20</v>
      </c>
      <c r="B16" s="4">
        <v>130000000</v>
      </c>
      <c r="C16" s="12">
        <v>117000000</v>
      </c>
      <c r="D16" s="13">
        <v>8000000</v>
      </c>
      <c r="E16" s="13">
        <v>0</v>
      </c>
      <c r="F16" s="13">
        <v>5000000</v>
      </c>
      <c r="G16" s="13">
        <v>0</v>
      </c>
      <c r="H16" s="14">
        <v>0</v>
      </c>
      <c r="I16" s="3"/>
    </row>
    <row r="17" spans="1:9">
      <c r="A17" s="3" t="s">
        <v>21</v>
      </c>
      <c r="B17" s="4">
        <v>850000000</v>
      </c>
      <c r="C17" s="12">
        <v>715000000</v>
      </c>
      <c r="D17" s="13">
        <v>100000000</v>
      </c>
      <c r="E17" s="13">
        <v>0</v>
      </c>
      <c r="F17" s="13">
        <v>35000000</v>
      </c>
      <c r="G17" s="13">
        <v>0</v>
      </c>
      <c r="H17" s="14">
        <v>0</v>
      </c>
      <c r="I17" s="3"/>
    </row>
    <row r="18" spans="1:9">
      <c r="A18" s="3" t="s">
        <v>22</v>
      </c>
      <c r="B18" s="4">
        <v>280900000</v>
      </c>
      <c r="C18" s="12">
        <v>230000000</v>
      </c>
      <c r="D18" s="13">
        <v>40000000</v>
      </c>
      <c r="E18" s="13">
        <v>0</v>
      </c>
      <c r="F18" s="13">
        <v>10900000</v>
      </c>
      <c r="G18" s="13">
        <v>0</v>
      </c>
      <c r="H18" s="14">
        <v>0</v>
      </c>
      <c r="I18" s="3"/>
    </row>
    <row r="19" spans="1:9">
      <c r="A19" s="3" t="s">
        <v>23</v>
      </c>
      <c r="B19" s="4">
        <v>15000000</v>
      </c>
      <c r="C19" s="12">
        <v>15000000</v>
      </c>
      <c r="D19" s="13">
        <v>0</v>
      </c>
      <c r="E19" s="13">
        <v>0</v>
      </c>
      <c r="F19" s="13">
        <v>0</v>
      </c>
      <c r="G19" s="13">
        <v>0</v>
      </c>
      <c r="H19" s="14">
        <v>0</v>
      </c>
      <c r="I19" s="3"/>
    </row>
    <row r="20" spans="1:9">
      <c r="A20" s="3" t="s">
        <v>86</v>
      </c>
      <c r="B20" s="4">
        <v>943000000</v>
      </c>
      <c r="C20" s="12">
        <v>764330000</v>
      </c>
      <c r="D20" s="13">
        <v>28670000</v>
      </c>
      <c r="E20" s="13">
        <v>0</v>
      </c>
      <c r="F20" s="13">
        <v>50000000</v>
      </c>
      <c r="G20" s="13">
        <v>100000000</v>
      </c>
      <c r="H20" s="14">
        <v>0</v>
      </c>
      <c r="I20" s="3"/>
    </row>
    <row r="21" spans="1:9">
      <c r="A21" s="3" t="s">
        <v>25</v>
      </c>
      <c r="B21" s="4">
        <v>68500000</v>
      </c>
      <c r="C21" s="12">
        <v>47000000</v>
      </c>
      <c r="D21" s="13">
        <v>14000000</v>
      </c>
      <c r="E21" s="13">
        <v>0</v>
      </c>
      <c r="F21" s="13">
        <v>7500000</v>
      </c>
      <c r="G21" s="13">
        <v>0</v>
      </c>
      <c r="H21" s="14">
        <v>0</v>
      </c>
      <c r="I21" s="3"/>
    </row>
    <row r="22" spans="1:9">
      <c r="A22" s="3" t="s">
        <v>26</v>
      </c>
      <c r="B22" s="4">
        <v>197500000</v>
      </c>
      <c r="C22" s="12">
        <v>116000000</v>
      </c>
      <c r="D22" s="13">
        <v>20000000</v>
      </c>
      <c r="E22" s="13">
        <v>0</v>
      </c>
      <c r="F22" s="13">
        <v>7500000</v>
      </c>
      <c r="G22" s="13">
        <v>54000000</v>
      </c>
      <c r="H22" s="14">
        <v>0</v>
      </c>
      <c r="I22" s="3"/>
    </row>
    <row r="23" spans="1:9">
      <c r="A23" s="3" t="s">
        <v>27</v>
      </c>
      <c r="B23" s="4">
        <v>310000000</v>
      </c>
      <c r="C23" s="12">
        <v>290000000</v>
      </c>
      <c r="D23" s="13">
        <v>0</v>
      </c>
      <c r="E23" s="13">
        <v>0</v>
      </c>
      <c r="F23" s="13">
        <v>20000000</v>
      </c>
      <c r="G23" s="13">
        <v>0</v>
      </c>
      <c r="H23" s="14">
        <v>0</v>
      </c>
      <c r="I23" s="3"/>
    </row>
    <row r="24" spans="1:9">
      <c r="A24" s="3" t="s">
        <v>28</v>
      </c>
      <c r="B24" s="4">
        <v>511000000</v>
      </c>
      <c r="C24" s="12">
        <v>396000000</v>
      </c>
      <c r="D24" s="13">
        <v>28000000</v>
      </c>
      <c r="E24" s="13">
        <v>0</v>
      </c>
      <c r="F24" s="13">
        <v>87000000</v>
      </c>
      <c r="G24" s="13">
        <v>0</v>
      </c>
      <c r="H24" s="14">
        <v>0</v>
      </c>
      <c r="I24" s="3"/>
    </row>
    <row r="25" spans="1:9">
      <c r="A25" s="3" t="s">
        <v>29</v>
      </c>
      <c r="B25" s="4">
        <v>355800000</v>
      </c>
      <c r="C25" s="12">
        <v>290000000</v>
      </c>
      <c r="D25" s="13">
        <v>40000000</v>
      </c>
      <c r="E25" s="13">
        <v>0</v>
      </c>
      <c r="F25" s="13">
        <v>25800000</v>
      </c>
      <c r="G25" s="13">
        <v>0</v>
      </c>
      <c r="H25" s="14">
        <v>0</v>
      </c>
      <c r="I25" s="3"/>
    </row>
    <row r="26" spans="1:9">
      <c r="A26" s="3" t="s">
        <v>30</v>
      </c>
      <c r="B26" s="4">
        <v>293200000</v>
      </c>
      <c r="C26" s="12">
        <v>181000000</v>
      </c>
      <c r="D26" s="13">
        <v>40000000</v>
      </c>
      <c r="E26" s="13">
        <v>67000000</v>
      </c>
      <c r="F26" s="13">
        <v>5200000</v>
      </c>
      <c r="G26" s="13">
        <v>0</v>
      </c>
      <c r="H26" s="14">
        <v>0</v>
      </c>
      <c r="I26" s="3"/>
    </row>
    <row r="27" spans="1:9">
      <c r="A27" s="3" t="s">
        <v>31</v>
      </c>
      <c r="B27" s="4">
        <v>569000000</v>
      </c>
      <c r="C27" s="12">
        <v>226000000</v>
      </c>
      <c r="D27" s="13">
        <v>28000000</v>
      </c>
      <c r="E27" s="13">
        <v>0</v>
      </c>
      <c r="F27" s="13">
        <v>315000000</v>
      </c>
      <c r="G27" s="13">
        <v>0</v>
      </c>
      <c r="H27" s="14">
        <v>0</v>
      </c>
      <c r="I27" s="3"/>
    </row>
    <row r="28" spans="1:9">
      <c r="A28" s="3" t="s">
        <v>32</v>
      </c>
      <c r="B28" s="4">
        <v>809950000</v>
      </c>
      <c r="C28" s="12">
        <v>552000000</v>
      </c>
      <c r="D28" s="13">
        <v>204000000</v>
      </c>
      <c r="E28" s="13">
        <v>40000000</v>
      </c>
      <c r="F28" s="13">
        <v>13950000</v>
      </c>
      <c r="G28" s="13">
        <v>0</v>
      </c>
      <c r="H28" s="14">
        <v>0</v>
      </c>
      <c r="I28" s="3"/>
    </row>
    <row r="29" spans="1:9">
      <c r="A29" s="3" t="s">
        <v>33</v>
      </c>
      <c r="B29" s="4">
        <v>2576000000</v>
      </c>
      <c r="C29" s="12">
        <v>2426000000</v>
      </c>
      <c r="D29" s="13">
        <v>150000000</v>
      </c>
      <c r="E29" s="13">
        <v>0</v>
      </c>
      <c r="F29" s="13">
        <v>0</v>
      </c>
      <c r="G29" s="13">
        <v>0</v>
      </c>
      <c r="H29" s="14">
        <v>0</v>
      </c>
      <c r="I29" s="3"/>
    </row>
    <row r="30" spans="1:9">
      <c r="A30" s="3" t="s">
        <v>34</v>
      </c>
      <c r="B30" s="4">
        <v>589250000</v>
      </c>
      <c r="C30" s="12">
        <v>531000000</v>
      </c>
      <c r="D30" s="13">
        <v>0</v>
      </c>
      <c r="E30" s="13">
        <v>0</v>
      </c>
      <c r="F30" s="13">
        <v>58250000</v>
      </c>
      <c r="G30" s="13">
        <v>0</v>
      </c>
      <c r="H30" s="14">
        <v>0</v>
      </c>
      <c r="I30" s="3"/>
    </row>
    <row r="31" spans="1:9">
      <c r="A31" s="3" t="s">
        <v>35</v>
      </c>
      <c r="B31" s="4">
        <v>19500000</v>
      </c>
      <c r="C31" s="12">
        <v>17000000</v>
      </c>
      <c r="D31" s="13">
        <v>0</v>
      </c>
      <c r="E31" s="13">
        <v>0</v>
      </c>
      <c r="F31" s="13">
        <v>2500000</v>
      </c>
      <c r="G31" s="13">
        <v>0</v>
      </c>
      <c r="H31" s="14">
        <v>0</v>
      </c>
      <c r="I31" s="3"/>
    </row>
    <row r="32" spans="1:9">
      <c r="A32" s="3" t="s">
        <v>36</v>
      </c>
      <c r="B32" s="4">
        <v>715000000</v>
      </c>
      <c r="C32" s="12">
        <v>332160000</v>
      </c>
      <c r="D32" s="13">
        <v>0</v>
      </c>
      <c r="E32" s="13">
        <v>0</v>
      </c>
      <c r="F32" s="13">
        <v>120000000</v>
      </c>
      <c r="G32" s="13">
        <v>262840000</v>
      </c>
      <c r="H32" s="14">
        <v>0</v>
      </c>
      <c r="I32" s="3"/>
    </row>
    <row r="33" spans="1:9">
      <c r="A33" s="3" t="s">
        <v>37</v>
      </c>
      <c r="B33" s="4">
        <v>217500000</v>
      </c>
      <c r="C33" s="12">
        <v>190000000</v>
      </c>
      <c r="D33" s="13">
        <v>20000000</v>
      </c>
      <c r="E33" s="13">
        <v>0</v>
      </c>
      <c r="F33" s="13">
        <v>7500000</v>
      </c>
      <c r="G33" s="13">
        <v>0</v>
      </c>
      <c r="H33" s="14">
        <v>0</v>
      </c>
      <c r="I33" s="3"/>
    </row>
    <row r="34" spans="1:9">
      <c r="A34" s="3" t="s">
        <v>87</v>
      </c>
      <c r="B34" s="4">
        <v>902500000</v>
      </c>
      <c r="C34" s="12">
        <v>793333333</v>
      </c>
      <c r="D34" s="13">
        <v>26666666</v>
      </c>
      <c r="E34" s="13">
        <v>0</v>
      </c>
      <c r="F34" s="13">
        <v>82500000</v>
      </c>
      <c r="G34" s="13">
        <v>0</v>
      </c>
      <c r="H34" s="14">
        <v>0</v>
      </c>
      <c r="I34" s="3"/>
    </row>
    <row r="35" spans="1:9">
      <c r="A35" s="3" t="s">
        <v>88</v>
      </c>
      <c r="B35" s="4">
        <v>40000000</v>
      </c>
      <c r="C35" s="12">
        <v>40000000</v>
      </c>
      <c r="D35" s="13">
        <v>0</v>
      </c>
      <c r="E35" s="13">
        <v>0</v>
      </c>
      <c r="F35" s="13">
        <v>0</v>
      </c>
      <c r="G35" s="13">
        <v>0</v>
      </c>
      <c r="H35" s="14">
        <v>0</v>
      </c>
      <c r="I35" s="3"/>
    </row>
    <row r="36" spans="1:9">
      <c r="A36" s="3" t="s">
        <v>38</v>
      </c>
      <c r="B36" s="4">
        <v>950000000</v>
      </c>
      <c r="C36" s="12">
        <v>950000000</v>
      </c>
      <c r="D36" s="13">
        <v>0</v>
      </c>
      <c r="E36" s="13">
        <v>0</v>
      </c>
      <c r="F36" s="13">
        <v>0</v>
      </c>
      <c r="G36" s="13">
        <v>0</v>
      </c>
      <c r="H36" s="14">
        <v>0</v>
      </c>
      <c r="I36" s="3"/>
    </row>
    <row r="37" spans="1:9">
      <c r="A37" s="3" t="s">
        <v>39</v>
      </c>
      <c r="B37" s="4">
        <v>278100000</v>
      </c>
      <c r="C37" s="12">
        <v>190000000</v>
      </c>
      <c r="D37" s="13">
        <v>80000000</v>
      </c>
      <c r="E37" s="13">
        <v>0</v>
      </c>
      <c r="F37" s="13">
        <v>8100000</v>
      </c>
      <c r="G37" s="13">
        <v>0</v>
      </c>
      <c r="H37" s="14">
        <v>0</v>
      </c>
      <c r="I37" s="3"/>
    </row>
    <row r="38" spans="1:9">
      <c r="A38" s="3" t="s">
        <v>40</v>
      </c>
      <c r="B38" s="4">
        <v>765200000</v>
      </c>
      <c r="C38" s="12">
        <v>675200000</v>
      </c>
      <c r="D38" s="13">
        <v>32000000</v>
      </c>
      <c r="E38" s="13">
        <v>58000000</v>
      </c>
      <c r="F38" s="13">
        <v>0</v>
      </c>
      <c r="G38" s="13">
        <v>0</v>
      </c>
      <c r="H38" s="14">
        <v>0</v>
      </c>
      <c r="I38" s="3"/>
    </row>
    <row r="39" spans="1:9">
      <c r="A39" s="3" t="s">
        <v>41</v>
      </c>
      <c r="B39" s="4">
        <v>382000000</v>
      </c>
      <c r="C39" s="12">
        <v>322000000</v>
      </c>
      <c r="D39" s="13">
        <v>60000000</v>
      </c>
      <c r="E39" s="13">
        <v>0</v>
      </c>
      <c r="F39" s="13">
        <v>0</v>
      </c>
      <c r="G39" s="13">
        <v>0</v>
      </c>
      <c r="H39" s="14">
        <v>0</v>
      </c>
      <c r="I39" s="3"/>
    </row>
    <row r="40" spans="1:9">
      <c r="A40" s="3" t="s">
        <v>101</v>
      </c>
      <c r="B40" s="4">
        <v>72000000</v>
      </c>
      <c r="C40" s="12">
        <v>0</v>
      </c>
      <c r="D40" s="13">
        <v>0</v>
      </c>
      <c r="E40" s="13">
        <v>0</v>
      </c>
      <c r="F40" s="13">
        <v>72000000</v>
      </c>
      <c r="G40" s="13">
        <v>0</v>
      </c>
      <c r="H40" s="14">
        <v>0</v>
      </c>
      <c r="I40" s="3"/>
    </row>
    <row r="41" spans="1:9">
      <c r="A41" s="3" t="s">
        <v>42</v>
      </c>
      <c r="B41" s="4">
        <v>498000000</v>
      </c>
      <c r="C41" s="12">
        <v>0</v>
      </c>
      <c r="D41" s="13">
        <v>98000000</v>
      </c>
      <c r="E41" s="13">
        <v>0</v>
      </c>
      <c r="F41" s="13">
        <v>0</v>
      </c>
      <c r="G41" s="13">
        <v>400000000</v>
      </c>
      <c r="H41" s="14">
        <v>0</v>
      </c>
      <c r="I41" s="3"/>
    </row>
    <row r="42" spans="1:9">
      <c r="A42" s="36" t="s">
        <v>43</v>
      </c>
      <c r="B42" s="5">
        <v>19144960000</v>
      </c>
      <c r="C42" s="27">
        <v>13769973333</v>
      </c>
      <c r="D42" s="28">
        <v>1914336666</v>
      </c>
      <c r="E42" s="28">
        <v>400000000</v>
      </c>
      <c r="F42" s="28">
        <v>1478810000</v>
      </c>
      <c r="G42" s="28">
        <v>1581840000</v>
      </c>
      <c r="H42" s="29">
        <v>0</v>
      </c>
      <c r="I42" s="3"/>
    </row>
    <row r="43" spans="1:9">
      <c r="A43" s="3" t="s">
        <v>44</v>
      </c>
      <c r="B43" s="4">
        <v>128000000</v>
      </c>
      <c r="C43" s="12">
        <v>108000000</v>
      </c>
      <c r="D43" s="13">
        <v>0</v>
      </c>
      <c r="E43" s="13">
        <v>0</v>
      </c>
      <c r="F43" s="13">
        <v>20000000</v>
      </c>
      <c r="G43" s="13">
        <v>0</v>
      </c>
      <c r="H43" s="14">
        <v>0</v>
      </c>
      <c r="I43" s="3"/>
    </row>
    <row r="44" spans="1:9">
      <c r="A44" s="3" t="s">
        <v>102</v>
      </c>
      <c r="B44" s="4">
        <v>64400000</v>
      </c>
      <c r="C44" s="12">
        <v>29900000</v>
      </c>
      <c r="D44" s="13">
        <v>0</v>
      </c>
      <c r="E44" s="13">
        <v>0</v>
      </c>
      <c r="F44" s="13">
        <v>5500000</v>
      </c>
      <c r="G44" s="13">
        <v>29000000</v>
      </c>
      <c r="H44" s="14">
        <v>0</v>
      </c>
      <c r="I44" s="3"/>
    </row>
    <row r="45" spans="1:9">
      <c r="A45" s="3" t="s">
        <v>45</v>
      </c>
      <c r="B45" s="4">
        <v>69000000</v>
      </c>
      <c r="C45" s="12">
        <v>59870000</v>
      </c>
      <c r="D45" s="13">
        <v>6630000</v>
      </c>
      <c r="E45" s="13">
        <v>0</v>
      </c>
      <c r="F45" s="13">
        <v>2500000</v>
      </c>
      <c r="G45" s="13">
        <v>0</v>
      </c>
      <c r="H45" s="14">
        <v>0</v>
      </c>
      <c r="I45" s="3"/>
    </row>
    <row r="46" spans="1:9">
      <c r="A46" s="3" t="s">
        <v>46</v>
      </c>
      <c r="B46" s="4">
        <v>178500000</v>
      </c>
      <c r="C46" s="12">
        <v>110500000</v>
      </c>
      <c r="D46" s="13">
        <v>0</v>
      </c>
      <c r="E46" s="13">
        <v>0</v>
      </c>
      <c r="F46" s="13">
        <v>68000000</v>
      </c>
      <c r="G46" s="13">
        <v>0</v>
      </c>
      <c r="H46" s="14">
        <v>0</v>
      </c>
      <c r="I46" s="3"/>
    </row>
    <row r="47" spans="1:9">
      <c r="A47" s="3" t="s">
        <v>47</v>
      </c>
      <c r="B47" s="4">
        <v>17867000</v>
      </c>
      <c r="C47" s="12">
        <v>15367000</v>
      </c>
      <c r="D47" s="13">
        <v>0</v>
      </c>
      <c r="E47" s="13">
        <v>0</v>
      </c>
      <c r="F47" s="13">
        <v>2500000</v>
      </c>
      <c r="G47" s="13">
        <v>0</v>
      </c>
      <c r="H47" s="14">
        <v>0</v>
      </c>
      <c r="I47" s="3"/>
    </row>
    <row r="48" spans="1:9">
      <c r="A48" s="3" t="s">
        <v>48</v>
      </c>
      <c r="B48" s="4">
        <v>33300000</v>
      </c>
      <c r="C48" s="12">
        <v>30800000</v>
      </c>
      <c r="D48" s="13">
        <v>0</v>
      </c>
      <c r="E48" s="13">
        <v>0</v>
      </c>
      <c r="F48" s="13">
        <v>2500000</v>
      </c>
      <c r="G48" s="13">
        <v>0</v>
      </c>
      <c r="H48" s="14">
        <v>0</v>
      </c>
      <c r="I48" s="3"/>
    </row>
    <row r="49" spans="1:9">
      <c r="A49" s="3" t="s">
        <v>49</v>
      </c>
      <c r="B49" s="4">
        <v>208100000</v>
      </c>
      <c r="C49" s="12">
        <v>195000000</v>
      </c>
      <c r="D49" s="13">
        <v>0</v>
      </c>
      <c r="E49" s="13">
        <v>0</v>
      </c>
      <c r="F49" s="13">
        <v>13100000</v>
      </c>
      <c r="G49" s="13">
        <v>0</v>
      </c>
      <c r="H49" s="14">
        <v>0</v>
      </c>
      <c r="I49" s="3"/>
    </row>
    <row r="50" spans="1:9">
      <c r="A50" s="3" t="s">
        <v>103</v>
      </c>
      <c r="B50" s="4">
        <v>900000000</v>
      </c>
      <c r="C50" s="12">
        <v>850000000</v>
      </c>
      <c r="D50" s="13">
        <v>0</v>
      </c>
      <c r="E50" s="13">
        <v>0</v>
      </c>
      <c r="F50" s="13">
        <v>50000000</v>
      </c>
      <c r="G50" s="13">
        <v>0</v>
      </c>
      <c r="H50" s="14">
        <v>0</v>
      </c>
      <c r="I50" s="3"/>
    </row>
    <row r="51" spans="1:9">
      <c r="A51" s="3" t="s">
        <v>89</v>
      </c>
      <c r="B51" s="4">
        <v>125000000</v>
      </c>
      <c r="C51" s="12">
        <v>105000000</v>
      </c>
      <c r="D51" s="13">
        <v>0</v>
      </c>
      <c r="E51" s="13">
        <v>0</v>
      </c>
      <c r="F51" s="13">
        <v>20000000</v>
      </c>
      <c r="G51" s="13">
        <v>0</v>
      </c>
      <c r="H51" s="14">
        <v>0</v>
      </c>
      <c r="I51" s="3"/>
    </row>
    <row r="52" spans="1:9">
      <c r="A52" s="3" t="s">
        <v>50</v>
      </c>
      <c r="B52" s="4">
        <v>32150000</v>
      </c>
      <c r="C52" s="12">
        <v>23650000</v>
      </c>
      <c r="D52" s="13">
        <v>6000000</v>
      </c>
      <c r="E52" s="13">
        <v>0</v>
      </c>
      <c r="F52" s="13">
        <v>2500000</v>
      </c>
      <c r="G52" s="13">
        <v>0</v>
      </c>
      <c r="H52" s="14">
        <v>0</v>
      </c>
      <c r="I52" s="3"/>
    </row>
    <row r="53" spans="1:9">
      <c r="A53" s="3" t="s">
        <v>51</v>
      </c>
      <c r="B53" s="4">
        <v>17200000</v>
      </c>
      <c r="C53" s="12">
        <v>17200000</v>
      </c>
      <c r="D53" s="13">
        <v>0</v>
      </c>
      <c r="E53" s="13">
        <v>0</v>
      </c>
      <c r="F53" s="13">
        <v>0</v>
      </c>
      <c r="G53" s="13">
        <v>0</v>
      </c>
      <c r="H53" s="14">
        <v>0</v>
      </c>
      <c r="I53" s="3"/>
    </row>
    <row r="54" spans="1:9">
      <c r="A54" s="3" t="s">
        <v>104</v>
      </c>
      <c r="B54" s="4">
        <v>99000000</v>
      </c>
      <c r="C54" s="12">
        <v>99000000</v>
      </c>
      <c r="D54" s="13">
        <v>0</v>
      </c>
      <c r="E54" s="13">
        <v>0</v>
      </c>
      <c r="F54" s="13">
        <v>0</v>
      </c>
      <c r="G54" s="13">
        <v>0</v>
      </c>
      <c r="H54" s="14">
        <v>0</v>
      </c>
      <c r="I54" s="3"/>
    </row>
    <row r="55" spans="1:9">
      <c r="A55" s="3" t="s">
        <v>52</v>
      </c>
      <c r="B55" s="4">
        <v>10390000</v>
      </c>
      <c r="C55" s="12">
        <v>6560000</v>
      </c>
      <c r="D55" s="13">
        <v>1330000</v>
      </c>
      <c r="E55" s="13">
        <v>0</v>
      </c>
      <c r="F55" s="13">
        <v>2500000</v>
      </c>
      <c r="G55" s="13">
        <v>0</v>
      </c>
      <c r="H55" s="14">
        <v>0</v>
      </c>
      <c r="I55" s="3"/>
    </row>
    <row r="56" spans="1:9">
      <c r="A56" s="3" t="s">
        <v>53</v>
      </c>
      <c r="B56" s="4">
        <v>30000000</v>
      </c>
      <c r="C56" s="12">
        <v>27500000</v>
      </c>
      <c r="D56" s="13">
        <v>0</v>
      </c>
      <c r="E56" s="13">
        <v>0</v>
      </c>
      <c r="F56" s="13">
        <v>2500000</v>
      </c>
      <c r="G56" s="13">
        <v>0</v>
      </c>
      <c r="H56" s="14">
        <v>0</v>
      </c>
      <c r="I56" s="3"/>
    </row>
    <row r="57" spans="1:9">
      <c r="A57" s="3" t="s">
        <v>105</v>
      </c>
      <c r="B57" s="4">
        <v>76000000</v>
      </c>
      <c r="C57" s="12">
        <v>76000000</v>
      </c>
      <c r="D57" s="13">
        <v>0</v>
      </c>
      <c r="E57" s="13">
        <v>0</v>
      </c>
      <c r="F57" s="13">
        <v>0</v>
      </c>
      <c r="G57" s="13">
        <v>0</v>
      </c>
      <c r="H57" s="14">
        <v>0</v>
      </c>
      <c r="I57" s="3"/>
    </row>
    <row r="58" spans="1:9">
      <c r="A58" s="3" t="s">
        <v>54</v>
      </c>
      <c r="B58" s="4">
        <v>506170000</v>
      </c>
      <c r="C58" s="12">
        <v>0</v>
      </c>
      <c r="D58" s="13">
        <v>0</v>
      </c>
      <c r="E58" s="13">
        <v>0</v>
      </c>
      <c r="F58" s="13">
        <v>0</v>
      </c>
      <c r="G58" s="13">
        <v>0</v>
      </c>
      <c r="H58" s="14">
        <v>506170000</v>
      </c>
      <c r="I58" s="3"/>
    </row>
    <row r="59" spans="1:9">
      <c r="A59" s="3" t="s">
        <v>55</v>
      </c>
      <c r="B59" s="4">
        <v>4400000</v>
      </c>
      <c r="C59" s="12">
        <v>0</v>
      </c>
      <c r="D59" s="13">
        <v>4400000</v>
      </c>
      <c r="E59" s="13">
        <v>0</v>
      </c>
      <c r="F59" s="13">
        <v>0</v>
      </c>
      <c r="G59" s="13">
        <v>0</v>
      </c>
      <c r="H59" s="14">
        <v>0</v>
      </c>
      <c r="I59" s="3"/>
    </row>
    <row r="60" spans="1:9">
      <c r="A60" s="36" t="s">
        <v>56</v>
      </c>
      <c r="B60" s="5">
        <v>2499477000</v>
      </c>
      <c r="C60" s="27">
        <v>1754347000</v>
      </c>
      <c r="D60" s="28">
        <v>18360000</v>
      </c>
      <c r="E60" s="28">
        <v>0</v>
      </c>
      <c r="F60" s="28">
        <v>191600000</v>
      </c>
      <c r="G60" s="28">
        <v>29000000</v>
      </c>
      <c r="H60" s="29">
        <v>506170000</v>
      </c>
      <c r="I60" s="3"/>
    </row>
    <row r="61" spans="1:9">
      <c r="A61" s="3" t="s">
        <v>90</v>
      </c>
      <c r="B61" s="4">
        <v>77400000</v>
      </c>
      <c r="C61" s="12">
        <v>69500000</v>
      </c>
      <c r="D61" s="13">
        <v>0</v>
      </c>
      <c r="E61" s="13">
        <v>0</v>
      </c>
      <c r="F61" s="13">
        <v>7900000</v>
      </c>
      <c r="G61" s="13">
        <v>0</v>
      </c>
      <c r="H61" s="14">
        <v>0</v>
      </c>
      <c r="I61" s="3"/>
    </row>
    <row r="62" spans="1:9">
      <c r="A62" s="3" t="s">
        <v>57</v>
      </c>
      <c r="B62" s="4">
        <v>212150000</v>
      </c>
      <c r="C62" s="12">
        <v>200000000</v>
      </c>
      <c r="D62" s="13">
        <v>0</v>
      </c>
      <c r="E62" s="13">
        <v>0</v>
      </c>
      <c r="F62" s="13">
        <v>12150000</v>
      </c>
      <c r="G62" s="13">
        <v>0</v>
      </c>
      <c r="H62" s="14">
        <v>0</v>
      </c>
      <c r="I62" s="3"/>
    </row>
    <row r="63" spans="1:9">
      <c r="A63" s="3" t="s">
        <v>58</v>
      </c>
      <c r="B63" s="4">
        <v>97300000</v>
      </c>
      <c r="C63" s="12">
        <v>85900000</v>
      </c>
      <c r="D63" s="13">
        <v>0</v>
      </c>
      <c r="E63" s="13">
        <v>0</v>
      </c>
      <c r="F63" s="13">
        <v>11400000</v>
      </c>
      <c r="G63" s="13">
        <v>0</v>
      </c>
      <c r="H63" s="14">
        <v>0</v>
      </c>
      <c r="I63" s="3"/>
    </row>
    <row r="64" spans="1:9">
      <c r="A64" s="3" t="s">
        <v>59</v>
      </c>
      <c r="B64" s="4">
        <v>307000000</v>
      </c>
      <c r="C64" s="12">
        <v>295700000</v>
      </c>
      <c r="D64" s="13">
        <v>0</v>
      </c>
      <c r="E64" s="13">
        <v>0</v>
      </c>
      <c r="F64" s="13">
        <v>11300000</v>
      </c>
      <c r="G64" s="13">
        <v>0</v>
      </c>
      <c r="H64" s="14">
        <v>0</v>
      </c>
      <c r="I64" s="3"/>
    </row>
    <row r="65" spans="1:9">
      <c r="A65" s="3" t="s">
        <v>60</v>
      </c>
      <c r="B65" s="4">
        <v>803000000</v>
      </c>
      <c r="C65" s="12">
        <v>463200000</v>
      </c>
      <c r="D65" s="13">
        <v>0</v>
      </c>
      <c r="E65" s="13">
        <v>0</v>
      </c>
      <c r="F65" s="13">
        <v>49800000</v>
      </c>
      <c r="G65" s="13">
        <v>290000000</v>
      </c>
      <c r="H65" s="14">
        <v>0</v>
      </c>
      <c r="I65" s="3"/>
    </row>
    <row r="66" spans="1:9">
      <c r="A66" s="3" t="s">
        <v>91</v>
      </c>
      <c r="B66" s="4">
        <v>0</v>
      </c>
      <c r="C66" s="12">
        <v>0</v>
      </c>
      <c r="D66" s="13">
        <v>0</v>
      </c>
      <c r="E66" s="13">
        <v>0</v>
      </c>
      <c r="F66" s="13">
        <v>0</v>
      </c>
      <c r="G66" s="13">
        <v>0</v>
      </c>
      <c r="H66" s="14">
        <v>0</v>
      </c>
      <c r="I66" s="3"/>
    </row>
    <row r="67" spans="1:9">
      <c r="A67" s="36" t="s">
        <v>61</v>
      </c>
      <c r="B67" s="5">
        <v>1496850000</v>
      </c>
      <c r="C67" s="27">
        <v>1114300000</v>
      </c>
      <c r="D67" s="28">
        <v>0</v>
      </c>
      <c r="E67" s="28">
        <v>0</v>
      </c>
      <c r="F67" s="28">
        <v>92550000</v>
      </c>
      <c r="G67" s="28">
        <v>290000000</v>
      </c>
      <c r="H67" s="29">
        <v>0</v>
      </c>
      <c r="I67" s="3"/>
    </row>
    <row r="68" spans="1:9">
      <c r="A68" s="3" t="s">
        <v>62</v>
      </c>
      <c r="B68" s="4">
        <v>124300000</v>
      </c>
      <c r="C68" s="12"/>
      <c r="D68" s="13"/>
      <c r="E68" s="13"/>
      <c r="F68" s="13"/>
      <c r="G68" s="13"/>
      <c r="H68" s="14">
        <v>124300000</v>
      </c>
      <c r="I68" s="3"/>
    </row>
    <row r="69" spans="1:9">
      <c r="A69" s="3" t="s">
        <v>63</v>
      </c>
      <c r="B69" s="4">
        <v>63400000</v>
      </c>
      <c r="C69" s="12">
        <v>45900000</v>
      </c>
      <c r="D69" s="13">
        <v>15000000</v>
      </c>
      <c r="E69" s="13">
        <v>0</v>
      </c>
      <c r="F69" s="13">
        <v>2500000</v>
      </c>
      <c r="G69" s="13">
        <v>0</v>
      </c>
      <c r="H69" s="14">
        <v>0</v>
      </c>
      <c r="I69" s="3"/>
    </row>
    <row r="70" spans="1:9">
      <c r="A70" s="3" t="s">
        <v>66</v>
      </c>
      <c r="B70" s="4">
        <v>213000000</v>
      </c>
      <c r="C70" s="12">
        <v>163300000</v>
      </c>
      <c r="D70" s="13">
        <v>40000000</v>
      </c>
      <c r="E70" s="13">
        <v>0</v>
      </c>
      <c r="F70" s="13">
        <v>9700000</v>
      </c>
      <c r="G70" s="13">
        <v>0</v>
      </c>
      <c r="H70" s="14">
        <v>0</v>
      </c>
      <c r="I70" s="3"/>
    </row>
    <row r="71" spans="1:9">
      <c r="A71" s="3" t="s">
        <v>92</v>
      </c>
      <c r="B71" s="4">
        <v>284000000</v>
      </c>
      <c r="C71" s="12">
        <v>264000000</v>
      </c>
      <c r="D71" s="13">
        <v>0</v>
      </c>
      <c r="E71" s="13">
        <v>0</v>
      </c>
      <c r="F71" s="13">
        <v>20000000</v>
      </c>
      <c r="G71" s="13">
        <v>0</v>
      </c>
      <c r="H71" s="14">
        <v>0</v>
      </c>
      <c r="I71" s="3"/>
    </row>
    <row r="72" spans="1:9">
      <c r="A72" s="3" t="s">
        <v>93</v>
      </c>
      <c r="B72" s="4">
        <v>85300000</v>
      </c>
      <c r="C72" s="12">
        <v>66400000</v>
      </c>
      <c r="D72" s="13">
        <v>16400000</v>
      </c>
      <c r="E72" s="13">
        <v>0</v>
      </c>
      <c r="F72" s="13">
        <v>2500000</v>
      </c>
      <c r="G72" s="13">
        <v>0</v>
      </c>
      <c r="H72" s="14">
        <v>0</v>
      </c>
      <c r="I72" s="3"/>
    </row>
    <row r="73" spans="1:9">
      <c r="A73" s="3" t="s">
        <v>94</v>
      </c>
      <c r="B73" s="4">
        <v>100100000</v>
      </c>
      <c r="C73" s="12">
        <v>79500000</v>
      </c>
      <c r="D73" s="13">
        <v>18100000</v>
      </c>
      <c r="E73" s="13">
        <v>0</v>
      </c>
      <c r="F73" s="13">
        <v>2500000</v>
      </c>
      <c r="G73" s="13">
        <v>0</v>
      </c>
      <c r="H73" s="14">
        <v>0</v>
      </c>
      <c r="I73" s="3"/>
    </row>
    <row r="74" spans="1:9">
      <c r="A74" s="3" t="s">
        <v>95</v>
      </c>
      <c r="B74" s="4">
        <v>91500000</v>
      </c>
      <c r="C74" s="12">
        <v>60000000</v>
      </c>
      <c r="D74" s="13">
        <v>29000000</v>
      </c>
      <c r="E74" s="13">
        <v>0</v>
      </c>
      <c r="F74" s="13">
        <v>2500000</v>
      </c>
      <c r="G74" s="13">
        <v>0</v>
      </c>
      <c r="H74" s="14">
        <v>0</v>
      </c>
      <c r="I74" s="3"/>
    </row>
    <row r="75" spans="1:9">
      <c r="A75" s="3" t="s">
        <v>65</v>
      </c>
      <c r="B75" s="4">
        <v>0</v>
      </c>
      <c r="C75" s="12">
        <v>0</v>
      </c>
      <c r="D75" s="13">
        <v>0</v>
      </c>
      <c r="E75" s="13">
        <v>0</v>
      </c>
      <c r="F75" s="13">
        <v>0</v>
      </c>
      <c r="G75" s="13">
        <v>0</v>
      </c>
      <c r="H75" s="14">
        <v>0</v>
      </c>
      <c r="I75" s="3"/>
    </row>
    <row r="76" spans="1:9">
      <c r="A76" s="3" t="s">
        <v>106</v>
      </c>
      <c r="B76" s="4">
        <v>17600000</v>
      </c>
      <c r="C76" s="12">
        <v>0</v>
      </c>
      <c r="D76" s="13">
        <v>17600000</v>
      </c>
      <c r="E76" s="13">
        <v>0</v>
      </c>
      <c r="F76" s="13">
        <v>0</v>
      </c>
      <c r="G76" s="13">
        <v>0</v>
      </c>
      <c r="H76" s="14">
        <v>0</v>
      </c>
      <c r="I76" s="3"/>
    </row>
    <row r="77" spans="1:9">
      <c r="A77" s="36" t="s">
        <v>68</v>
      </c>
      <c r="B77" s="5">
        <v>979200000</v>
      </c>
      <c r="C77" s="27">
        <v>679100000</v>
      </c>
      <c r="D77" s="28">
        <v>136100000</v>
      </c>
      <c r="E77" s="28">
        <v>0</v>
      </c>
      <c r="F77" s="28">
        <v>39700000</v>
      </c>
      <c r="G77" s="28">
        <v>0</v>
      </c>
      <c r="H77" s="29">
        <v>124300000</v>
      </c>
      <c r="I77" s="3"/>
    </row>
    <row r="78" spans="1:9">
      <c r="A78" s="3" t="s">
        <v>69</v>
      </c>
      <c r="B78" s="4">
        <v>51000000</v>
      </c>
      <c r="C78" s="12">
        <v>30300000</v>
      </c>
      <c r="D78" s="13">
        <v>10700000</v>
      </c>
      <c r="E78" s="13">
        <v>5000000</v>
      </c>
      <c r="F78" s="13">
        <v>5000000</v>
      </c>
      <c r="G78" s="13">
        <v>0</v>
      </c>
      <c r="H78" s="14">
        <v>0</v>
      </c>
      <c r="I78" s="3"/>
    </row>
    <row r="79" spans="1:9">
      <c r="A79" s="3" t="s">
        <v>107</v>
      </c>
      <c r="B79" s="4">
        <v>100000000</v>
      </c>
      <c r="C79" s="12">
        <v>0</v>
      </c>
      <c r="D79" s="13">
        <v>0</v>
      </c>
      <c r="E79" s="13">
        <v>0</v>
      </c>
      <c r="F79" s="13">
        <v>0</v>
      </c>
      <c r="G79" s="13">
        <v>0</v>
      </c>
      <c r="H79" s="14">
        <v>0</v>
      </c>
      <c r="I79" s="3"/>
    </row>
    <row r="80" spans="1:9">
      <c r="A80" s="3" t="s">
        <v>70</v>
      </c>
      <c r="B80" s="4">
        <v>51900000</v>
      </c>
      <c r="C80" s="12">
        <v>8330000</v>
      </c>
      <c r="D80" s="13">
        <v>16670000</v>
      </c>
      <c r="E80" s="13">
        <v>0</v>
      </c>
      <c r="F80" s="13">
        <v>26900000</v>
      </c>
      <c r="G80" s="13">
        <v>0</v>
      </c>
      <c r="H80" s="14">
        <v>0</v>
      </c>
      <c r="I80" s="3"/>
    </row>
    <row r="81" spans="1:9">
      <c r="A81" s="36" t="s">
        <v>71</v>
      </c>
      <c r="B81" s="5">
        <v>202900000</v>
      </c>
      <c r="C81" s="27">
        <v>38630000</v>
      </c>
      <c r="D81" s="28">
        <v>27370000</v>
      </c>
      <c r="E81" s="28">
        <v>5000000</v>
      </c>
      <c r="F81" s="28">
        <v>31900000</v>
      </c>
      <c r="G81" s="28">
        <v>0</v>
      </c>
      <c r="H81" s="29">
        <v>0</v>
      </c>
      <c r="I81" s="3"/>
    </row>
    <row r="82" spans="1:9">
      <c r="A82" s="3" t="s">
        <v>72</v>
      </c>
      <c r="B82" s="4">
        <v>337700000</v>
      </c>
      <c r="C82" s="12">
        <v>318300000</v>
      </c>
      <c r="D82" s="13">
        <v>0</v>
      </c>
      <c r="E82" s="13">
        <v>0</v>
      </c>
      <c r="F82" s="13">
        <v>19400000</v>
      </c>
      <c r="G82" s="13">
        <v>0</v>
      </c>
      <c r="H82" s="14">
        <v>0</v>
      </c>
      <c r="I82" s="3"/>
    </row>
    <row r="83" spans="1:9">
      <c r="A83" s="3" t="s">
        <v>73</v>
      </c>
      <c r="B83" s="4">
        <v>2265000000</v>
      </c>
      <c r="C83" s="12">
        <v>408336667</v>
      </c>
      <c r="D83" s="13">
        <v>0</v>
      </c>
      <c r="E83" s="13">
        <v>291660000</v>
      </c>
      <c r="F83" s="13">
        <v>100000000</v>
      </c>
      <c r="G83" s="13">
        <v>1465000000</v>
      </c>
      <c r="H83" s="14">
        <v>0</v>
      </c>
      <c r="I83" s="3"/>
    </row>
    <row r="84" spans="1:9">
      <c r="A84" s="3" t="s">
        <v>74</v>
      </c>
      <c r="B84" s="4">
        <v>59800000</v>
      </c>
      <c r="C84" s="30">
        <v>54800000</v>
      </c>
      <c r="D84" s="31">
        <v>0</v>
      </c>
      <c r="E84" s="31">
        <v>0</v>
      </c>
      <c r="F84" s="31">
        <v>5000000</v>
      </c>
      <c r="G84" s="31">
        <v>0</v>
      </c>
      <c r="H84" s="32">
        <v>0</v>
      </c>
      <c r="I84" s="3"/>
    </row>
    <row r="85" spans="1:9">
      <c r="A85" s="3" t="s">
        <v>96</v>
      </c>
      <c r="B85" s="11">
        <v>549960000</v>
      </c>
      <c r="C85" s="30">
        <v>0</v>
      </c>
      <c r="D85" s="31">
        <v>0</v>
      </c>
      <c r="E85" s="31">
        <v>0</v>
      </c>
      <c r="F85" s="31">
        <v>0</v>
      </c>
      <c r="G85" s="31">
        <v>0</v>
      </c>
      <c r="H85" s="32">
        <v>0</v>
      </c>
      <c r="I85" s="3"/>
    </row>
    <row r="86" spans="1:9">
      <c r="A86" s="3" t="s">
        <v>75</v>
      </c>
      <c r="B86" s="4">
        <v>66600000</v>
      </c>
      <c r="C86" s="30">
        <v>59300000</v>
      </c>
      <c r="D86" s="31">
        <v>0</v>
      </c>
      <c r="E86" s="31">
        <v>0</v>
      </c>
      <c r="F86" s="31">
        <v>7300000</v>
      </c>
      <c r="G86" s="31">
        <v>0</v>
      </c>
      <c r="H86" s="32">
        <v>0</v>
      </c>
      <c r="I86" s="3"/>
    </row>
    <row r="87" spans="1:9">
      <c r="A87" s="3" t="s">
        <v>76</v>
      </c>
      <c r="B87" s="4">
        <v>949000000</v>
      </c>
      <c r="C87" s="12">
        <v>570000000</v>
      </c>
      <c r="D87" s="13">
        <v>200000000</v>
      </c>
      <c r="E87" s="13">
        <v>0</v>
      </c>
      <c r="F87" s="13">
        <v>29000000</v>
      </c>
      <c r="G87" s="13">
        <v>150000000</v>
      </c>
      <c r="H87" s="14">
        <v>0</v>
      </c>
      <c r="I87" s="3"/>
    </row>
    <row r="88" spans="1:9">
      <c r="A88" s="3" t="s">
        <v>77</v>
      </c>
      <c r="B88" s="4">
        <v>1471000000</v>
      </c>
      <c r="C88" s="12">
        <v>1145160000</v>
      </c>
      <c r="D88" s="13">
        <v>0</v>
      </c>
      <c r="E88" s="13">
        <v>225840000</v>
      </c>
      <c r="F88" s="13">
        <v>100000000</v>
      </c>
      <c r="G88" s="13">
        <v>0</v>
      </c>
      <c r="H88" s="14">
        <v>0</v>
      </c>
      <c r="I88" s="3"/>
    </row>
    <row r="89" spans="1:9">
      <c r="A89" s="3" t="s">
        <v>78</v>
      </c>
      <c r="B89" s="4">
        <v>319705100</v>
      </c>
      <c r="C89" s="12">
        <v>0</v>
      </c>
      <c r="D89" s="13">
        <v>0</v>
      </c>
      <c r="E89" s="13">
        <v>0</v>
      </c>
      <c r="F89" s="13">
        <v>0</v>
      </c>
      <c r="G89" s="13">
        <v>0</v>
      </c>
      <c r="H89" s="14">
        <v>319705100</v>
      </c>
      <c r="I89" s="3"/>
    </row>
    <row r="90" spans="1:9">
      <c r="A90" s="3" t="s">
        <v>108</v>
      </c>
      <c r="B90" s="4">
        <v>73000000</v>
      </c>
      <c r="C90" s="12">
        <v>0</v>
      </c>
      <c r="D90" s="13">
        <v>73000000</v>
      </c>
      <c r="E90" s="13">
        <v>0</v>
      </c>
      <c r="F90" s="13">
        <v>0</v>
      </c>
      <c r="G90" s="13">
        <v>0</v>
      </c>
      <c r="H90" s="14">
        <v>0</v>
      </c>
      <c r="I90" s="3"/>
    </row>
    <row r="91" spans="1:9">
      <c r="A91" s="36" t="s">
        <v>79</v>
      </c>
      <c r="B91" s="5">
        <v>6091765100</v>
      </c>
      <c r="C91" s="27">
        <v>2555896667</v>
      </c>
      <c r="D91" s="28">
        <v>273000000</v>
      </c>
      <c r="E91" s="28">
        <v>517500000</v>
      </c>
      <c r="F91" s="28">
        <v>260700000</v>
      </c>
      <c r="G91" s="28">
        <v>1615000000</v>
      </c>
      <c r="H91" s="29">
        <v>319705100</v>
      </c>
      <c r="I91" s="3"/>
    </row>
    <row r="92" spans="1:9">
      <c r="A92" s="37" t="s">
        <v>80</v>
      </c>
      <c r="B92" s="6">
        <v>30415152100</v>
      </c>
      <c r="C92" s="18">
        <v>19912247000</v>
      </c>
      <c r="D92" s="19">
        <v>2369166666</v>
      </c>
      <c r="E92" s="19">
        <v>922500000</v>
      </c>
      <c r="F92" s="19">
        <v>2095260000</v>
      </c>
      <c r="G92" s="19">
        <v>3515840000</v>
      </c>
      <c r="H92" s="20">
        <v>950175100</v>
      </c>
      <c r="I92" s="3"/>
    </row>
    <row r="93" spans="1:9" ht="5.25" customHeight="1"/>
    <row r="94" spans="1:9" ht="12.75" customHeight="1">
      <c r="A94" s="38" t="s">
        <v>97</v>
      </c>
      <c r="B94" s="38"/>
      <c r="C94" s="38"/>
      <c r="D94" s="38"/>
      <c r="E94" s="38"/>
      <c r="F94" s="38"/>
      <c r="G94" s="38"/>
      <c r="H94" s="38"/>
    </row>
    <row r="95" spans="1:9" ht="26.25" customHeight="1">
      <c r="A95" s="49" t="s">
        <v>109</v>
      </c>
      <c r="B95" s="49"/>
      <c r="C95" s="49"/>
      <c r="D95" s="49"/>
      <c r="E95" s="49"/>
      <c r="F95" s="49"/>
      <c r="G95" s="49"/>
      <c r="H95" s="49"/>
    </row>
    <row r="96" spans="1:9">
      <c r="A96" s="38" t="s">
        <v>110</v>
      </c>
      <c r="B96" s="39"/>
      <c r="C96" s="39"/>
      <c r="D96" s="39"/>
      <c r="E96" s="39"/>
      <c r="F96" s="39"/>
      <c r="G96" s="39"/>
      <c r="H96" s="39"/>
    </row>
    <row r="97" spans="1:8" ht="27" customHeight="1">
      <c r="A97" s="49" t="s">
        <v>111</v>
      </c>
      <c r="B97" s="49"/>
      <c r="C97" s="49"/>
      <c r="D97" s="49"/>
      <c r="E97" s="49"/>
      <c r="F97" s="49"/>
      <c r="G97" s="49"/>
      <c r="H97" s="49"/>
    </row>
    <row r="98" spans="1:8" ht="14.25" customHeight="1">
      <c r="A98" s="49" t="s">
        <v>112</v>
      </c>
      <c r="B98" s="49"/>
      <c r="C98" s="49"/>
      <c r="D98" s="49"/>
      <c r="E98" s="49"/>
      <c r="F98" s="49"/>
      <c r="G98" s="49"/>
      <c r="H98" s="49"/>
    </row>
    <row r="99" spans="1:8" ht="64.5" customHeight="1">
      <c r="A99" s="49" t="s">
        <v>113</v>
      </c>
      <c r="B99" s="49"/>
      <c r="C99" s="49"/>
      <c r="D99" s="49"/>
      <c r="E99" s="49"/>
      <c r="F99" s="49"/>
      <c r="G99" s="49"/>
      <c r="H99" s="49"/>
    </row>
  </sheetData>
  <mergeCells count="7">
    <mergeCell ref="A97:H97"/>
    <mergeCell ref="A98:H98"/>
    <mergeCell ref="A99:H99"/>
    <mergeCell ref="A2:A3"/>
    <mergeCell ref="B2:B3"/>
    <mergeCell ref="C2:H2"/>
    <mergeCell ref="A95:H95"/>
  </mergeCells>
  <pageMargins left="0.7" right="0.7" top="0.75" bottom="0.75" header="0.3" footer="0.3"/>
  <pageSetup scale="9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FC460EAF492B043BAD05AB71E300F5D" ma:contentTypeVersion="13" ma:contentTypeDescription="Create a new document." ma:contentTypeScope="" ma:versionID="e29b0deaf0bb07724c7bb51e0c494a30">
  <xsd:schema xmlns:xsd="http://www.w3.org/2001/XMLSchema" xmlns:xs="http://www.w3.org/2001/XMLSchema" xmlns:p="http://schemas.microsoft.com/office/2006/metadata/properties" xmlns:ns3="6142b059-c079-4046-902f-765befb847ed" xmlns:ns4="362a56c1-265b-4249-9d60-8f68aabaa9c7" targetNamespace="http://schemas.microsoft.com/office/2006/metadata/properties" ma:root="true" ma:fieldsID="0ad638ef64f620c2bfb1ff224d648270" ns3:_="" ns4:_="">
    <xsd:import namespace="6142b059-c079-4046-902f-765befb847ed"/>
    <xsd:import namespace="362a56c1-265b-4249-9d60-8f68aabaa9c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42b059-c079-4046-902f-765befb847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2a56c1-265b-4249-9d60-8f68aabaa9c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A2E5CC-AA21-4FCB-A02C-C47DB1022B81}"/>
</file>

<file path=customXml/itemProps2.xml><?xml version="1.0" encoding="utf-8"?>
<ds:datastoreItem xmlns:ds="http://schemas.openxmlformats.org/officeDocument/2006/customXml" ds:itemID="{B355B141-A098-4383-A30E-0B0DF6D4FFC3}"/>
</file>

<file path=customXml/itemProps3.xml><?xml version="1.0" encoding="utf-8"?>
<ds:datastoreItem xmlns:ds="http://schemas.openxmlformats.org/officeDocument/2006/customXml" ds:itemID="{6987A4F0-C171-4F3E-9546-A06216DECB5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Khachatryan</dc:creator>
  <cp:keywords/>
  <dc:description/>
  <cp:lastModifiedBy>Nayda Ivette Avalos Cortez</cp:lastModifiedBy>
  <cp:revision/>
  <dcterms:created xsi:type="dcterms:W3CDTF">2019-01-18T20:44:55Z</dcterms:created>
  <dcterms:modified xsi:type="dcterms:W3CDTF">2021-01-27T16:54:52Z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0x0101006FC460EAF492B043BAD05AB71E300F5D</vt:lpwstr>
  </property>
</Properties>
</file>