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3.xml" ContentType="application/vnd.openxmlformats-officedocument.drawingml.chartshapes+xml"/>
  <Override PartName="/xl/drawings/drawing74.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5.xml" ContentType="application/vnd.openxmlformats-officedocument.drawingml.chartshapes+xml"/>
  <Override PartName="/xl/drawings/drawing76.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7.xml" ContentType="application/vnd.openxmlformats-officedocument.drawingml.chartshapes+xml"/>
  <Override PartName="/xl/drawings/drawing78.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79.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5.xml" ContentType="application/vnd.openxmlformats-officedocument.drawingml.chart+xml"/>
  <Override PartName="/xl/theme/themeOverride1.xml" ContentType="application/vnd.openxmlformats-officedocument.themeOverride+xml"/>
  <Override PartName="/xl/drawings/drawing8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
    </mc:Choice>
  </mc:AlternateContent>
  <xr:revisionPtr revIDLastSave="0" documentId="13_ncr:1_{F53F18EC-BDC6-4A07-9E0C-923682BDC7E6}" xr6:coauthVersionLast="47" xr6:coauthVersionMax="48" xr10:uidLastSave="{00000000-0000-0000-0000-000000000000}"/>
  <bookViews>
    <workbookView xWindow="-110" yWindow="-110" windowWidth="19420" windowHeight="10420" tabRatio="924" xr2:uid="{5CDDA8D2-7A04-40FA-856C-1139CF58AA6C}"/>
  </bookViews>
  <sheets>
    <sheet name="Read Me" sheetId="1" r:id="rId1"/>
    <sheet name="1.1.A" sheetId="34" r:id="rId2"/>
    <sheet name="1.1.B" sheetId="36" r:id="rId3"/>
    <sheet name="1.1.C" sheetId="37" r:id="rId4"/>
    <sheet name="1.1.D" sheetId="38" r:id="rId5"/>
    <sheet name="1.1.E" sheetId="39" r:id="rId6"/>
    <sheet name="1.1.F" sheetId="40" r:id="rId7"/>
    <sheet name="1.2.A" sheetId="41" r:id="rId8"/>
    <sheet name="1.2.B" sheetId="42" r:id="rId9"/>
    <sheet name="1.2.C" sheetId="43" r:id="rId10"/>
    <sheet name="1.2.D" sheetId="44" r:id="rId11"/>
    <sheet name="1.2.E" sheetId="86" r:id="rId12"/>
    <sheet name="1.2.F" sheetId="46" r:id="rId13"/>
    <sheet name="1.3.A" sheetId="47" r:id="rId14"/>
    <sheet name="1.3.B" sheetId="48" r:id="rId15"/>
    <sheet name="1.4.A" sheetId="61" r:id="rId16"/>
    <sheet name="1.4.B" sheetId="62" r:id="rId17"/>
    <sheet name="1.4.C" sheetId="63" r:id="rId18"/>
    <sheet name="1.4.D" sheetId="64" r:id="rId19"/>
    <sheet name="1.5.A" sheetId="65" r:id="rId20"/>
    <sheet name="1.5.B" sheetId="56" r:id="rId21"/>
    <sheet name="1.5.C" sheetId="66" r:id="rId22"/>
    <sheet name="1.5.D" sheetId="67" r:id="rId23"/>
    <sheet name="1.5.E" sheetId="68" r:id="rId24"/>
    <sheet name="1.5.F" sheetId="69" r:id="rId25"/>
    <sheet name="1.6.A" sheetId="70" r:id="rId26"/>
    <sheet name="1.6.B" sheetId="78" r:id="rId27"/>
    <sheet name="1.6.C" sheetId="72" r:id="rId28"/>
    <sheet name="1.6.D" sheetId="73" r:id="rId29"/>
    <sheet name="1.7.A" sheetId="74" r:id="rId30"/>
    <sheet name="1.7.B" sheetId="75" r:id="rId31"/>
    <sheet name="1.7.C" sheetId="76" r:id="rId32"/>
    <sheet name="1.7.D" sheetId="77" r:id="rId33"/>
    <sheet name="1.8.A" sheetId="79" r:id="rId34"/>
    <sheet name="1.8.B" sheetId="80" r:id="rId35"/>
    <sheet name="1.8.C" sheetId="50" r:id="rId36"/>
    <sheet name="1.8.D" sheetId="81" r:id="rId37"/>
    <sheet name="1.8.E" sheetId="82" r:id="rId38"/>
    <sheet name="1.8.F" sheetId="83" r:id="rId39"/>
    <sheet name="1.9.A" sheetId="84" r:id="rId40"/>
    <sheet name="1.9.B" sheetId="57" r:id="rId41"/>
    <sheet name="1.10.A" sheetId="49" r:id="rId42"/>
    <sheet name="1.10.B " sheetId="51" r:id="rId43"/>
    <sheet name="1.10.C" sheetId="35" r:id="rId44"/>
    <sheet name="1.10.D" sheetId="85"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82" l="1"/>
  <c r="S6" i="82" s="1"/>
  <c r="S7" i="82" s="1"/>
  <c r="S8" i="82" s="1"/>
  <c r="S9" i="82" s="1"/>
  <c r="S10" i="82" s="1"/>
  <c r="S11" i="82" s="1"/>
  <c r="S12" i="82" s="1"/>
  <c r="S13" i="82" s="1"/>
  <c r="S14" i="82" s="1"/>
  <c r="S15" i="82" s="1"/>
  <c r="S16" i="82" s="1"/>
  <c r="S17" i="82" s="1"/>
  <c r="S18" i="82" s="1"/>
  <c r="S19" i="82" s="1"/>
  <c r="S20" i="82" s="1"/>
  <c r="S21" i="82" s="1"/>
  <c r="S22" i="82" s="1"/>
  <c r="S23" i="82" s="1"/>
  <c r="S24" i="82" s="1"/>
  <c r="S25" i="82" s="1"/>
  <c r="S26" i="82" s="1"/>
  <c r="S27" i="82" s="1"/>
  <c r="S28" i="82" s="1"/>
  <c r="S29" i="82" s="1"/>
  <c r="S30" i="82" s="1"/>
  <c r="S4" i="82"/>
</calcChain>
</file>

<file path=xl/sharedStrings.xml><?xml version="1.0" encoding="utf-8"?>
<sst xmlns="http://schemas.openxmlformats.org/spreadsheetml/2006/main" count="477" uniqueCount="287">
  <si>
    <t>Figure 1.1 Global prospects</t>
  </si>
  <si>
    <t>Figure 1.2 Global risks and policy challenges</t>
  </si>
  <si>
    <t>Figure 1.3 Global trade</t>
  </si>
  <si>
    <t>Figure 1.4 Commodity markets</t>
  </si>
  <si>
    <t>Figure 1.5 Global inflation and financial developments</t>
  </si>
  <si>
    <t>Figure 1.6 Major economies: Recent developments and outlook</t>
  </si>
  <si>
    <t>Figure 1.7 Recent developments in emerging market and developing economies</t>
  </si>
  <si>
    <t>Figure 1.8 Outlook in emerging market and developing economies</t>
  </si>
  <si>
    <t>Figure 1.9 Per capita income in emerging market and developing economies</t>
  </si>
  <si>
    <t>Figure 1.10 Global outlook</t>
  </si>
  <si>
    <t>Figure 1.1.A. Global growth</t>
  </si>
  <si>
    <t>World</t>
  </si>
  <si>
    <t>Advanced economies</t>
  </si>
  <si>
    <t>EMDEs</t>
  </si>
  <si>
    <t>Source: World Bank.</t>
  </si>
  <si>
    <t>Note: EMDEs = emerging market and developing economies. Shaded area indicates forecasts. Aggregate growth rates are calculated using real U.S. dollar GDP weights at average 2010-19 prices and market exchange rates.</t>
  </si>
  <si>
    <t>Return to Read Me</t>
  </si>
  <si>
    <t>Figure 1.1.B. Contributions to global growth</t>
  </si>
  <si>
    <t>January</t>
  </si>
  <si>
    <t>June</t>
  </si>
  <si>
    <t>Russia and Ukraine</t>
  </si>
  <si>
    <t>China</t>
  </si>
  <si>
    <t>Other EMDEs</t>
  </si>
  <si>
    <t>Figure 1.1.C. Forecast revisions to 2022 growth</t>
  </si>
  <si>
    <t>Upgrade</t>
  </si>
  <si>
    <t>Unchanged</t>
  </si>
  <si>
    <t>Downgrade</t>
  </si>
  <si>
    <t>EMDE commodity exporters</t>
  </si>
  <si>
    <t>EMDE commodity importers</t>
  </si>
  <si>
    <t>Figure 1.1.D. Cumulative output losses, 2020-24</t>
  </si>
  <si>
    <t>Sources: Consensus Economics; World Bank.</t>
  </si>
  <si>
    <t>Figure 1.1.E. Countries with inflation above target</t>
  </si>
  <si>
    <t>Apr-22</t>
  </si>
  <si>
    <t>Sources: International Monetary Fund; World Bank.</t>
  </si>
  <si>
    <t>Note: EMDEs = emerging market and developing economies. Bars show the share of inflation-targeting economies with average inflation during the course of the year (or month) above the target range. Sample includes 12 advanced economies and 31 EMDEs.</t>
  </si>
  <si>
    <t>Figure 1.1.F. EMDE per capita income growth relative to advanced-economy average</t>
  </si>
  <si>
    <t>EMDEs excl. China</t>
  </si>
  <si>
    <t>LICs</t>
  </si>
  <si>
    <t>FCS</t>
  </si>
  <si>
    <t>2010-19</t>
  </si>
  <si>
    <t>2022-23</t>
  </si>
  <si>
    <t>Figure 1.2.A. Energy and food prices</t>
  </si>
  <si>
    <t>Energy</t>
  </si>
  <si>
    <t>Food (RHS)</t>
  </si>
  <si>
    <t>Sources: Bloomberg; World Bank.</t>
  </si>
  <si>
    <t>Note: Figure shows percent change in monthly energy and food price indexes over a 24-month period. This facilitates a comparison of the April 2020 trough with the most recent data (April 2022). Due to data limitations, prior to 1979, the energy price change is proxied using the oil price change.</t>
  </si>
  <si>
    <t>Figure 1.2.B. Magnitude of rate hikes and U.S. core CPI during previous Federal Reserve tightening cycles</t>
  </si>
  <si>
    <t>Magnitude of rate hikes over course of cycle</t>
  </si>
  <si>
    <t>Core CPI at beginning of cycle (RHS)</t>
  </si>
  <si>
    <t>1979-81</t>
  </si>
  <si>
    <t>1983-84</t>
  </si>
  <si>
    <t>1986-89</t>
  </si>
  <si>
    <t>1994-95</t>
  </si>
  <si>
    <t>1999-2000</t>
  </si>
  <si>
    <t>2004-06</t>
  </si>
  <si>
    <t>2015-19</t>
  </si>
  <si>
    <t>Sources: Federal Reserve Economic Data; Haver Analytics; World Bank.</t>
  </si>
  <si>
    <t xml:space="preserve">Note: Blue bars show the extent of policy rate increases during previous tightening cycles. The value for 2023 is an estimate based on market expectations for the level of the Fed Funds rate in mid-2023. U.S. core CPI for 2023 shows latest data associated with tightening cycle. </t>
  </si>
  <si>
    <t>Figure 1.2.C. Global growth scenarios</t>
  </si>
  <si>
    <t>Baseline</t>
  </si>
  <si>
    <t>Plus Fed tightening</t>
  </si>
  <si>
    <t>Plus Energy price spike</t>
  </si>
  <si>
    <t>Plus China COVID-19</t>
  </si>
  <si>
    <t>Sources: Oxford Economics; World Bank.</t>
  </si>
  <si>
    <t>Figure 1.2.D. Real policy interest rates and inflation</t>
  </si>
  <si>
    <t>2000-21 average</t>
  </si>
  <si>
    <t>Latest</t>
  </si>
  <si>
    <t>United States</t>
  </si>
  <si>
    <t>Real
rates</t>
  </si>
  <si>
    <t>Inflation</t>
  </si>
  <si>
    <t>Euro area</t>
  </si>
  <si>
    <t>Sources: Eurostat (database); Haver Analytics; World Bank.</t>
  </si>
  <si>
    <t>Figure 1.2.E. People in acute food insecurity</t>
  </si>
  <si>
    <t>Sources: FSIN and GNAFC (2022); World Bank.</t>
  </si>
  <si>
    <t>Figure 1.2.F. Economies with price controls</t>
  </si>
  <si>
    <t>Non-LIC EMDEs</t>
  </si>
  <si>
    <t>Food and beverages</t>
  </si>
  <si>
    <t>Sources: Guénette (2020); World Bank; World Trade Organization.</t>
  </si>
  <si>
    <t>Figure 1.3.A. Global supply chain pressures</t>
  </si>
  <si>
    <t>Sources: Federal Reserve Bank of New York; Benigno et al. (2022); World Bank.</t>
  </si>
  <si>
    <t>Note: Figure shows the Global Supply Chain Pressure Index on a monthly basis since 1998. The index is normalized such that zero indicates the average value and positive/negative values represent how many standard deviations the index is above/below this average value.</t>
  </si>
  <si>
    <t>Figure 1.3.B. Global trade forecast</t>
  </si>
  <si>
    <t>Growth</t>
  </si>
  <si>
    <t>January 2022 forecasts</t>
  </si>
  <si>
    <t>Figure 1.4.A. Commodity price changes</t>
  </si>
  <si>
    <t>Brent</t>
  </si>
  <si>
    <t>Natural gas, EU (RHS)</t>
  </si>
  <si>
    <t>Wheat</t>
  </si>
  <si>
    <t>Fertilizers</t>
  </si>
  <si>
    <t>Russian Federation</t>
  </si>
  <si>
    <t>Ukraine</t>
  </si>
  <si>
    <t>Natural gas</t>
  </si>
  <si>
    <t>Coal</t>
  </si>
  <si>
    <t>Crude oil</t>
  </si>
  <si>
    <t>Metals and minerals</t>
  </si>
  <si>
    <t>Pig iron</t>
  </si>
  <si>
    <t>Palladium</t>
  </si>
  <si>
    <t>Platinum</t>
  </si>
  <si>
    <t>Aluminium</t>
  </si>
  <si>
    <t>Food</t>
  </si>
  <si>
    <t>Barley</t>
  </si>
  <si>
    <t>Corn</t>
  </si>
  <si>
    <t>Edible oils</t>
  </si>
  <si>
    <t>Sources: Comtrade (database); World Bank.</t>
  </si>
  <si>
    <t>Figure 1.4.C. Alternative sources of oil</t>
  </si>
  <si>
    <t>Russian exports</t>
  </si>
  <si>
    <t>Alternative sources</t>
  </si>
  <si>
    <t xml:space="preserve"> </t>
  </si>
  <si>
    <t>Inventory releases</t>
  </si>
  <si>
    <t>OPEC spare capacity</t>
  </si>
  <si>
    <t>U.S. shale</t>
  </si>
  <si>
    <t>Sources: IEA (2022); World Bank.</t>
  </si>
  <si>
    <t>Note: Figure shows exports of Russian oil and oil products prior to the war in Ukraine and alternative sources of supply. “Inventory releases” refer to the current announced release of oil by IEA members, including the United States. Estimates for production are author calculations based on IEA’s “Oil Market Report—April 2022.” Production from OPEC refers to Iraq, Saudi Arabia, and United Arab Emirates only.</t>
  </si>
  <si>
    <t>Figure 1.4.D. Real energy prices during price spikes</t>
  </si>
  <si>
    <t>2022 (f)</t>
  </si>
  <si>
    <t>Note: Figure shows the annual price of coal, Brent crude oil, and European natural gas, deflated using U.S. CPI. 2022 shows the current price forecast.</t>
  </si>
  <si>
    <t>Figure 1.5.A. Monthly CPI inflation, year-on-year</t>
  </si>
  <si>
    <t>Sources: Haver Analytics; World Bank.</t>
  </si>
  <si>
    <t>Note: EMDEs = emerging market and developing economies. CPI refers to consumer price index. Lines show group median inflation for 81 countries, of which 31 are advanced economies and 50 are EMDEs. Last observation is April 2022.</t>
  </si>
  <si>
    <t>Figure 1.5.B. Countries with inflation above target</t>
  </si>
  <si>
    <t>Figure 1.5.C. Survey-based EMDE inflation expectations</t>
  </si>
  <si>
    <t>EMDE inflation expectations</t>
  </si>
  <si>
    <t>Median</t>
  </si>
  <si>
    <t>25th</t>
  </si>
  <si>
    <t>75th</t>
  </si>
  <si>
    <t>Note: EMDEs = emerging market and developing economies. Consensus forecast for median headline CPI inflation for 2022-23 based on May 2022 surveys of 50 EMDEs. 2020-2021 numbers are based on actual inflation.</t>
  </si>
  <si>
    <t>Figure 1.5.D. Market-based five-year inflation expectations</t>
  </si>
  <si>
    <t>Germany</t>
  </si>
  <si>
    <t>Note: Implied breakeven inflation, measured as the spreads between nominal and real five-year treasury bond yields in Germany and the United States. Last observation is May 30, 2022.</t>
  </si>
  <si>
    <t>Figure 1.5.E. Evolution of the U.S. dollar against EMDE currencies during select events</t>
  </si>
  <si>
    <t>Event</t>
  </si>
  <si>
    <t>Crimea invasion</t>
  </si>
  <si>
    <t>2013 taper tantrum</t>
  </si>
  <si>
    <t>Iraq invasion of Kuwait</t>
  </si>
  <si>
    <t>t-1</t>
  </si>
  <si>
    <t>t</t>
  </si>
  <si>
    <t>t+1</t>
  </si>
  <si>
    <t>t+2</t>
  </si>
  <si>
    <t>t+3</t>
  </si>
  <si>
    <t>t+4</t>
  </si>
  <si>
    <t>t+5</t>
  </si>
  <si>
    <t>t+6</t>
  </si>
  <si>
    <t>Note: EMDEs = emerging market and developing economies. Figure shows cumulative daily percentage change in a GDP-weighted index of exchange rates between the U.S. dollar and EMDE currencies from the trading day before an event (t-1) to six trading days afterwards (t+6). The EMDEs in the index are Brazil, India, Indonesia, Mexico, Poland, South Africa, and Turkey.</t>
  </si>
  <si>
    <t>Figure 1.5.F. Change in EMDE sovereign spreads by commodity exporter status</t>
  </si>
  <si>
    <t>Commodity
exporters</t>
  </si>
  <si>
    <t>Commodity
importers</t>
  </si>
  <si>
    <t>Sources: J.P. Morgan; World Bank.</t>
  </si>
  <si>
    <t xml:space="preserve">Note: EMDEs = emerging market and developing economies. Figure shows the difference in bond spreads between the latest available data and February 23, 2022 (day prior to the invasion of Ukraine). Last observation is May 23, 2022. </t>
  </si>
  <si>
    <t>Figure 1.6.A. Model-estimated impact on activity of higher baseline oil and gas prices</t>
  </si>
  <si>
    <t>Japan</t>
  </si>
  <si>
    <t>Note: Simulation prepared using the Oxford Economics Global Economic Model. It combines the impacts on global output of supply-driven increases in Brent oil prices and natural gas prices over a two-year period (2022-2023). Brent oil prices average 40 percent above baseline while natural gas prices average 70 percent above baseline. Upward revision to natural gas prices is average of revisions to U.S. prices (+33 percent), European prices (+115 percent), and Japanese prices (+61 percent). These revisions are scaled to match the upward revision to energy price projections from January 2022 to June 2022.</t>
  </si>
  <si>
    <t>Figure 1.6.B. Market-based expectations of monetary policy rates</t>
  </si>
  <si>
    <t>U.S.: Dec-2021</t>
  </si>
  <si>
    <t>U.S.: May-2022</t>
  </si>
  <si>
    <t>EA: Dec-2021</t>
  </si>
  <si>
    <t>EA: May-2022</t>
  </si>
  <si>
    <t>Note: EA = Euro area. Figure shows changes in market-based expectations of monetary policy rates over time.</t>
  </si>
  <si>
    <t>Figure 1.6.C. Euro area exposures to Russia</t>
  </si>
  <si>
    <t>Oil imports</t>
  </si>
  <si>
    <t>Natural gas imports</t>
  </si>
  <si>
    <t>Bank exposure</t>
  </si>
  <si>
    <t>Exports</t>
  </si>
  <si>
    <t>Sources: BIS (database); Comtrade (database); Eurostat (database); World Bank.</t>
  </si>
  <si>
    <t>Figure 1.6.D. Change in fiscal balance in China</t>
  </si>
  <si>
    <t xml:space="preserve">2022f </t>
  </si>
  <si>
    <t>January 2022</t>
  </si>
  <si>
    <t>Current projections</t>
  </si>
  <si>
    <t>Figure 1.7.A. EMDE exposure to Russia and Ukraine</t>
  </si>
  <si>
    <t>Fertilizer imports</t>
  </si>
  <si>
    <t>Calories from wheat imports</t>
  </si>
  <si>
    <t>Exports to RUS and UKR</t>
  </si>
  <si>
    <t>Figure 1.7.B. EMDE dependence on imports from Russia</t>
  </si>
  <si>
    <t>Average</t>
  </si>
  <si>
    <t>25th percentile</t>
  </si>
  <si>
    <t>Interquartile range</t>
  </si>
  <si>
    <t>Total</t>
  </si>
  <si>
    <t>Fuels</t>
  </si>
  <si>
    <t>Wood</t>
  </si>
  <si>
    <t>Metals</t>
  </si>
  <si>
    <t>Chemicals</t>
  </si>
  <si>
    <t>Sources: Winkler, Wuester, and Knight (2022); World Bank.</t>
  </si>
  <si>
    <t>Figure 1.7.C. CPI basket and private consumption growth, 2022</t>
  </si>
  <si>
    <t>Housing, water, electricity, gas and other fuels</t>
  </si>
  <si>
    <t>Private consumption (RHS)</t>
  </si>
  <si>
    <t>EMDEs excl. RUS and UKR</t>
  </si>
  <si>
    <t>Figure 1.7.D. EMDE import dependence on fertilizer</t>
  </si>
  <si>
    <t>Import dependency ratio</t>
  </si>
  <si>
    <t>Agriculture value added (RHS)</t>
  </si>
  <si>
    <t>EMDE agricultural exporters</t>
  </si>
  <si>
    <t>Figure 1.8.A. Contributions to EMDE growth</t>
  </si>
  <si>
    <t>2011-19 average</t>
  </si>
  <si>
    <t>EMDEs (RHS)</t>
  </si>
  <si>
    <t>Energy exporters excl. RUS</t>
  </si>
  <si>
    <t>Figure 1.8.B. Revisions to 2022 growth forecasts</t>
  </si>
  <si>
    <t>Forecast change</t>
  </si>
  <si>
    <t>Other commodity exporters excl. UKR</t>
  </si>
  <si>
    <t>Commodity importers</t>
  </si>
  <si>
    <t>Figure 1.8.C. Forecast revisions to 2022 growth</t>
  </si>
  <si>
    <t>Figure 1.8.D. Average household expenditures on food, fuel, housing, and water in 2021</t>
  </si>
  <si>
    <t>EMDEs (top third)</t>
  </si>
  <si>
    <t>Note: EMDEs = emerging market and developing economies. Figure shows share of energy, water, housing, and food based on FAO (2021) calculations. “World” includes 176 countries and “EMDEs (top third)” includes the 53 countries with the highest expenditure shares on these categories.</t>
  </si>
  <si>
    <t>Figure 1.8.E. Inflation in LICs</t>
  </si>
  <si>
    <t>2018-19 average</t>
  </si>
  <si>
    <t>Figure 1.8.F. Share of caloric intake dependent on wheat imports from Russia and Ukraine</t>
  </si>
  <si>
    <t>1st quartile</t>
  </si>
  <si>
    <t>3rd quartile</t>
  </si>
  <si>
    <t xml:space="preserve">negative </t>
  </si>
  <si>
    <t>positive</t>
  </si>
  <si>
    <t>Figure 1.9.A. Forecast revisions to EMDE per capita income growth, 2022</t>
  </si>
  <si>
    <t>Oil 
importers</t>
  </si>
  <si>
    <t>IDA</t>
  </si>
  <si>
    <t>Oil 
exporters</t>
  </si>
  <si>
    <t>Figure 1.9.B. EMDE per capita income growth relative to advanced-economy average</t>
  </si>
  <si>
    <t>Figure 1.10.A. Contributions to global growth</t>
  </si>
  <si>
    <t>Figure 1.10.B. Cumulative output losses, 2020-24</t>
  </si>
  <si>
    <t>Figure 1.10.C. Model-based global CPI inflation projection</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</si>
  <si>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</si>
  <si>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</si>
  <si>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</si>
  <si>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</si>
  <si>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</si>
  <si>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</si>
  <si>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</si>
  <si>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</si>
  <si>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</si>
  <si>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</si>
  <si>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</si>
  <si>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</si>
  <si>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</si>
  <si>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</si>
  <si>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</si>
  <si>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</si>
  <si>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</si>
  <si>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</si>
  <si>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</si>
  <si>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</si>
  <si>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</si>
  <si>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CPI</t>
  </si>
  <si>
    <t>CPIX</t>
  </si>
  <si>
    <t>CPIFU</t>
  </si>
  <si>
    <t>Figure 1.10.D. Probability distribution around global growth forecast</t>
  </si>
  <si>
    <t>Lower</t>
  </si>
  <si>
    <t>Upper</t>
  </si>
  <si>
    <t>Spacing</t>
  </si>
  <si>
    <t>50 percent</t>
  </si>
  <si>
    <t>80 percent</t>
  </si>
  <si>
    <t>90 percent</t>
  </si>
  <si>
    <t>Note: Probabilities for the forecast distribution of global growth are generated using time-varying estimates of the standard deviation and skewness extracted from the forecast distribution of oil price futures, S&amp;P 500 equity price futures, and term spread forecasts, as described in Ohnsorge, Stocker, and Some (2016). Values for 2022 and 2023 are based on 6-month-ahead and 18-month-ahead forecast distributions, respectively. Last observation for S&amp;P 500 and oil price futures is May 31, 2022, whereas term spread forecasts are from May 2022.</t>
  </si>
  <si>
    <t>Food 
imports</t>
  </si>
  <si>
    <t>Goods 
imports</t>
  </si>
  <si>
    <t>Tourist 
arrivals</t>
  </si>
  <si>
    <t>Note: EMDEs = emerging market and developing economies. Figure shows 2018-20 average from Winkler, Wuester, and Knight (2022). Sample includes 94 EMDEs.</t>
  </si>
  <si>
    <t>Sources: Comtrade (database); FAO (2021); U.S. Department of Agriculture; World Bank.</t>
  </si>
  <si>
    <t>Sources: FAO (2021); World Bank.</t>
  </si>
  <si>
    <t>Note: EMDEs = emerging market and developing economies; RUS = Russian Federation. Aggregates are calculated using real U.S. dollar GDP weights at average 2010-19 prices and market exchange rates. Data for 2022-23 are forecasts.</t>
  </si>
  <si>
    <t>Note: LICs = low-income countries. Sample includes seven LICs. Last observation is April 2022.</t>
  </si>
  <si>
    <t>Sources: BIS (database); World Bank.</t>
  </si>
  <si>
    <r>
      <t xml:space="preserve">Note: EMDEs = emerging market and developing economies. Figure shows the contributions to global growth forecasts in the January 2022 and June 2022 editions of </t>
    </r>
    <r>
      <rPr>
        <i/>
        <sz val="14"/>
        <color theme="1"/>
        <rFont val="Arial"/>
        <family val="2"/>
      </rPr>
      <t>Global Economic Prospects</t>
    </r>
    <r>
      <rPr>
        <sz val="14"/>
        <color theme="1"/>
        <rFont val="Arial"/>
        <family val="2"/>
      </rPr>
      <t>. Aggregate growth rates are calculated using real U.S. dollar GDP weights at average 2010-19 prices and market exchange rates. Data for 2022 are forecasts.</t>
    </r>
  </si>
  <si>
    <r>
      <t xml:space="preserve">Note: EMDEs = emerging market and developing economies. Forecast revisions are the change in 2022 growth forecasts between January 2022 and June 2022 editions of </t>
    </r>
    <r>
      <rPr>
        <i/>
        <sz val="14"/>
        <color theme="1"/>
        <rFont val="Arial"/>
        <family val="2"/>
      </rPr>
      <t>Global Economic Prospects</t>
    </r>
    <r>
      <rPr>
        <sz val="14"/>
        <color theme="1"/>
        <rFont val="Arial"/>
        <family val="2"/>
      </rPr>
      <t>. Data for 2022 are forecasts.</t>
    </r>
  </si>
  <si>
    <t>Note: EMDEs = emerging market and developing economies; FCS = fragile and conflict-affected situations; LICs = low-income countries. Aggregate growth rates are calculated using real U.S. dollar GDP weights at average 2010-19 prices and market exchange rates. Relative per capita income growth is computed as the difference in per capita GDP growth between each respective EMDE group and the advanced-economy average. Data for 2022-23 are forecasts.</t>
  </si>
  <si>
    <t>Note: Model-based projection of quarterly global year-over-year CPI inflation using Oxford Economics
Global Economic Model. Projection embeds global oil price forecast presented in table 1.1.</t>
  </si>
  <si>
    <t>Sources: Bloomberg; Consensus Economics; Haver Analytics; Ohnsorge, Stocker, and Some (2016); World Bank.</t>
  </si>
  <si>
    <t>Iran, Islamic Rep., and Venezuela, RB</t>
  </si>
  <si>
    <t>Russian invasion of Ukraine</t>
  </si>
  <si>
    <t>Food and nonalcoholic beverages</t>
  </si>
  <si>
    <t>Note: EMDEs = emerging market and developing economies. Bars show cumulative output losses over 2020-24, which are computed as deviations from trend, expressed as a share of GDP in 2019. Output is measured in U.S. dollars at 2010-19 prices and market exchange rates. Trend is assumed to grow at the regression-estimated trend growth rate of 2010-19. EMDE commodity exporters exclude the Russian Federation and Ukraine.</t>
  </si>
  <si>
    <t>Note: Scenario outcomes produced using the Oxford Economics Global Economic Model. Scenarios are linearly additive. Aggregate growth rates are calculated using real U.S. dollar GDP weights at average 2010-19 prices and market exchange rates.</t>
  </si>
  <si>
    <t>Note: “Real rates” are policy interest rates minus consumer price index inflation. “Latest” refers to the last available data, which are for April 2022.</t>
  </si>
  <si>
    <r>
      <t xml:space="preserve">Note: Data from the Food Security Information Network’s </t>
    </r>
    <r>
      <rPr>
        <i/>
        <sz val="14"/>
        <color theme="1"/>
        <rFont val="Arial"/>
        <family val="2"/>
      </rPr>
      <t>Global Report on Food Crises</t>
    </r>
    <r>
      <rPr>
        <sz val="14"/>
        <color theme="1"/>
        <rFont val="Arial"/>
        <family val="2"/>
      </rPr>
      <t xml:space="preserve"> 2022.</t>
    </r>
  </si>
  <si>
    <t xml:space="preserve">Note: EMDEs = emerging market and developing economies; LICs = low-income countries. Listed price control policies are retrieved from WTO Trade Policy Review publications. Sample includes 21 low-income countries and 56 other EMDEs. </t>
  </si>
  <si>
    <t>Note: Trade measured as the average of export and import volumes. January 2022 forecasts are from the January 2022 edition of Global Economic Prospects report.</t>
  </si>
  <si>
    <t>Figure 1.4.B. Russian Federation’s and Ukraine’s commodity exports</t>
  </si>
  <si>
    <t>Note: Monthly data, last observation is April 2022. Gray line denotes the onset of the Russian Federation’s invasion of Ukraine.</t>
  </si>
  <si>
    <t>Note: Data for energy and food is trade volume; data for metals and minerals is trade values. Fertilizers include phosphate rock and potash minerals, and ammonia-based non-minerals. Data are for 2020.</t>
  </si>
  <si>
    <t>Note: Bank exposure shows claims of BIS foreign banks on Russian residents on a consolidated basis. Claims are expressed as shares of total outstanding cross-border claims. Bank exposure data is for quarter ending September 2021. Oil imports, natural gas imports, and exports data are for 2020, shown in percent of total oil and gas imports.</t>
  </si>
  <si>
    <t>Note: f = forecast. World Bank staff calculations. “January 2022” refers to the January 2022 edition of the Global Economic Prospects report. The augmented fiscal balance is a sum of the general public (excluding adjustment from the stabilization fund), government fund, state capital operation, and the social security fund budget balances.</t>
  </si>
  <si>
    <t>Sources: Comtrade (database); International Monetary Fund; Ministry of Economy of the Republic of Armenia; United Nations World Food Programme; UNWTO (2021); World Bank.</t>
  </si>
  <si>
    <t>Note: EMDEs = emerging market and developing economies. RUS = the Russian Federation; UKR = Ukraine. Bars show the EMDE median. Trade data show goods exports/imports to/from the Russian Federation and Ukraine as a share of the total goods exports/imports in 2019-20. Tourist arrivals refer to nonresident tourists at national borders by nationality. For countries where this data series is not available, estimates use number of non-resident visitors at national borders by nationality. Orange whiskers show the interquartile range.</t>
  </si>
  <si>
    <t>Note: EMDEs = emerging market and developing economies; RUS = the Russian Federation; UKR = Ukraine. Includes CPI basket data for 126 EMDEs and 20 LICs and private consumption data for 100 EMDEs and 17 LICs. Aggregate growth rates are calculated using real U.S. dollar GDP weights at average 2010-19 prices and market exchange rates. Data for 2022 are forecasts.</t>
  </si>
  <si>
    <t>Sources: United Nations World Food Programme; World Bank.</t>
  </si>
  <si>
    <t>Note: EMDEs = emerging market and developing economies. Import dependency ratio is defined as imports / (production + imports – exports). Sample includes 103 EMDEs. Aggregates are calculated using simple averages. Data as of 2019 for imports and 2020 for agriculture value added.</t>
  </si>
  <si>
    <t>Note: EMDEs = emerging market and developing economies. Aggregates are calculated using real U.S. dollar GDP weights at average 2010-19 prices and market exchange rates. Figure shows the change in 2022 growth forecasts between the January 2022 and June 2022 editions of Global Economic Prospects. RUS = the Russian Federation; UKR = Ukraine. Data for 2022 are forecasts.</t>
  </si>
  <si>
    <t>Note: EMDEs = emerging market and developing economies. Figure shows the change in 2022 growth forecasts between the January 2022 and June 2022 editions of Global Economic Prospects. Data for 2022 are forecasts.</t>
  </si>
  <si>
    <t>Note: LICs = Low-income countries. EMDEs = emerging market and developing economies. Figure shows the share of wheat imports from the Russian Federation and Ukraine (as percent of total wheat imports in 2020) multiplied by the share of dietary energy supply derived from cereals, roots, and tubers multiplied by the share of wheat imports to wheat consumption. Sample includes 85 EMDEs and 15 LICs. Blue bars are medians and orange whiskers are the interquartile ranges.</t>
  </si>
  <si>
    <t>Note: EMDEs = emerging market and developing economies; FCS = fragile and conflict-affected situations; IDA = International Development Association; LICs = low-income countries. Per capita GDP levels calculated using the total GDP for each subgroup divided by its total population. Data for 2022-23 are forecasts. Sample includes 145 EMDEs, 22 LICs, and 28 FCS. FCS excludes oil exporters; oil importers excludes China. Figure shows the change in 2022 per capita income growth forecasts between the January 2022 and June 2022 editions of Global Economic Prospects.</t>
  </si>
  <si>
    <t>Note: EMDEs = emerging market and developing economies; FCS = fragile and conflict-affected situations; LICs = low-income countries. Per capita GDP levels calculated using the total GDP for each subgroup divided by its total population. Data for 2022-23 are forecasts. Aggregates calculated using GDP weights at average 2010-19 prices and market exchange rates. Relative per capita income growth is computed as the difference in per capita GDP growth between each respective EMDE group and the advanced-economy average.</t>
  </si>
  <si>
    <t>Note: EMDEs = emerging market and developing economies. Figure shows the contributions to global growth forecasts in the January 2022 and June 2022 editions of Global Economic Prospects. Aggregate growth rates are calculated using real U.S. dollar GDP weights at average 2010-19 prices and market exchange rates. Data for 2022 are forecasts.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</si>
</sst>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mmm\-yy;@"/>
    <numFmt numFmtId="166" formatCode="yymmdd"/>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sz val="14"/>
      <color theme="10"/>
      <name val="Arial"/>
      <family val="2"/>
    </font>
    <font>
      <i/>
      <sz val="14"/>
      <color theme="1"/>
      <name val="Arial"/>
      <family val="2"/>
    </font>
    <font>
      <sz val="14"/>
      <color theme="0"/>
      <name val="Arial"/>
      <family val="2"/>
    </font>
    <font>
      <sz val="14"/>
      <name val="Arial"/>
      <family val="2"/>
    </font>
    <font>
      <sz val="7"/>
      <name val="Helvetica LT Std"/>
      <family val="2"/>
    </font>
    <font>
      <b/>
      <sz val="14"/>
      <name val="Arial"/>
      <family val="2"/>
    </font>
    <font>
      <sz val="10"/>
      <name val="Arial"/>
      <family val="2"/>
    </font>
    <font>
      <sz val="14"/>
      <color rgb="FF000000"/>
      <name val="Arial"/>
      <family val="2"/>
    </font>
  </fonts>
  <fills count="2">
    <fill>
      <patternFill patternType="none"/>
    </fill>
    <fill>
      <patternFill patternType="gray125"/>
    </fill>
  </fills>
  <borders count="1">
    <border>
      <left/>
      <right/>
      <top/>
      <bottom/>
      <diagonal/>
    </border>
  </borders>
  <cellStyleXfs count="21">
    <xf numFmtId="0" fontId="0" fillId="0" borderId="0"/>
    <xf numFmtId="0" fontId="13" fillId="0" borderId="0" applyNumberFormat="0" applyFill="0" applyBorder="0" applyAlignment="0" applyProtection="0"/>
    <xf numFmtId="0" fontId="9" fillId="0" borderId="0"/>
    <xf numFmtId="0" fontId="9" fillId="0" borderId="0"/>
    <xf numFmtId="0" fontId="9" fillId="0" borderId="0"/>
    <xf numFmtId="0" fontId="8" fillId="0" borderId="0"/>
    <xf numFmtId="0" fontId="7" fillId="0" borderId="0"/>
    <xf numFmtId="0" fontId="15" fillId="0" borderId="0" applyNumberFormat="0" applyFill="0" applyBorder="0" applyAlignment="0" applyProtection="0"/>
    <xf numFmtId="0" fontId="11"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22" fillId="0" borderId="0"/>
    <xf numFmtId="0" fontId="2" fillId="0" borderId="0"/>
    <xf numFmtId="0" fontId="1" fillId="0" borderId="0"/>
  </cellStyleXfs>
  <cellXfs count="69">
    <xf numFmtId="0" fontId="0" fillId="0" borderId="0" xfId="0"/>
    <xf numFmtId="0" fontId="11" fillId="0" borderId="0" xfId="0" applyFont="1"/>
    <xf numFmtId="0" fontId="10" fillId="0" borderId="0" xfId="0" applyFont="1"/>
    <xf numFmtId="0" fontId="14" fillId="0" borderId="0" xfId="1" applyFont="1"/>
    <xf numFmtId="0" fontId="12" fillId="0" borderId="0" xfId="0" applyFont="1"/>
    <xf numFmtId="0" fontId="16" fillId="0" borderId="0" xfId="1" applyFont="1"/>
    <xf numFmtId="14" fontId="11" fillId="0" borderId="0" xfId="0" applyNumberFormat="1" applyFont="1"/>
    <xf numFmtId="0" fontId="18" fillId="0" borderId="0" xfId="0" applyFont="1"/>
    <xf numFmtId="0" fontId="19" fillId="0" borderId="0" xfId="1" applyFont="1"/>
    <xf numFmtId="0" fontId="19" fillId="0" borderId="0" xfId="0" applyFont="1"/>
    <xf numFmtId="0" fontId="20" fillId="0" borderId="0" xfId="0" applyFont="1" applyAlignment="1">
      <alignment horizontal="left" vertical="center"/>
    </xf>
    <xf numFmtId="0" fontId="21" fillId="0" borderId="0" xfId="1" applyFont="1"/>
    <xf numFmtId="0" fontId="21" fillId="0" borderId="0" xfId="0" applyFont="1"/>
    <xf numFmtId="0" fontId="12" fillId="0" borderId="0" xfId="17" applyFont="1"/>
    <xf numFmtId="0" fontId="11" fillId="0" borderId="0" xfId="17" applyFont="1"/>
    <xf numFmtId="0" fontId="11" fillId="0" borderId="0" xfId="17" applyFont="1" applyAlignment="1">
      <alignment horizontal="right"/>
    </xf>
    <xf numFmtId="17" fontId="11" fillId="0" borderId="0" xfId="0" applyNumberFormat="1" applyFont="1"/>
    <xf numFmtId="165" fontId="11" fillId="0" borderId="0" xfId="17" applyNumberFormat="1" applyFont="1"/>
    <xf numFmtId="164" fontId="11" fillId="0" borderId="0" xfId="0" applyNumberFormat="1" applyFont="1"/>
    <xf numFmtId="0" fontId="11" fillId="0" borderId="0" xfId="0" applyFont="1" applyAlignment="1">
      <alignment horizontal="left" vertical="top"/>
    </xf>
    <xf numFmtId="166" fontId="11" fillId="0" borderId="0" xfId="0" applyNumberFormat="1" applyFont="1"/>
    <xf numFmtId="2" fontId="0" fillId="0" borderId="0" xfId="0" applyNumberFormat="1"/>
    <xf numFmtId="0" fontId="11" fillId="0" borderId="0" xfId="0" applyFont="1" applyAlignment="1">
      <alignment wrapText="1"/>
    </xf>
    <xf numFmtId="1" fontId="11" fillId="0" borderId="0" xfId="0" applyNumberFormat="1" applyFont="1"/>
    <xf numFmtId="0" fontId="21" fillId="0" borderId="0" xfId="0" applyFont="1" applyAlignment="1">
      <alignment horizontal="center"/>
    </xf>
    <xf numFmtId="0" fontId="19" fillId="0" borderId="0" xfId="0" applyFont="1" applyAlignment="1">
      <alignment horizontal="center"/>
    </xf>
    <xf numFmtId="0" fontId="19" fillId="0" borderId="0" xfId="0" quotePrefix="1" applyFont="1"/>
    <xf numFmtId="164" fontId="19" fillId="0" borderId="0" xfId="0" applyNumberFormat="1" applyFont="1"/>
    <xf numFmtId="0" fontId="11" fillId="0" borderId="0" xfId="0" applyFont="1" applyAlignment="1">
      <alignment vertical="center"/>
    </xf>
    <xf numFmtId="0" fontId="23" fillId="0" borderId="0" xfId="0" applyFont="1" applyAlignment="1">
      <alignment vertical="center"/>
    </xf>
    <xf numFmtId="164" fontId="11" fillId="0" borderId="0" xfId="0" applyNumberFormat="1" applyFont="1" applyAlignment="1">
      <alignment vertical="center"/>
    </xf>
    <xf numFmtId="0" fontId="14" fillId="0" borderId="0" xfId="1" applyFont="1" applyAlignment="1"/>
    <xf numFmtId="0" fontId="12" fillId="0" borderId="0" xfId="19" applyFont="1"/>
    <xf numFmtId="17" fontId="11" fillId="0" borderId="0" xfId="19" applyNumberFormat="1" applyFont="1"/>
    <xf numFmtId="0" fontId="11" fillId="0" borderId="0" xfId="19" applyFont="1"/>
    <xf numFmtId="164" fontId="11" fillId="0" borderId="0" xfId="19" applyNumberFormat="1" applyFont="1"/>
    <xf numFmtId="2" fontId="11" fillId="0" borderId="0" xfId="0" applyNumberFormat="1" applyFont="1"/>
    <xf numFmtId="165" fontId="11" fillId="0" borderId="0" xfId="0" applyNumberFormat="1" applyFont="1"/>
    <xf numFmtId="0" fontId="14" fillId="0" borderId="0" xfId="1" applyFont="1" applyAlignment="1">
      <alignment horizontal="left" vertical="center"/>
    </xf>
    <xf numFmtId="0" fontId="22" fillId="0" borderId="0" xfId="0" applyFont="1" applyAlignment="1">
      <alignment horizontal="right"/>
    </xf>
    <xf numFmtId="0" fontId="19" fillId="0" borderId="0" xfId="0" applyFont="1" applyAlignment="1">
      <alignment horizontal="right"/>
    </xf>
    <xf numFmtId="0" fontId="19" fillId="0" borderId="0" xfId="0" applyFont="1" applyAlignment="1">
      <alignment horizontal="left"/>
    </xf>
    <xf numFmtId="14" fontId="19" fillId="0" borderId="0" xfId="0" applyNumberFormat="1" applyFont="1" applyAlignment="1">
      <alignment horizontal="right"/>
    </xf>
    <xf numFmtId="0" fontId="23" fillId="0" borderId="0" xfId="0" applyFont="1" applyAlignment="1">
      <alignment vertical="center" wrapText="1"/>
    </xf>
    <xf numFmtId="0" fontId="11" fillId="0" borderId="0" xfId="0" applyFont="1" applyAlignment="1">
      <alignment vertical="top"/>
    </xf>
    <xf numFmtId="0" fontId="12" fillId="0" borderId="0" xfId="20" applyFont="1"/>
    <xf numFmtId="0" fontId="11" fillId="0" borderId="0" xfId="20" applyFont="1"/>
    <xf numFmtId="0" fontId="11" fillId="0" borderId="0" xfId="20" applyFont="1" applyAlignment="1">
      <alignment vertical="top"/>
    </xf>
    <xf numFmtId="0" fontId="11" fillId="0" borderId="0" xfId="20" applyFont="1" applyAlignment="1">
      <alignment vertical="top" wrapText="1"/>
    </xf>
    <xf numFmtId="0" fontId="11" fillId="0" borderId="0" xfId="0" applyFont="1" applyAlignment="1">
      <alignment vertical="top" wrapText="1"/>
    </xf>
    <xf numFmtId="0" fontId="11" fillId="0" borderId="0" xfId="19"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center"/>
    </xf>
    <xf numFmtId="0" fontId="11" fillId="0" borderId="0" xfId="17" applyFont="1" applyAlignment="1">
      <alignment wrapText="1"/>
    </xf>
    <xf numFmtId="164" fontId="11" fillId="0" borderId="0" xfId="17" applyNumberFormat="1" applyFont="1"/>
    <xf numFmtId="0" fontId="11" fillId="0" borderId="0" xfId="0" applyFont="1" applyAlignment="1">
      <alignment vertical="center" wrapText="1"/>
    </xf>
    <xf numFmtId="1" fontId="19" fillId="0" borderId="0" xfId="0" applyNumberFormat="1" applyFont="1" applyAlignment="1">
      <alignment horizontal="right"/>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vertical="top" wrapText="1"/>
    </xf>
    <xf numFmtId="0" fontId="11" fillId="0" borderId="0" xfId="0" applyFont="1" applyAlignment="1">
      <alignment horizontal="center"/>
    </xf>
    <xf numFmtId="0" fontId="11" fillId="0" borderId="0" xfId="0" applyFont="1" applyAlignment="1">
      <alignment horizontal="left" wrapText="1"/>
    </xf>
    <xf numFmtId="0" fontId="11" fillId="0" borderId="0" xfId="17" applyFont="1" applyAlignment="1">
      <alignment horizontal="justify" wrapText="1"/>
    </xf>
    <xf numFmtId="0" fontId="11" fillId="0" borderId="0" xfId="17" applyFont="1" applyAlignment="1">
      <alignment horizontal="left" wrapText="1"/>
    </xf>
    <xf numFmtId="0" fontId="11" fillId="0" borderId="0" xfId="17" applyFont="1" applyAlignment="1">
      <alignment wrapText="1"/>
    </xf>
    <xf numFmtId="0" fontId="11" fillId="0" borderId="0" xfId="17" applyFont="1" applyAlignment="1">
      <alignment horizontal="left" vertical="top" wrapText="1"/>
    </xf>
    <xf numFmtId="0" fontId="11" fillId="0" borderId="0" xfId="0" applyFont="1" applyAlignment="1">
      <alignment wrapText="1"/>
    </xf>
    <xf numFmtId="0" fontId="11" fillId="0" borderId="0" xfId="0" applyFont="1" applyAlignment="1">
      <alignment vertical="top" wrapText="1"/>
    </xf>
    <xf numFmtId="0" fontId="11" fillId="0" borderId="0" xfId="0" applyFont="1" applyAlignment="1">
      <alignment vertical="top"/>
    </xf>
  </cellXfs>
  <cellStyles count="21">
    <cellStyle name="Comma 2" xfId="9" xr:uid="{6222D781-6174-4543-9E9F-14F5FD0BE688}"/>
    <cellStyle name="Hyperlink" xfId="1" builtinId="8"/>
    <cellStyle name="Hyperlink 2" xfId="7" xr:uid="{867CE9E3-30BF-47A8-9DB3-4B908083032E}"/>
    <cellStyle name="Normal" xfId="0" builtinId="0"/>
    <cellStyle name="Normal 10" xfId="8" xr:uid="{213A1599-F916-4EC8-8C19-4BD29AC75FA3}"/>
    <cellStyle name="Normal 11" xfId="14" xr:uid="{1062702C-E9B0-4A5A-8967-E29F21ED4A91}"/>
    <cellStyle name="Normal 12" xfId="19" xr:uid="{1C124D23-AA37-4F7F-B6D1-F8D6E341F159}"/>
    <cellStyle name="Normal 2" xfId="3" xr:uid="{F7F52FC8-0B1F-49A0-BD8D-F2513B528934}"/>
    <cellStyle name="Normal 2 2" xfId="10" xr:uid="{0B56BFA8-D107-407A-80F2-3C23EAF35824}"/>
    <cellStyle name="Normal 2 3" xfId="12" xr:uid="{307B9D2A-C16E-492B-9186-DAAE5A9630B2}"/>
    <cellStyle name="Normal 2 4" xfId="13" xr:uid="{0C4826FD-DE40-4E26-96AF-C618776808B2}"/>
    <cellStyle name="Normal 2 5" xfId="18" xr:uid="{E33E6163-5780-417F-94EE-337BD3E17514}"/>
    <cellStyle name="Normal 3" xfId="5" xr:uid="{A40D888F-49A3-4D38-9B65-3BF7D40F937D}"/>
    <cellStyle name="Normal 4" xfId="4" xr:uid="{98CED26B-E18B-4A9B-86A6-95F029C01F64}"/>
    <cellStyle name="Normal 5" xfId="2" xr:uid="{C699DE5A-E902-417E-89BD-EF51BF728DA3}"/>
    <cellStyle name="Normal 5 2" xfId="11" xr:uid="{1DE2AF5D-B90A-4E06-8754-F0E7878B58EF}"/>
    <cellStyle name="Normal 55 3" xfId="6" xr:uid="{78DC47A0-4C3B-4DE2-9BDD-41B82CCFCE02}"/>
    <cellStyle name="Normal 6 2" xfId="17" xr:uid="{01EFAD54-77C3-4767-8307-CCB0D82E81C0}"/>
    <cellStyle name="Normal 6 5" xfId="20" xr:uid="{41BA4EA5-59F1-47DD-A60C-3B7C8F64F945}"/>
    <cellStyle name="Normal 7" xfId="15" xr:uid="{C8EA4332-A48A-4B0D-8692-A07BFB19E68A}"/>
    <cellStyle name="Normal 8" xfId="16" xr:uid="{EEC44642-6869-47C4-A4EF-15F2CD951691}"/>
  </cellStyles>
  <dxfs count="0"/>
  <tableStyles count="0" defaultTableStyle="TableStyleMedium2" defaultPivotStyle="PivotStyleLight16"/>
  <colors>
    <mruColors>
      <color rgb="FF002345"/>
      <color rgb="FFEB1C2D"/>
      <color rgb="FFF78D28"/>
      <color rgb="FF00ADE4"/>
      <color rgb="FFFDB714"/>
      <color rgb="FF872B90"/>
      <color rgb="FF00AB51"/>
      <color rgb="FFE4E4E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72.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externalLink" Target="externalLinks/externalLink18.xml"/><Relationship Id="rId84" Type="http://schemas.openxmlformats.org/officeDocument/2006/relationships/externalLink" Target="externalLinks/externalLink39.xml"/><Relationship Id="rId138" Type="http://schemas.openxmlformats.org/officeDocument/2006/relationships/externalLink" Target="externalLinks/externalLink93.xml"/><Relationship Id="rId107" Type="http://schemas.openxmlformats.org/officeDocument/2006/relationships/externalLink" Target="externalLinks/externalLink62.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8.xml"/><Relationship Id="rId58" Type="http://schemas.openxmlformats.org/officeDocument/2006/relationships/externalLink" Target="externalLinks/externalLink13.xml"/><Relationship Id="rId74" Type="http://schemas.openxmlformats.org/officeDocument/2006/relationships/externalLink" Target="externalLinks/externalLink29.xml"/><Relationship Id="rId79" Type="http://schemas.openxmlformats.org/officeDocument/2006/relationships/externalLink" Target="externalLinks/externalLink34.xml"/><Relationship Id="rId102" Type="http://schemas.openxmlformats.org/officeDocument/2006/relationships/externalLink" Target="externalLinks/externalLink57.xml"/><Relationship Id="rId123" Type="http://schemas.openxmlformats.org/officeDocument/2006/relationships/externalLink" Target="externalLinks/externalLink78.xml"/><Relationship Id="rId128" Type="http://schemas.openxmlformats.org/officeDocument/2006/relationships/externalLink" Target="externalLinks/externalLink83.xml"/><Relationship Id="rId5" Type="http://schemas.openxmlformats.org/officeDocument/2006/relationships/worksheet" Target="worksheets/sheet5.xml"/><Relationship Id="rId90" Type="http://schemas.openxmlformats.org/officeDocument/2006/relationships/externalLink" Target="externalLinks/externalLink45.xml"/><Relationship Id="rId95" Type="http://schemas.openxmlformats.org/officeDocument/2006/relationships/externalLink" Target="externalLinks/externalLink5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externalLink" Target="externalLinks/externalLink3.xml"/><Relationship Id="rId64" Type="http://schemas.openxmlformats.org/officeDocument/2006/relationships/externalLink" Target="externalLinks/externalLink19.xml"/><Relationship Id="rId69" Type="http://schemas.openxmlformats.org/officeDocument/2006/relationships/externalLink" Target="externalLinks/externalLink24.xml"/><Relationship Id="rId113" Type="http://schemas.openxmlformats.org/officeDocument/2006/relationships/externalLink" Target="externalLinks/externalLink68.xml"/><Relationship Id="rId118" Type="http://schemas.openxmlformats.org/officeDocument/2006/relationships/externalLink" Target="externalLinks/externalLink73.xml"/><Relationship Id="rId134" Type="http://schemas.openxmlformats.org/officeDocument/2006/relationships/externalLink" Target="externalLinks/externalLink89.xml"/><Relationship Id="rId139" Type="http://schemas.openxmlformats.org/officeDocument/2006/relationships/theme" Target="theme/theme1.xml"/><Relationship Id="rId80" Type="http://schemas.openxmlformats.org/officeDocument/2006/relationships/externalLink" Target="externalLinks/externalLink35.xml"/><Relationship Id="rId85" Type="http://schemas.openxmlformats.org/officeDocument/2006/relationships/externalLink" Target="externalLinks/externalLink4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14.xml"/><Relationship Id="rId103" Type="http://schemas.openxmlformats.org/officeDocument/2006/relationships/externalLink" Target="externalLinks/externalLink58.xml"/><Relationship Id="rId108" Type="http://schemas.openxmlformats.org/officeDocument/2006/relationships/externalLink" Target="externalLinks/externalLink63.xml"/><Relationship Id="rId124" Type="http://schemas.openxmlformats.org/officeDocument/2006/relationships/externalLink" Target="externalLinks/externalLink79.xml"/><Relationship Id="rId129" Type="http://schemas.openxmlformats.org/officeDocument/2006/relationships/externalLink" Target="externalLinks/externalLink84.xml"/><Relationship Id="rId54" Type="http://schemas.openxmlformats.org/officeDocument/2006/relationships/externalLink" Target="externalLinks/externalLink9.xml"/><Relationship Id="rId70" Type="http://schemas.openxmlformats.org/officeDocument/2006/relationships/externalLink" Target="externalLinks/externalLink25.xml"/><Relationship Id="rId75" Type="http://schemas.openxmlformats.org/officeDocument/2006/relationships/externalLink" Target="externalLinks/externalLink30.xml"/><Relationship Id="rId91" Type="http://schemas.openxmlformats.org/officeDocument/2006/relationships/externalLink" Target="externalLinks/externalLink46.xml"/><Relationship Id="rId96" Type="http://schemas.openxmlformats.org/officeDocument/2006/relationships/externalLink" Target="externalLinks/externalLink51.xml"/><Relationship Id="rId14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4.xml"/><Relationship Id="rId114" Type="http://schemas.openxmlformats.org/officeDocument/2006/relationships/externalLink" Target="externalLinks/externalLink69.xml"/><Relationship Id="rId119" Type="http://schemas.openxmlformats.org/officeDocument/2006/relationships/externalLink" Target="externalLinks/externalLink74.xml"/><Relationship Id="rId44" Type="http://schemas.openxmlformats.org/officeDocument/2006/relationships/worksheet" Target="worksheets/sheet44.xml"/><Relationship Id="rId60" Type="http://schemas.openxmlformats.org/officeDocument/2006/relationships/externalLink" Target="externalLinks/externalLink15.xml"/><Relationship Id="rId65" Type="http://schemas.openxmlformats.org/officeDocument/2006/relationships/externalLink" Target="externalLinks/externalLink20.xml"/><Relationship Id="rId81" Type="http://schemas.openxmlformats.org/officeDocument/2006/relationships/externalLink" Target="externalLinks/externalLink36.xml"/><Relationship Id="rId86" Type="http://schemas.openxmlformats.org/officeDocument/2006/relationships/externalLink" Target="externalLinks/externalLink41.xml"/><Relationship Id="rId130" Type="http://schemas.openxmlformats.org/officeDocument/2006/relationships/externalLink" Target="externalLinks/externalLink85.xml"/><Relationship Id="rId135" Type="http://schemas.openxmlformats.org/officeDocument/2006/relationships/externalLink" Target="externalLinks/externalLink9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4.xml"/><Relationship Id="rId34" Type="http://schemas.openxmlformats.org/officeDocument/2006/relationships/worksheet" Target="worksheets/sheet34.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76" Type="http://schemas.openxmlformats.org/officeDocument/2006/relationships/externalLink" Target="externalLinks/externalLink31.xml"/><Relationship Id="rId97" Type="http://schemas.openxmlformats.org/officeDocument/2006/relationships/externalLink" Target="externalLinks/externalLink52.xml"/><Relationship Id="rId104" Type="http://schemas.openxmlformats.org/officeDocument/2006/relationships/externalLink" Target="externalLinks/externalLink59.xml"/><Relationship Id="rId120" Type="http://schemas.openxmlformats.org/officeDocument/2006/relationships/externalLink" Target="externalLinks/externalLink75.xml"/><Relationship Id="rId125" Type="http://schemas.openxmlformats.org/officeDocument/2006/relationships/externalLink" Target="externalLinks/externalLink80.xml"/><Relationship Id="rId141"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26.xml"/><Relationship Id="rId92" Type="http://schemas.openxmlformats.org/officeDocument/2006/relationships/externalLink" Target="externalLinks/externalLink4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1.xml"/><Relationship Id="rId87" Type="http://schemas.openxmlformats.org/officeDocument/2006/relationships/externalLink" Target="externalLinks/externalLink42.xml"/><Relationship Id="rId110" Type="http://schemas.openxmlformats.org/officeDocument/2006/relationships/externalLink" Target="externalLinks/externalLink65.xml"/><Relationship Id="rId115" Type="http://schemas.openxmlformats.org/officeDocument/2006/relationships/externalLink" Target="externalLinks/externalLink70.xml"/><Relationship Id="rId131" Type="http://schemas.openxmlformats.org/officeDocument/2006/relationships/externalLink" Target="externalLinks/externalLink86.xml"/><Relationship Id="rId136" Type="http://schemas.openxmlformats.org/officeDocument/2006/relationships/externalLink" Target="externalLinks/externalLink91.xml"/><Relationship Id="rId61" Type="http://schemas.openxmlformats.org/officeDocument/2006/relationships/externalLink" Target="externalLinks/externalLink16.xml"/><Relationship Id="rId82" Type="http://schemas.openxmlformats.org/officeDocument/2006/relationships/externalLink" Target="externalLinks/externalLink37.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1.xml"/><Relationship Id="rId77" Type="http://schemas.openxmlformats.org/officeDocument/2006/relationships/externalLink" Target="externalLinks/externalLink32.xml"/><Relationship Id="rId100" Type="http://schemas.openxmlformats.org/officeDocument/2006/relationships/externalLink" Target="externalLinks/externalLink55.xml"/><Relationship Id="rId105" Type="http://schemas.openxmlformats.org/officeDocument/2006/relationships/externalLink" Target="externalLinks/externalLink60.xml"/><Relationship Id="rId126" Type="http://schemas.openxmlformats.org/officeDocument/2006/relationships/externalLink" Target="externalLinks/externalLink81.xml"/><Relationship Id="rId8" Type="http://schemas.openxmlformats.org/officeDocument/2006/relationships/worksheet" Target="worksheets/sheet8.xml"/><Relationship Id="rId51" Type="http://schemas.openxmlformats.org/officeDocument/2006/relationships/externalLink" Target="externalLinks/externalLink6.xml"/><Relationship Id="rId72" Type="http://schemas.openxmlformats.org/officeDocument/2006/relationships/externalLink" Target="externalLinks/externalLink27.xml"/><Relationship Id="rId93" Type="http://schemas.openxmlformats.org/officeDocument/2006/relationships/externalLink" Target="externalLinks/externalLink48.xml"/><Relationship Id="rId98" Type="http://schemas.openxmlformats.org/officeDocument/2006/relationships/externalLink" Target="externalLinks/externalLink53.xml"/><Relationship Id="rId121" Type="http://schemas.openxmlformats.org/officeDocument/2006/relationships/externalLink" Target="externalLinks/externalLink76.xml"/><Relationship Id="rId142"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externalLink" Target="externalLinks/externalLink1.xml"/><Relationship Id="rId67" Type="http://schemas.openxmlformats.org/officeDocument/2006/relationships/externalLink" Target="externalLinks/externalLink22.xml"/><Relationship Id="rId116" Type="http://schemas.openxmlformats.org/officeDocument/2006/relationships/externalLink" Target="externalLinks/externalLink71.xml"/><Relationship Id="rId137" Type="http://schemas.openxmlformats.org/officeDocument/2006/relationships/externalLink" Target="externalLinks/externalLink92.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7.xml"/><Relationship Id="rId83" Type="http://schemas.openxmlformats.org/officeDocument/2006/relationships/externalLink" Target="externalLinks/externalLink38.xml"/><Relationship Id="rId88" Type="http://schemas.openxmlformats.org/officeDocument/2006/relationships/externalLink" Target="externalLinks/externalLink43.xml"/><Relationship Id="rId111" Type="http://schemas.openxmlformats.org/officeDocument/2006/relationships/externalLink" Target="externalLinks/externalLink66.xml"/><Relationship Id="rId132" Type="http://schemas.openxmlformats.org/officeDocument/2006/relationships/externalLink" Target="externalLinks/externalLink8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2.xml"/><Relationship Id="rId106" Type="http://schemas.openxmlformats.org/officeDocument/2006/relationships/externalLink" Target="externalLinks/externalLink61.xml"/><Relationship Id="rId127" Type="http://schemas.openxmlformats.org/officeDocument/2006/relationships/externalLink" Target="externalLinks/externalLink82.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7.xml"/><Relationship Id="rId73" Type="http://schemas.openxmlformats.org/officeDocument/2006/relationships/externalLink" Target="externalLinks/externalLink28.xml"/><Relationship Id="rId78" Type="http://schemas.openxmlformats.org/officeDocument/2006/relationships/externalLink" Target="externalLinks/externalLink33.xml"/><Relationship Id="rId94" Type="http://schemas.openxmlformats.org/officeDocument/2006/relationships/externalLink" Target="externalLinks/externalLink49.xml"/><Relationship Id="rId99" Type="http://schemas.openxmlformats.org/officeDocument/2006/relationships/externalLink" Target="externalLinks/externalLink54.xml"/><Relationship Id="rId101" Type="http://schemas.openxmlformats.org/officeDocument/2006/relationships/externalLink" Target="externalLinks/externalLink56.xml"/><Relationship Id="rId122" Type="http://schemas.openxmlformats.org/officeDocument/2006/relationships/externalLink" Target="externalLinks/externalLink77.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externalLink" Target="externalLinks/externalLink2.xml"/><Relationship Id="rId68" Type="http://schemas.openxmlformats.org/officeDocument/2006/relationships/externalLink" Target="externalLinks/externalLink23.xml"/><Relationship Id="rId89" Type="http://schemas.openxmlformats.org/officeDocument/2006/relationships/externalLink" Target="externalLinks/externalLink44.xml"/><Relationship Id="rId112" Type="http://schemas.openxmlformats.org/officeDocument/2006/relationships/externalLink" Target="externalLinks/externalLink67.xml"/><Relationship Id="rId133" Type="http://schemas.openxmlformats.org/officeDocument/2006/relationships/externalLink" Target="externalLinks/externalLink88.xml"/><Relationship Id="rId16" Type="http://schemas.openxmlformats.org/officeDocument/2006/relationships/worksheet" Target="worksheets/sheet1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86.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64349714906339E-2"/>
          <c:y val="0.13263005204757106"/>
          <c:w val="0.88748726581591098"/>
          <c:h val="0.76060658754009092"/>
        </c:manualLayout>
      </c:layout>
      <c:areaChart>
        <c:grouping val="standard"/>
        <c:varyColors val="0"/>
        <c:ser>
          <c:idx val="3"/>
          <c:order val="0"/>
          <c:spPr>
            <a:noFill/>
            <a:ln w="1143000">
              <a:solidFill>
                <a:srgbClr val="E4E4E4"/>
              </a:solidFill>
            </a:ln>
            <a:effectLst/>
          </c:spPr>
          <c:cat>
            <c:numRef>
              <c:f>'1.1.A'!$W$3:$W$17</c:f>
              <c:numCache>
                <c:formatCode>General</c:formatCode>
                <c:ptCount val="15"/>
                <c:pt idx="12">
                  <c:v>100</c:v>
                </c:pt>
                <c:pt idx="13">
                  <c:v>100</c:v>
                </c:pt>
                <c:pt idx="14">
                  <c:v>100</c:v>
                </c:pt>
              </c:numCache>
            </c:numRef>
          </c:cat>
          <c:val>
            <c:numLit>
              <c:formatCode>General</c:formatCode>
              <c:ptCount val="15"/>
              <c:pt idx="12">
                <c:v>100</c:v>
              </c:pt>
              <c:pt idx="13">
                <c:v>100</c:v>
              </c:pt>
              <c:pt idx="14">
                <c:v>100</c:v>
              </c:pt>
            </c:numLit>
          </c:val>
          <c:extLst>
            <c:ext xmlns:c16="http://schemas.microsoft.com/office/drawing/2014/chart" uri="{C3380CC4-5D6E-409C-BE32-E72D297353CC}">
              <c16:uniqueId val="{00000001-2167-4E1D-8A56-ACBF2C1A0123}"/>
            </c:ext>
          </c:extLst>
        </c:ser>
        <c:dLbls>
          <c:showLegendKey val="0"/>
          <c:showVal val="0"/>
          <c:showCatName val="0"/>
          <c:showSerName val="0"/>
          <c:showPercent val="0"/>
          <c:showBubbleSize val="0"/>
        </c:dLbls>
        <c:axId val="2062207904"/>
        <c:axId val="130726096"/>
      </c:areaChart>
      <c:barChart>
        <c:barDir val="col"/>
        <c:grouping val="clustered"/>
        <c:varyColors val="0"/>
        <c:ser>
          <c:idx val="0"/>
          <c:order val="1"/>
          <c:tx>
            <c:strRef>
              <c:f>'1.1.A'!$T$2</c:f>
              <c:strCache>
                <c:ptCount val="1"/>
                <c:pt idx="0">
                  <c:v>World</c:v>
                </c:pt>
              </c:strCache>
            </c:strRef>
          </c:tx>
          <c:spPr>
            <a:solidFill>
              <a:schemeClr val="accent1"/>
            </a:solidFill>
            <a:ln>
              <a:noFill/>
            </a:ln>
            <a:effectLst/>
          </c:spPr>
          <c:invertIfNegative val="0"/>
          <c:cat>
            <c:numRef>
              <c:f>'1.1.A'!$S$3:$S$17</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'1.1.A'!$T$3:$T$17</c:f>
              <c:numCache>
                <c:formatCode>0.0</c:formatCode>
                <c:ptCount val="15"/>
                <c:pt idx="0">
                  <c:v>4.5</c:v>
                </c:pt>
                <c:pt idx="1">
                  <c:v>3.4</c:v>
                </c:pt>
                <c:pt idx="2">
                  <c:v>2.6</c:v>
                </c:pt>
                <c:pt idx="3">
                  <c:v>2.8</c:v>
                </c:pt>
                <c:pt idx="4">
                  <c:v>3</c:v>
                </c:pt>
                <c:pt idx="5">
                  <c:v>3</c:v>
                </c:pt>
                <c:pt idx="6">
                  <c:v>2.8</c:v>
                </c:pt>
                <c:pt idx="7">
                  <c:v>3.3</c:v>
                </c:pt>
                <c:pt idx="8">
                  <c:v>3.2</c:v>
                </c:pt>
                <c:pt idx="9">
                  <c:v>2.6</c:v>
                </c:pt>
                <c:pt idx="10">
                  <c:v>-3.3</c:v>
                </c:pt>
                <c:pt idx="11">
                  <c:v>5.7</c:v>
                </c:pt>
                <c:pt idx="12">
                  <c:v>2.9</c:v>
                </c:pt>
                <c:pt idx="13">
                  <c:v>3</c:v>
                </c:pt>
                <c:pt idx="14">
                  <c:v>3</c:v>
                </c:pt>
              </c:numCache>
            </c:numRef>
          </c:val>
          <c:extLst>
            <c:ext xmlns:c16="http://schemas.microsoft.com/office/drawing/2014/chart" uri="{C3380CC4-5D6E-409C-BE32-E72D297353CC}">
              <c16:uniqueId val="{00000000-2167-4E1D-8A56-ACBF2C1A0123}"/>
            </c:ext>
          </c:extLst>
        </c:ser>
        <c:dLbls>
          <c:showLegendKey val="0"/>
          <c:showVal val="0"/>
          <c:showCatName val="0"/>
          <c:showSerName val="0"/>
          <c:showPercent val="0"/>
          <c:showBubbleSize val="0"/>
        </c:dLbls>
        <c:gapWidth val="150"/>
        <c:axId val="1352348032"/>
        <c:axId val="12116944"/>
      </c:barChart>
      <c:lineChart>
        <c:grouping val="standard"/>
        <c:varyColors val="0"/>
        <c:ser>
          <c:idx val="1"/>
          <c:order val="2"/>
          <c:tx>
            <c:strRef>
              <c:f>'1.1.A'!$U$2</c:f>
              <c:strCache>
                <c:ptCount val="1"/>
                <c:pt idx="0">
                  <c:v>Advanced economies</c:v>
                </c:pt>
              </c:strCache>
            </c:strRef>
          </c:tx>
          <c:spPr>
            <a:ln w="76200" cap="rnd">
              <a:solidFill>
                <a:schemeClr val="accent2"/>
              </a:solidFill>
              <a:round/>
            </a:ln>
            <a:effectLst/>
          </c:spPr>
          <c:marker>
            <c:symbol val="none"/>
          </c:marker>
          <c:cat>
            <c:numRef>
              <c:f>'1.1.A'!$S$3:$S$17</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'1.1.A'!$U$3:$U$17</c:f>
              <c:numCache>
                <c:formatCode>0.0</c:formatCode>
                <c:ptCount val="15"/>
                <c:pt idx="0">
                  <c:v>3</c:v>
                </c:pt>
                <c:pt idx="1">
                  <c:v>1.7</c:v>
                </c:pt>
                <c:pt idx="2">
                  <c:v>1.2</c:v>
                </c:pt>
                <c:pt idx="3">
                  <c:v>1.4</c:v>
                </c:pt>
                <c:pt idx="4">
                  <c:v>2</c:v>
                </c:pt>
                <c:pt idx="5">
                  <c:v>2.2999999999999998</c:v>
                </c:pt>
                <c:pt idx="6">
                  <c:v>1.8</c:v>
                </c:pt>
                <c:pt idx="7">
                  <c:v>2.4</c:v>
                </c:pt>
                <c:pt idx="8">
                  <c:v>2.2999999999999998</c:v>
                </c:pt>
                <c:pt idx="9">
                  <c:v>1.7</c:v>
                </c:pt>
                <c:pt idx="10">
                  <c:v>-4.5999999999999996</c:v>
                </c:pt>
                <c:pt idx="11">
                  <c:v>5.0999999999999996</c:v>
                </c:pt>
                <c:pt idx="12">
                  <c:v>2.6</c:v>
                </c:pt>
                <c:pt idx="13">
                  <c:v>2.2000000000000002</c:v>
                </c:pt>
                <c:pt idx="14">
                  <c:v>1.9</c:v>
                </c:pt>
              </c:numCache>
            </c:numRef>
          </c:val>
          <c:smooth val="0"/>
          <c:extLst>
            <c:ext xmlns:c16="http://schemas.microsoft.com/office/drawing/2014/chart" uri="{C3380CC4-5D6E-409C-BE32-E72D297353CC}">
              <c16:uniqueId val="{00000002-2167-4E1D-8A56-ACBF2C1A0123}"/>
            </c:ext>
          </c:extLst>
        </c:ser>
        <c:ser>
          <c:idx val="2"/>
          <c:order val="3"/>
          <c:tx>
            <c:strRef>
              <c:f>'1.1.A'!$V$2</c:f>
              <c:strCache>
                <c:ptCount val="1"/>
                <c:pt idx="0">
                  <c:v>EMDEs</c:v>
                </c:pt>
              </c:strCache>
            </c:strRef>
          </c:tx>
          <c:spPr>
            <a:ln w="76200" cap="rnd">
              <a:solidFill>
                <a:schemeClr val="accent3"/>
              </a:solidFill>
              <a:round/>
            </a:ln>
            <a:effectLst/>
          </c:spPr>
          <c:marker>
            <c:symbol val="none"/>
          </c:marker>
          <c:cat>
            <c:numRef>
              <c:f>'1.1.A'!$S$3:$S$17</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'1.1.A'!$V$3:$V$17</c:f>
              <c:numCache>
                <c:formatCode>0.0</c:formatCode>
                <c:ptCount val="15"/>
                <c:pt idx="0">
                  <c:v>7.6</c:v>
                </c:pt>
                <c:pt idx="1">
                  <c:v>6.6</c:v>
                </c:pt>
                <c:pt idx="2">
                  <c:v>5.2</c:v>
                </c:pt>
                <c:pt idx="3">
                  <c:v>5.2</c:v>
                </c:pt>
                <c:pt idx="4">
                  <c:v>4.7</c:v>
                </c:pt>
                <c:pt idx="5">
                  <c:v>4.2</c:v>
                </c:pt>
                <c:pt idx="6">
                  <c:v>4.4000000000000004</c:v>
                </c:pt>
                <c:pt idx="7">
                  <c:v>4.7</c:v>
                </c:pt>
                <c:pt idx="8">
                  <c:v>4.7</c:v>
                </c:pt>
                <c:pt idx="9">
                  <c:v>3.8</c:v>
                </c:pt>
                <c:pt idx="10">
                  <c:v>-1.6</c:v>
                </c:pt>
                <c:pt idx="11">
                  <c:v>6.6</c:v>
                </c:pt>
                <c:pt idx="12">
                  <c:v>3.4</c:v>
                </c:pt>
                <c:pt idx="13">
                  <c:v>4.2</c:v>
                </c:pt>
                <c:pt idx="14">
                  <c:v>4.4000000000000004</c:v>
                </c:pt>
              </c:numCache>
            </c:numRef>
          </c:val>
          <c:smooth val="0"/>
          <c:extLst>
            <c:ext xmlns:c16="http://schemas.microsoft.com/office/drawing/2014/chart" uri="{C3380CC4-5D6E-409C-BE32-E72D297353CC}">
              <c16:uniqueId val="{00000003-2167-4E1D-8A56-ACBF2C1A0123}"/>
            </c:ext>
          </c:extLst>
        </c:ser>
        <c:dLbls>
          <c:showLegendKey val="0"/>
          <c:showVal val="0"/>
          <c:showCatName val="0"/>
          <c:showSerName val="0"/>
          <c:showPercent val="0"/>
          <c:showBubbleSize val="0"/>
        </c:dLbls>
        <c:marker val="1"/>
        <c:smooth val="0"/>
        <c:axId val="1352348032"/>
        <c:axId val="12116944"/>
      </c:lineChart>
      <c:catAx>
        <c:axId val="13523480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116944"/>
        <c:crosses val="autoZero"/>
        <c:auto val="1"/>
        <c:lblAlgn val="ctr"/>
        <c:lblOffset val="100"/>
        <c:tickLblSkip val="2"/>
        <c:noMultiLvlLbl val="0"/>
      </c:catAx>
      <c:valAx>
        <c:axId val="12116944"/>
        <c:scaling>
          <c:orientation val="minMax"/>
          <c:max val="9"/>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52348032"/>
        <c:crosses val="autoZero"/>
        <c:crossBetween val="between"/>
        <c:majorUnit val="3"/>
      </c:valAx>
      <c:valAx>
        <c:axId val="130726096"/>
        <c:scaling>
          <c:orientation val="minMax"/>
          <c:max val="1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62207904"/>
        <c:crosses val="max"/>
        <c:crossBetween val="between"/>
      </c:valAx>
      <c:catAx>
        <c:axId val="2062207904"/>
        <c:scaling>
          <c:orientation val="minMax"/>
        </c:scaling>
        <c:delete val="1"/>
        <c:axPos val="b"/>
        <c:numFmt formatCode="General" sourceLinked="1"/>
        <c:majorTickMark val="out"/>
        <c:minorTickMark val="none"/>
        <c:tickLblPos val="nextTo"/>
        <c:crossAx val="130726096"/>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0.21150699912510937"/>
          <c:y val="2.716647359378585E-2"/>
          <c:w val="0.59414118547681538"/>
          <c:h val="0.2294823688083765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777657635669"/>
          <c:y val="0.12140901137357829"/>
          <c:w val="0.88324264718264933"/>
          <c:h val="0.60592927541766384"/>
        </c:manualLayout>
      </c:layout>
      <c:barChart>
        <c:barDir val="col"/>
        <c:grouping val="clustered"/>
        <c:varyColors val="0"/>
        <c:ser>
          <c:idx val="1"/>
          <c:order val="1"/>
          <c:tx>
            <c:strRef>
              <c:f>'1.2.D'!$V$3</c:f>
              <c:strCache>
                <c:ptCount val="1"/>
                <c:pt idx="0">
                  <c:v>Latest</c:v>
                </c:pt>
              </c:strCache>
            </c:strRef>
          </c:tx>
          <c:spPr>
            <a:solidFill>
              <a:srgbClr val="002345"/>
            </a:solidFill>
            <a:ln>
              <a:noFill/>
            </a:ln>
            <a:effectLst/>
          </c:spPr>
          <c:invertIfNegative val="0"/>
          <c:cat>
            <c:multiLvlStrRef>
              <c:f>'1.2.D'!$S$4:$T$7</c:f>
              <c:multiLvlStrCache>
                <c:ptCount val="4"/>
                <c:lvl>
                  <c:pt idx="0">
                    <c:v>Real
rates</c:v>
                  </c:pt>
                  <c:pt idx="1">
                    <c:v>Inflation</c:v>
                  </c:pt>
                  <c:pt idx="2">
                    <c:v>Real
rates</c:v>
                  </c:pt>
                  <c:pt idx="3">
                    <c:v>Inflation</c:v>
                  </c:pt>
                </c:lvl>
                <c:lvl>
                  <c:pt idx="0">
                    <c:v>United States</c:v>
                  </c:pt>
                  <c:pt idx="2">
                    <c:v>Euro area</c:v>
                  </c:pt>
                </c:lvl>
              </c:multiLvlStrCache>
            </c:multiLvlStrRef>
          </c:cat>
          <c:val>
            <c:numRef>
              <c:f>'1.2.D'!$V$4:$V$7</c:f>
              <c:numCache>
                <c:formatCode>General</c:formatCode>
                <c:ptCount val="4"/>
                <c:pt idx="0">
                  <c:v>-7.8</c:v>
                </c:pt>
                <c:pt idx="1">
                  <c:v>8.1999999999999993</c:v>
                </c:pt>
                <c:pt idx="2">
                  <c:v>-7.9</c:v>
                </c:pt>
                <c:pt idx="3">
                  <c:v>7.4</c:v>
                </c:pt>
              </c:numCache>
            </c:numRef>
          </c:val>
          <c:extLst>
            <c:ext xmlns:c16="http://schemas.microsoft.com/office/drawing/2014/chart" uri="{C3380CC4-5D6E-409C-BE32-E72D297353CC}">
              <c16:uniqueId val="{00000000-304B-435A-AE0E-4C5141299437}"/>
            </c:ext>
          </c:extLst>
        </c:ser>
        <c:dLbls>
          <c:showLegendKey val="0"/>
          <c:showVal val="0"/>
          <c:showCatName val="0"/>
          <c:showSerName val="0"/>
          <c:showPercent val="0"/>
          <c:showBubbleSize val="0"/>
        </c:dLbls>
        <c:gapWidth val="100"/>
        <c:axId val="914617488"/>
        <c:axId val="914618320"/>
      </c:barChart>
      <c:lineChart>
        <c:grouping val="standard"/>
        <c:varyColors val="0"/>
        <c:ser>
          <c:idx val="0"/>
          <c:order val="0"/>
          <c:tx>
            <c:strRef>
              <c:f>'1.2.D'!$U$3</c:f>
              <c:strCache>
                <c:ptCount val="1"/>
                <c:pt idx="0">
                  <c:v>2000-21 average</c:v>
                </c:pt>
              </c:strCache>
            </c:strRef>
          </c:tx>
          <c:spPr>
            <a:ln w="25400" cap="rnd">
              <a:noFill/>
              <a:round/>
            </a:ln>
            <a:effectLst/>
          </c:spPr>
          <c:marker>
            <c:symbol val="diamond"/>
            <c:size val="30"/>
            <c:spPr>
              <a:solidFill>
                <a:srgbClr val="F78D28"/>
              </a:solidFill>
              <a:ln w="9525">
                <a:noFill/>
              </a:ln>
              <a:effectLst/>
            </c:spPr>
          </c:marker>
          <c:cat>
            <c:multiLvlStrRef>
              <c:f>'1.2.D'!$S$4:$T$7</c:f>
              <c:multiLvlStrCache>
                <c:ptCount val="4"/>
                <c:lvl>
                  <c:pt idx="0">
                    <c:v>Real
rates</c:v>
                  </c:pt>
                  <c:pt idx="1">
                    <c:v>Inflation</c:v>
                  </c:pt>
                  <c:pt idx="2">
                    <c:v>Real
rates</c:v>
                  </c:pt>
                  <c:pt idx="3">
                    <c:v>Inflation</c:v>
                  </c:pt>
                </c:lvl>
                <c:lvl>
                  <c:pt idx="0">
                    <c:v>United States</c:v>
                  </c:pt>
                  <c:pt idx="2">
                    <c:v>Euro area</c:v>
                  </c:pt>
                </c:lvl>
              </c:multiLvlStrCache>
            </c:multiLvlStrRef>
          </c:cat>
          <c:val>
            <c:numRef>
              <c:f>'1.2.D'!$U$4:$U$7</c:f>
              <c:numCache>
                <c:formatCode>General</c:formatCode>
                <c:ptCount val="4"/>
                <c:pt idx="0">
                  <c:v>-0.6</c:v>
                </c:pt>
                <c:pt idx="1">
                  <c:v>2.2000000000000002</c:v>
                </c:pt>
                <c:pt idx="2">
                  <c:v>-0.3</c:v>
                </c:pt>
                <c:pt idx="3">
                  <c:v>1.7</c:v>
                </c:pt>
              </c:numCache>
            </c:numRef>
          </c:val>
          <c:smooth val="0"/>
          <c:extLst>
            <c:ext xmlns:c16="http://schemas.microsoft.com/office/drawing/2014/chart" uri="{C3380CC4-5D6E-409C-BE32-E72D297353CC}">
              <c16:uniqueId val="{00000001-304B-435A-AE0E-4C5141299437}"/>
            </c:ext>
          </c:extLst>
        </c:ser>
        <c:dLbls>
          <c:showLegendKey val="0"/>
          <c:showVal val="0"/>
          <c:showCatName val="0"/>
          <c:showSerName val="0"/>
          <c:showPercent val="0"/>
          <c:showBubbleSize val="0"/>
        </c:dLbls>
        <c:marker val="1"/>
        <c:smooth val="0"/>
        <c:axId val="914617488"/>
        <c:axId val="914618320"/>
      </c:lineChart>
      <c:catAx>
        <c:axId val="9146174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14618320"/>
        <c:crosses val="autoZero"/>
        <c:auto val="1"/>
        <c:lblAlgn val="ctr"/>
        <c:lblOffset val="100"/>
        <c:noMultiLvlLbl val="0"/>
      </c:catAx>
      <c:valAx>
        <c:axId val="914618320"/>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14617488"/>
        <c:crosses val="autoZero"/>
        <c:crossBetween val="between"/>
        <c:majorUnit val="5"/>
      </c:valAx>
      <c:spPr>
        <a:noFill/>
        <a:ln>
          <a:noFill/>
        </a:ln>
        <a:effectLst/>
      </c:spPr>
    </c:plotArea>
    <c:legend>
      <c:legendPos val="t"/>
      <c:layout>
        <c:manualLayout>
          <c:xMode val="edge"/>
          <c:yMode val="edge"/>
          <c:x val="0.15218000874890639"/>
          <c:y val="5.3703703703703705E-2"/>
          <c:w val="0.65576749781277344"/>
          <c:h val="0.1155415573053368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06331794732556"/>
          <c:y val="0.13742849371658092"/>
          <c:w val="0.85262916101004615"/>
          <c:h val="0.75875309748556274"/>
        </c:manualLayout>
      </c:layout>
      <c:barChart>
        <c:barDir val="col"/>
        <c:grouping val="clustered"/>
        <c:varyColors val="0"/>
        <c:ser>
          <c:idx val="0"/>
          <c:order val="0"/>
          <c:tx>
            <c:strRef>
              <c:f>'1.2.E'!$S$3:$S$8</c:f>
              <c:strCache>
                <c:ptCount val="6"/>
                <c:pt idx="0">
                  <c:v>2016</c:v>
                </c:pt>
                <c:pt idx="1">
                  <c:v>2017</c:v>
                </c:pt>
                <c:pt idx="2">
                  <c:v>2018</c:v>
                </c:pt>
                <c:pt idx="3">
                  <c:v>2019</c:v>
                </c:pt>
                <c:pt idx="4">
                  <c:v>2020</c:v>
                </c:pt>
                <c:pt idx="5">
                  <c:v>2021</c:v>
                </c:pt>
              </c:strCache>
            </c:strRef>
          </c:tx>
          <c:spPr>
            <a:solidFill>
              <a:schemeClr val="accent1"/>
            </a:solidFill>
            <a:ln>
              <a:noFill/>
            </a:ln>
            <a:effectLst/>
          </c:spPr>
          <c:invertIfNegative val="0"/>
          <c:cat>
            <c:numRef>
              <c:f>'1.2.E'!$S$3:$S$8</c:f>
              <c:numCache>
                <c:formatCode>General</c:formatCode>
                <c:ptCount val="6"/>
                <c:pt idx="0">
                  <c:v>2016</c:v>
                </c:pt>
                <c:pt idx="1">
                  <c:v>2017</c:v>
                </c:pt>
                <c:pt idx="2">
                  <c:v>2018</c:v>
                </c:pt>
                <c:pt idx="3">
                  <c:v>2019</c:v>
                </c:pt>
                <c:pt idx="4">
                  <c:v>2020</c:v>
                </c:pt>
                <c:pt idx="5">
                  <c:v>2021</c:v>
                </c:pt>
              </c:numCache>
            </c:numRef>
          </c:cat>
          <c:val>
            <c:numRef>
              <c:f>'1.2.E'!$T$3:$T$8</c:f>
              <c:numCache>
                <c:formatCode>General</c:formatCode>
                <c:ptCount val="6"/>
                <c:pt idx="0">
                  <c:v>108</c:v>
                </c:pt>
                <c:pt idx="1">
                  <c:v>124</c:v>
                </c:pt>
                <c:pt idx="2">
                  <c:v>113</c:v>
                </c:pt>
                <c:pt idx="3">
                  <c:v>135</c:v>
                </c:pt>
                <c:pt idx="4">
                  <c:v>155</c:v>
                </c:pt>
                <c:pt idx="5">
                  <c:v>193</c:v>
                </c:pt>
              </c:numCache>
            </c:numRef>
          </c:val>
          <c:extLst>
            <c:ext xmlns:c16="http://schemas.microsoft.com/office/drawing/2014/chart" uri="{C3380CC4-5D6E-409C-BE32-E72D297353CC}">
              <c16:uniqueId val="{00000000-BDB4-42DE-94D4-FE42CED56C24}"/>
            </c:ext>
          </c:extLst>
        </c:ser>
        <c:dLbls>
          <c:showLegendKey val="0"/>
          <c:showVal val="0"/>
          <c:showCatName val="0"/>
          <c:showSerName val="0"/>
          <c:showPercent val="0"/>
          <c:showBubbleSize val="0"/>
        </c:dLbls>
        <c:gapWidth val="100"/>
        <c:overlap val="-27"/>
        <c:axId val="432530543"/>
        <c:axId val="432531375"/>
      </c:barChart>
      <c:catAx>
        <c:axId val="4325305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32531375"/>
        <c:crosses val="autoZero"/>
        <c:auto val="1"/>
        <c:lblAlgn val="ctr"/>
        <c:lblOffset val="100"/>
        <c:noMultiLvlLbl val="0"/>
      </c:catAx>
      <c:valAx>
        <c:axId val="432531375"/>
        <c:scaling>
          <c:orientation val="minMax"/>
          <c:max val="2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32530543"/>
        <c:crosses val="autoZero"/>
        <c:crossBetween val="between"/>
        <c:majorUnit val="50"/>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sz="1800" b="1">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13429571303586"/>
          <c:y val="0.1395877806940799"/>
          <c:w val="0.86886570428696408"/>
          <c:h val="0.74847987751531053"/>
        </c:manualLayout>
      </c:layout>
      <c:barChart>
        <c:barDir val="col"/>
        <c:grouping val="clustered"/>
        <c:varyColors val="0"/>
        <c:ser>
          <c:idx val="0"/>
          <c:order val="0"/>
          <c:tx>
            <c:strRef>
              <c:f>'1.2.F'!$T$2</c:f>
              <c:strCache>
                <c:ptCount val="1"/>
                <c:pt idx="0">
                  <c:v>LICs</c:v>
                </c:pt>
              </c:strCache>
            </c:strRef>
          </c:tx>
          <c:spPr>
            <a:solidFill>
              <a:srgbClr val="002345"/>
            </a:solidFill>
            <a:ln w="25400">
              <a:noFill/>
            </a:ln>
            <a:effectLst/>
          </c:spPr>
          <c:invertIfNegative val="0"/>
          <c:cat>
            <c:strRef>
              <c:f>'1.2.F'!$S$3:$S$4</c:f>
              <c:strCache>
                <c:ptCount val="2"/>
                <c:pt idx="0">
                  <c:v>Energy</c:v>
                </c:pt>
                <c:pt idx="1">
                  <c:v>Food and beverages</c:v>
                </c:pt>
              </c:strCache>
            </c:strRef>
          </c:cat>
          <c:val>
            <c:numRef>
              <c:f>'1.2.F'!$T$3:$T$4</c:f>
              <c:numCache>
                <c:formatCode>General</c:formatCode>
                <c:ptCount val="2"/>
                <c:pt idx="0">
                  <c:v>95.2</c:v>
                </c:pt>
                <c:pt idx="1">
                  <c:v>95.2</c:v>
                </c:pt>
              </c:numCache>
            </c:numRef>
          </c:val>
          <c:extLst>
            <c:ext xmlns:c16="http://schemas.microsoft.com/office/drawing/2014/chart" uri="{C3380CC4-5D6E-409C-BE32-E72D297353CC}">
              <c16:uniqueId val="{00000000-D879-42A8-B8EB-CAA8D85745C8}"/>
            </c:ext>
          </c:extLst>
        </c:ser>
        <c:dLbls>
          <c:showLegendKey val="0"/>
          <c:showVal val="0"/>
          <c:showCatName val="0"/>
          <c:showSerName val="0"/>
          <c:showPercent val="0"/>
          <c:showBubbleSize val="0"/>
        </c:dLbls>
        <c:gapWidth val="150"/>
        <c:axId val="698929151"/>
        <c:axId val="657486543"/>
      </c:barChart>
      <c:lineChart>
        <c:grouping val="standard"/>
        <c:varyColors val="0"/>
        <c:ser>
          <c:idx val="1"/>
          <c:order val="1"/>
          <c:tx>
            <c:strRef>
              <c:f>'1.2.F'!$U$2</c:f>
              <c:strCache>
                <c:ptCount val="1"/>
                <c:pt idx="0">
                  <c:v>Non-LIC EMDEs</c:v>
                </c:pt>
              </c:strCache>
            </c:strRef>
          </c:tx>
          <c:spPr>
            <a:ln w="25400" cap="rnd">
              <a:noFill/>
              <a:round/>
            </a:ln>
            <a:effectLst/>
          </c:spPr>
          <c:marker>
            <c:symbol val="diamond"/>
            <c:size val="30"/>
            <c:spPr>
              <a:solidFill>
                <a:srgbClr val="F78D28"/>
              </a:solidFill>
              <a:ln w="9525">
                <a:noFill/>
              </a:ln>
              <a:effectLst/>
            </c:spPr>
          </c:marker>
          <c:cat>
            <c:strRef>
              <c:f>'1.2.F'!$S$3:$S$4</c:f>
              <c:strCache>
                <c:ptCount val="2"/>
                <c:pt idx="0">
                  <c:v>Energy</c:v>
                </c:pt>
                <c:pt idx="1">
                  <c:v>Food and beverages</c:v>
                </c:pt>
              </c:strCache>
            </c:strRef>
          </c:cat>
          <c:val>
            <c:numRef>
              <c:f>'1.2.F'!$U$3:$U$4</c:f>
              <c:numCache>
                <c:formatCode>General</c:formatCode>
                <c:ptCount val="2"/>
                <c:pt idx="0">
                  <c:v>87.3</c:v>
                </c:pt>
                <c:pt idx="1">
                  <c:v>70.900000000000006</c:v>
                </c:pt>
              </c:numCache>
            </c:numRef>
          </c:val>
          <c:smooth val="0"/>
          <c:extLst>
            <c:ext xmlns:c16="http://schemas.microsoft.com/office/drawing/2014/chart" uri="{C3380CC4-5D6E-409C-BE32-E72D297353CC}">
              <c16:uniqueId val="{00000001-D879-42A8-B8EB-CAA8D85745C8}"/>
            </c:ext>
          </c:extLst>
        </c:ser>
        <c:dLbls>
          <c:showLegendKey val="0"/>
          <c:showVal val="0"/>
          <c:showCatName val="0"/>
          <c:showSerName val="0"/>
          <c:showPercent val="0"/>
          <c:showBubbleSize val="0"/>
        </c:dLbls>
        <c:marker val="1"/>
        <c:smooth val="0"/>
        <c:axId val="698929151"/>
        <c:axId val="657486543"/>
      </c:lineChart>
      <c:catAx>
        <c:axId val="6989291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7486543"/>
        <c:crosses val="autoZero"/>
        <c:auto val="1"/>
        <c:lblAlgn val="ctr"/>
        <c:lblOffset val="100"/>
        <c:noMultiLvlLbl val="0"/>
      </c:catAx>
      <c:valAx>
        <c:axId val="657486543"/>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8929151"/>
        <c:crosses val="autoZero"/>
        <c:crossBetween val="between"/>
        <c:majorUnit val="20"/>
      </c:valAx>
      <c:spPr>
        <a:noFill/>
        <a:ln>
          <a:noFill/>
        </a:ln>
        <a:effectLst/>
      </c:spPr>
    </c:plotArea>
    <c:legend>
      <c:legendPos val="r"/>
      <c:layout>
        <c:manualLayout>
          <c:xMode val="edge"/>
          <c:yMode val="edge"/>
          <c:x val="0.10065787564162454"/>
          <c:y val="7.2828908113454216E-2"/>
          <c:w val="0.89516913477277749"/>
          <c:h val="0.1003249882663689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45190942041337E-2"/>
          <c:y val="0.12532239720034996"/>
          <c:w val="0.89040562117235356"/>
          <c:h val="0.69952449693788277"/>
        </c:manualLayout>
      </c:layout>
      <c:lineChart>
        <c:grouping val="standard"/>
        <c:varyColors val="0"/>
        <c:ser>
          <c:idx val="0"/>
          <c:order val="0"/>
          <c:spPr>
            <a:ln w="76200" cap="rnd">
              <a:solidFill>
                <a:srgbClr val="002345"/>
              </a:solidFill>
              <a:round/>
            </a:ln>
            <a:effectLst/>
          </c:spPr>
          <c:marker>
            <c:symbol val="none"/>
          </c:marker>
          <c:cat>
            <c:numRef>
              <c:f>'1.3.A'!$S$2:$S$292</c:f>
              <c:numCache>
                <c:formatCode>[$-409]mmm\-yy;@</c:formatCode>
                <c:ptCount val="29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numCache>
            </c:numRef>
          </c:cat>
          <c:val>
            <c:numRef>
              <c:f>'1.3.A'!$T$2:$T$292</c:f>
              <c:numCache>
                <c:formatCode>General</c:formatCode>
                <c:ptCount val="291"/>
                <c:pt idx="0">
                  <c:v>-0.41</c:v>
                </c:pt>
                <c:pt idx="1">
                  <c:v>-0.04</c:v>
                </c:pt>
                <c:pt idx="2">
                  <c:v>-0.11</c:v>
                </c:pt>
                <c:pt idx="3">
                  <c:v>-0.47</c:v>
                </c:pt>
                <c:pt idx="4">
                  <c:v>-0.84</c:v>
                </c:pt>
                <c:pt idx="5">
                  <c:v>-0.93</c:v>
                </c:pt>
                <c:pt idx="6">
                  <c:v>-0.93</c:v>
                </c:pt>
                <c:pt idx="7">
                  <c:v>-0.94</c:v>
                </c:pt>
                <c:pt idx="8">
                  <c:v>-0.68</c:v>
                </c:pt>
                <c:pt idx="9">
                  <c:v>-0.77</c:v>
                </c:pt>
                <c:pt idx="10">
                  <c:v>-0.49</c:v>
                </c:pt>
                <c:pt idx="11">
                  <c:v>-0.23</c:v>
                </c:pt>
                <c:pt idx="12">
                  <c:v>-7.0000000000000007E-2</c:v>
                </c:pt>
                <c:pt idx="13">
                  <c:v>-0.41</c:v>
                </c:pt>
                <c:pt idx="14">
                  <c:v>-0.32</c:v>
                </c:pt>
                <c:pt idx="15">
                  <c:v>-0.4</c:v>
                </c:pt>
                <c:pt idx="16">
                  <c:v>-0.41</c:v>
                </c:pt>
                <c:pt idx="17">
                  <c:v>-0.66</c:v>
                </c:pt>
                <c:pt idx="18">
                  <c:v>-0.47</c:v>
                </c:pt>
                <c:pt idx="19">
                  <c:v>-0.32</c:v>
                </c:pt>
                <c:pt idx="20">
                  <c:v>-0.14000000000000001</c:v>
                </c:pt>
                <c:pt idx="21">
                  <c:v>-0.08</c:v>
                </c:pt>
                <c:pt idx="22">
                  <c:v>0.02</c:v>
                </c:pt>
                <c:pt idx="23">
                  <c:v>-0.39</c:v>
                </c:pt>
                <c:pt idx="24">
                  <c:v>-0.3</c:v>
                </c:pt>
                <c:pt idx="25">
                  <c:v>-0.2</c:v>
                </c:pt>
                <c:pt idx="26">
                  <c:v>0.12</c:v>
                </c:pt>
                <c:pt idx="27">
                  <c:v>0.19</c:v>
                </c:pt>
                <c:pt idx="28">
                  <c:v>-7.0000000000000007E-2</c:v>
                </c:pt>
                <c:pt idx="29">
                  <c:v>-0.06</c:v>
                </c:pt>
                <c:pt idx="30">
                  <c:v>-7.0000000000000007E-2</c:v>
                </c:pt>
                <c:pt idx="31">
                  <c:v>-0.15</c:v>
                </c:pt>
                <c:pt idx="32">
                  <c:v>-0.66</c:v>
                </c:pt>
                <c:pt idx="33">
                  <c:v>-0.9</c:v>
                </c:pt>
                <c:pt idx="34">
                  <c:v>-1.17</c:v>
                </c:pt>
                <c:pt idx="35">
                  <c:v>-1.1200000000000001</c:v>
                </c:pt>
                <c:pt idx="36">
                  <c:v>-0.97</c:v>
                </c:pt>
                <c:pt idx="37">
                  <c:v>-0.96</c:v>
                </c:pt>
                <c:pt idx="38">
                  <c:v>-1.2</c:v>
                </c:pt>
                <c:pt idx="39">
                  <c:v>-1.24</c:v>
                </c:pt>
                <c:pt idx="40">
                  <c:v>-0.8</c:v>
                </c:pt>
                <c:pt idx="41">
                  <c:v>-0.87</c:v>
                </c:pt>
                <c:pt idx="42">
                  <c:v>-0.73</c:v>
                </c:pt>
                <c:pt idx="43">
                  <c:v>-0.57999999999999996</c:v>
                </c:pt>
                <c:pt idx="44">
                  <c:v>-1.1299999999999999</c:v>
                </c:pt>
                <c:pt idx="45">
                  <c:v>-1.25</c:v>
                </c:pt>
                <c:pt idx="46">
                  <c:v>-0.99</c:v>
                </c:pt>
                <c:pt idx="47">
                  <c:v>-0.96</c:v>
                </c:pt>
                <c:pt idx="48">
                  <c:v>-0.46</c:v>
                </c:pt>
                <c:pt idx="49">
                  <c:v>-0.43</c:v>
                </c:pt>
                <c:pt idx="50">
                  <c:v>-0.54</c:v>
                </c:pt>
                <c:pt idx="51">
                  <c:v>-0.24</c:v>
                </c:pt>
                <c:pt idx="52">
                  <c:v>-0.44</c:v>
                </c:pt>
                <c:pt idx="53">
                  <c:v>-0.82</c:v>
                </c:pt>
                <c:pt idx="54">
                  <c:v>-0.9</c:v>
                </c:pt>
                <c:pt idx="55">
                  <c:v>-0.88</c:v>
                </c:pt>
                <c:pt idx="56">
                  <c:v>-1.0900000000000001</c:v>
                </c:pt>
                <c:pt idx="57">
                  <c:v>-0.73</c:v>
                </c:pt>
                <c:pt idx="58">
                  <c:v>-0.53</c:v>
                </c:pt>
                <c:pt idx="59">
                  <c:v>-0.48</c:v>
                </c:pt>
                <c:pt idx="60">
                  <c:v>-0.35</c:v>
                </c:pt>
                <c:pt idx="61">
                  <c:v>-0.22</c:v>
                </c:pt>
                <c:pt idx="62">
                  <c:v>-0.45</c:v>
                </c:pt>
                <c:pt idx="63">
                  <c:v>-0.15</c:v>
                </c:pt>
                <c:pt idx="64">
                  <c:v>-0.2</c:v>
                </c:pt>
                <c:pt idx="65">
                  <c:v>-0.13</c:v>
                </c:pt>
                <c:pt idx="66">
                  <c:v>-0.16</c:v>
                </c:pt>
                <c:pt idx="67">
                  <c:v>-0.08</c:v>
                </c:pt>
                <c:pt idx="68">
                  <c:v>-0.32</c:v>
                </c:pt>
                <c:pt idx="69">
                  <c:v>-0.31</c:v>
                </c:pt>
                <c:pt idx="70">
                  <c:v>-0.27</c:v>
                </c:pt>
                <c:pt idx="71">
                  <c:v>-0.33</c:v>
                </c:pt>
                <c:pt idx="72">
                  <c:v>-0.2</c:v>
                </c:pt>
                <c:pt idx="73">
                  <c:v>0.11</c:v>
                </c:pt>
                <c:pt idx="74">
                  <c:v>0.59</c:v>
                </c:pt>
                <c:pt idx="75">
                  <c:v>0.55000000000000004</c:v>
                </c:pt>
                <c:pt idx="76">
                  <c:v>0.54</c:v>
                </c:pt>
                <c:pt idx="77">
                  <c:v>-0.28000000000000003</c:v>
                </c:pt>
                <c:pt idx="78">
                  <c:v>0.28000000000000003</c:v>
                </c:pt>
                <c:pt idx="79">
                  <c:v>0.02</c:v>
                </c:pt>
                <c:pt idx="80">
                  <c:v>-0.49</c:v>
                </c:pt>
                <c:pt idx="81">
                  <c:v>0.08</c:v>
                </c:pt>
                <c:pt idx="82">
                  <c:v>0.22</c:v>
                </c:pt>
                <c:pt idx="83">
                  <c:v>-0.09</c:v>
                </c:pt>
                <c:pt idx="84">
                  <c:v>-0.22</c:v>
                </c:pt>
                <c:pt idx="85">
                  <c:v>-0.28000000000000003</c:v>
                </c:pt>
                <c:pt idx="86">
                  <c:v>-1.37</c:v>
                </c:pt>
                <c:pt idx="87">
                  <c:v>-1.1000000000000001</c:v>
                </c:pt>
                <c:pt idx="88">
                  <c:v>-0.97</c:v>
                </c:pt>
                <c:pt idx="89">
                  <c:v>-1.03</c:v>
                </c:pt>
                <c:pt idx="90">
                  <c:v>-0.77</c:v>
                </c:pt>
                <c:pt idx="91">
                  <c:v>-0.05</c:v>
                </c:pt>
                <c:pt idx="92">
                  <c:v>-0.08</c:v>
                </c:pt>
                <c:pt idx="93">
                  <c:v>-0.69</c:v>
                </c:pt>
                <c:pt idx="94">
                  <c:v>-0.73</c:v>
                </c:pt>
                <c:pt idx="95">
                  <c:v>-0.42</c:v>
                </c:pt>
                <c:pt idx="96">
                  <c:v>-0.72</c:v>
                </c:pt>
                <c:pt idx="97">
                  <c:v>-0.47</c:v>
                </c:pt>
                <c:pt idx="98">
                  <c:v>0.02</c:v>
                </c:pt>
                <c:pt idx="99">
                  <c:v>0.13</c:v>
                </c:pt>
                <c:pt idx="100">
                  <c:v>0.08</c:v>
                </c:pt>
                <c:pt idx="101">
                  <c:v>-0.13</c:v>
                </c:pt>
                <c:pt idx="102">
                  <c:v>0.1</c:v>
                </c:pt>
                <c:pt idx="103">
                  <c:v>-0.54</c:v>
                </c:pt>
                <c:pt idx="104">
                  <c:v>-0.4</c:v>
                </c:pt>
                <c:pt idx="105">
                  <c:v>-0.2</c:v>
                </c:pt>
                <c:pt idx="106">
                  <c:v>-0.44</c:v>
                </c:pt>
                <c:pt idx="107">
                  <c:v>-0.86</c:v>
                </c:pt>
                <c:pt idx="108">
                  <c:v>-0.71</c:v>
                </c:pt>
                <c:pt idx="109">
                  <c:v>-0.5</c:v>
                </c:pt>
                <c:pt idx="110">
                  <c:v>-0.75</c:v>
                </c:pt>
                <c:pt idx="111">
                  <c:v>-0.28000000000000003</c:v>
                </c:pt>
                <c:pt idx="112">
                  <c:v>-0.36</c:v>
                </c:pt>
                <c:pt idx="113">
                  <c:v>-0.39</c:v>
                </c:pt>
                <c:pt idx="114">
                  <c:v>-0.02</c:v>
                </c:pt>
                <c:pt idx="115">
                  <c:v>-0.06</c:v>
                </c:pt>
                <c:pt idx="116">
                  <c:v>-0.63</c:v>
                </c:pt>
                <c:pt idx="117">
                  <c:v>-0.43</c:v>
                </c:pt>
                <c:pt idx="118">
                  <c:v>-0.14000000000000001</c:v>
                </c:pt>
                <c:pt idx="119">
                  <c:v>-0.32</c:v>
                </c:pt>
                <c:pt idx="120">
                  <c:v>0.45</c:v>
                </c:pt>
                <c:pt idx="121">
                  <c:v>0.21</c:v>
                </c:pt>
                <c:pt idx="122">
                  <c:v>0.17</c:v>
                </c:pt>
                <c:pt idx="123">
                  <c:v>-0.08</c:v>
                </c:pt>
                <c:pt idx="124">
                  <c:v>0.31</c:v>
                </c:pt>
                <c:pt idx="125">
                  <c:v>1.04</c:v>
                </c:pt>
                <c:pt idx="126">
                  <c:v>0.25</c:v>
                </c:pt>
                <c:pt idx="127">
                  <c:v>-0.55000000000000004</c:v>
                </c:pt>
                <c:pt idx="128">
                  <c:v>-1.06</c:v>
                </c:pt>
                <c:pt idx="129">
                  <c:v>-1.51</c:v>
                </c:pt>
                <c:pt idx="130">
                  <c:v>-0.59</c:v>
                </c:pt>
                <c:pt idx="131">
                  <c:v>-0.4</c:v>
                </c:pt>
                <c:pt idx="132">
                  <c:v>-0.64</c:v>
                </c:pt>
                <c:pt idx="133">
                  <c:v>-7.0000000000000007E-2</c:v>
                </c:pt>
                <c:pt idx="134">
                  <c:v>0.65</c:v>
                </c:pt>
                <c:pt idx="135">
                  <c:v>0.16</c:v>
                </c:pt>
                <c:pt idx="136">
                  <c:v>-0.73</c:v>
                </c:pt>
                <c:pt idx="137">
                  <c:v>-0.89</c:v>
                </c:pt>
                <c:pt idx="138">
                  <c:v>-1.17</c:v>
                </c:pt>
                <c:pt idx="139">
                  <c:v>-0.47</c:v>
                </c:pt>
                <c:pt idx="140">
                  <c:v>-0.38</c:v>
                </c:pt>
                <c:pt idx="141">
                  <c:v>-0.72</c:v>
                </c:pt>
                <c:pt idx="142">
                  <c:v>-0.56999999999999995</c:v>
                </c:pt>
                <c:pt idx="143">
                  <c:v>-0.2</c:v>
                </c:pt>
                <c:pt idx="144">
                  <c:v>-0.08</c:v>
                </c:pt>
                <c:pt idx="145">
                  <c:v>0.45</c:v>
                </c:pt>
                <c:pt idx="146">
                  <c:v>0.3</c:v>
                </c:pt>
                <c:pt idx="147">
                  <c:v>0.39</c:v>
                </c:pt>
                <c:pt idx="148">
                  <c:v>-0.03</c:v>
                </c:pt>
                <c:pt idx="149">
                  <c:v>0.1</c:v>
                </c:pt>
                <c:pt idx="150">
                  <c:v>0.5</c:v>
                </c:pt>
                <c:pt idx="151">
                  <c:v>0.45</c:v>
                </c:pt>
                <c:pt idx="152">
                  <c:v>0.79</c:v>
                </c:pt>
                <c:pt idx="153">
                  <c:v>0.44</c:v>
                </c:pt>
                <c:pt idx="154">
                  <c:v>0.69</c:v>
                </c:pt>
                <c:pt idx="155">
                  <c:v>0.84</c:v>
                </c:pt>
                <c:pt idx="156">
                  <c:v>0.41</c:v>
                </c:pt>
                <c:pt idx="157">
                  <c:v>0.79</c:v>
                </c:pt>
                <c:pt idx="158">
                  <c:v>1.63</c:v>
                </c:pt>
                <c:pt idx="159">
                  <c:v>1.01</c:v>
                </c:pt>
                <c:pt idx="160">
                  <c:v>0.26</c:v>
                </c:pt>
                <c:pt idx="161">
                  <c:v>0.33</c:v>
                </c:pt>
                <c:pt idx="162">
                  <c:v>-0.02</c:v>
                </c:pt>
                <c:pt idx="163">
                  <c:v>-0.56000000000000005</c:v>
                </c:pt>
                <c:pt idx="164">
                  <c:v>-0.37</c:v>
                </c:pt>
                <c:pt idx="165">
                  <c:v>0.15</c:v>
                </c:pt>
                <c:pt idx="166">
                  <c:v>-0.05</c:v>
                </c:pt>
                <c:pt idx="167">
                  <c:v>0.38</c:v>
                </c:pt>
                <c:pt idx="168">
                  <c:v>-0.03</c:v>
                </c:pt>
                <c:pt idx="169">
                  <c:v>-0.41</c:v>
                </c:pt>
                <c:pt idx="170">
                  <c:v>-0.27</c:v>
                </c:pt>
                <c:pt idx="171">
                  <c:v>-0.67</c:v>
                </c:pt>
                <c:pt idx="172">
                  <c:v>-0.64</c:v>
                </c:pt>
                <c:pt idx="173">
                  <c:v>-0.62</c:v>
                </c:pt>
                <c:pt idx="174">
                  <c:v>-0.1</c:v>
                </c:pt>
                <c:pt idx="175">
                  <c:v>-0.19</c:v>
                </c:pt>
                <c:pt idx="176">
                  <c:v>0.06</c:v>
                </c:pt>
                <c:pt idx="177">
                  <c:v>-0.31</c:v>
                </c:pt>
                <c:pt idx="178">
                  <c:v>-0.12</c:v>
                </c:pt>
                <c:pt idx="179">
                  <c:v>-0.05</c:v>
                </c:pt>
                <c:pt idx="180">
                  <c:v>-0.39</c:v>
                </c:pt>
                <c:pt idx="181">
                  <c:v>-0.54</c:v>
                </c:pt>
                <c:pt idx="182">
                  <c:v>-0.73</c:v>
                </c:pt>
                <c:pt idx="183">
                  <c:v>-0.83</c:v>
                </c:pt>
                <c:pt idx="184">
                  <c:v>-0.6</c:v>
                </c:pt>
                <c:pt idx="185">
                  <c:v>-0.66</c:v>
                </c:pt>
                <c:pt idx="186">
                  <c:v>-0.51</c:v>
                </c:pt>
                <c:pt idx="187">
                  <c:v>-0.24</c:v>
                </c:pt>
                <c:pt idx="188">
                  <c:v>-0.13</c:v>
                </c:pt>
                <c:pt idx="189">
                  <c:v>-0.61</c:v>
                </c:pt>
                <c:pt idx="190">
                  <c:v>-0.46</c:v>
                </c:pt>
                <c:pt idx="191">
                  <c:v>-0.62</c:v>
                </c:pt>
                <c:pt idx="192">
                  <c:v>-0.24</c:v>
                </c:pt>
                <c:pt idx="193">
                  <c:v>-0.56999999999999995</c:v>
                </c:pt>
                <c:pt idx="194">
                  <c:v>-0.79</c:v>
                </c:pt>
                <c:pt idx="195">
                  <c:v>-0.73</c:v>
                </c:pt>
                <c:pt idx="196">
                  <c:v>-0.63</c:v>
                </c:pt>
                <c:pt idx="197">
                  <c:v>-0.78</c:v>
                </c:pt>
                <c:pt idx="198">
                  <c:v>-0.6</c:v>
                </c:pt>
                <c:pt idx="199">
                  <c:v>-0.78</c:v>
                </c:pt>
                <c:pt idx="200">
                  <c:v>-0.56000000000000005</c:v>
                </c:pt>
                <c:pt idx="201">
                  <c:v>-0.96</c:v>
                </c:pt>
                <c:pt idx="202">
                  <c:v>-0.36</c:v>
                </c:pt>
                <c:pt idx="203">
                  <c:v>-0.49</c:v>
                </c:pt>
                <c:pt idx="204">
                  <c:v>-0.32</c:v>
                </c:pt>
                <c:pt idx="205">
                  <c:v>-0.4</c:v>
                </c:pt>
                <c:pt idx="206">
                  <c:v>-0.24</c:v>
                </c:pt>
                <c:pt idx="207">
                  <c:v>-0.52</c:v>
                </c:pt>
                <c:pt idx="208">
                  <c:v>-0.8</c:v>
                </c:pt>
                <c:pt idx="209">
                  <c:v>-0.38</c:v>
                </c:pt>
                <c:pt idx="210">
                  <c:v>-0.67</c:v>
                </c:pt>
                <c:pt idx="211">
                  <c:v>-0.38</c:v>
                </c:pt>
                <c:pt idx="212">
                  <c:v>-0.2</c:v>
                </c:pt>
                <c:pt idx="213">
                  <c:v>-0.63</c:v>
                </c:pt>
                <c:pt idx="214">
                  <c:v>-0.57999999999999996</c:v>
                </c:pt>
                <c:pt idx="215">
                  <c:v>-0.75</c:v>
                </c:pt>
                <c:pt idx="216">
                  <c:v>-0.69</c:v>
                </c:pt>
                <c:pt idx="217">
                  <c:v>-0.57999999999999996</c:v>
                </c:pt>
                <c:pt idx="218">
                  <c:v>-0.16</c:v>
                </c:pt>
                <c:pt idx="219">
                  <c:v>-0.71</c:v>
                </c:pt>
                <c:pt idx="220">
                  <c:v>-0.26</c:v>
                </c:pt>
                <c:pt idx="221">
                  <c:v>-0.15</c:v>
                </c:pt>
                <c:pt idx="222">
                  <c:v>0.13</c:v>
                </c:pt>
                <c:pt idx="223">
                  <c:v>-0.28000000000000003</c:v>
                </c:pt>
                <c:pt idx="224">
                  <c:v>-0.02</c:v>
                </c:pt>
                <c:pt idx="225">
                  <c:v>-0.31</c:v>
                </c:pt>
                <c:pt idx="226">
                  <c:v>-0.24</c:v>
                </c:pt>
                <c:pt idx="227">
                  <c:v>0.23</c:v>
                </c:pt>
                <c:pt idx="228">
                  <c:v>0.26</c:v>
                </c:pt>
                <c:pt idx="229">
                  <c:v>0.15</c:v>
                </c:pt>
                <c:pt idx="230">
                  <c:v>7.0000000000000007E-2</c:v>
                </c:pt>
                <c:pt idx="231">
                  <c:v>-0.06</c:v>
                </c:pt>
                <c:pt idx="232">
                  <c:v>0.16</c:v>
                </c:pt>
                <c:pt idx="233">
                  <c:v>0.19</c:v>
                </c:pt>
                <c:pt idx="234">
                  <c:v>0.49</c:v>
                </c:pt>
                <c:pt idx="235">
                  <c:v>0.57999999999999996</c:v>
                </c:pt>
                <c:pt idx="236">
                  <c:v>0.83</c:v>
                </c:pt>
                <c:pt idx="237">
                  <c:v>0.9</c:v>
                </c:pt>
                <c:pt idx="238">
                  <c:v>0.75</c:v>
                </c:pt>
                <c:pt idx="239">
                  <c:v>0.63</c:v>
                </c:pt>
                <c:pt idx="240">
                  <c:v>0.13</c:v>
                </c:pt>
                <c:pt idx="241">
                  <c:v>0.52</c:v>
                </c:pt>
                <c:pt idx="242">
                  <c:v>0.6</c:v>
                </c:pt>
                <c:pt idx="243">
                  <c:v>0.41</c:v>
                </c:pt>
                <c:pt idx="244">
                  <c:v>0.45</c:v>
                </c:pt>
                <c:pt idx="245">
                  <c:v>0.44</c:v>
                </c:pt>
                <c:pt idx="246">
                  <c:v>0.59</c:v>
                </c:pt>
                <c:pt idx="247">
                  <c:v>0.49</c:v>
                </c:pt>
                <c:pt idx="248">
                  <c:v>0.56000000000000005</c:v>
                </c:pt>
                <c:pt idx="249">
                  <c:v>0.47</c:v>
                </c:pt>
                <c:pt idx="250">
                  <c:v>0.48</c:v>
                </c:pt>
                <c:pt idx="251">
                  <c:v>0.56999999999999995</c:v>
                </c:pt>
                <c:pt idx="252">
                  <c:v>0.15</c:v>
                </c:pt>
                <c:pt idx="253">
                  <c:v>0.21</c:v>
                </c:pt>
                <c:pt idx="254">
                  <c:v>0.04</c:v>
                </c:pt>
                <c:pt idx="255">
                  <c:v>-0.65</c:v>
                </c:pt>
                <c:pt idx="256">
                  <c:v>-0.47</c:v>
                </c:pt>
                <c:pt idx="257">
                  <c:v>-0.43</c:v>
                </c:pt>
                <c:pt idx="258">
                  <c:v>-0.32</c:v>
                </c:pt>
                <c:pt idx="259">
                  <c:v>0.16</c:v>
                </c:pt>
                <c:pt idx="260">
                  <c:v>7.0000000000000007E-2</c:v>
                </c:pt>
                <c:pt idx="261">
                  <c:v>0.14000000000000001</c:v>
                </c:pt>
                <c:pt idx="262">
                  <c:v>0.01</c:v>
                </c:pt>
                <c:pt idx="263">
                  <c:v>0.05</c:v>
                </c:pt>
                <c:pt idx="264">
                  <c:v>1.22</c:v>
                </c:pt>
                <c:pt idx="265">
                  <c:v>2.68</c:v>
                </c:pt>
                <c:pt idx="266">
                  <c:v>3.47</c:v>
                </c:pt>
                <c:pt idx="267">
                  <c:v>2.83</c:v>
                </c:pt>
                <c:pt idx="268">
                  <c:v>2.5299999999999998</c:v>
                </c:pt>
                <c:pt idx="269">
                  <c:v>2.71</c:v>
                </c:pt>
                <c:pt idx="270">
                  <c:v>1.21</c:v>
                </c:pt>
                <c:pt idx="271">
                  <c:v>0.59</c:v>
                </c:pt>
                <c:pt idx="272">
                  <c:v>0.15</c:v>
                </c:pt>
                <c:pt idx="273">
                  <c:v>0.77</c:v>
                </c:pt>
                <c:pt idx="274">
                  <c:v>1.7</c:v>
                </c:pt>
                <c:pt idx="275">
                  <c:v>1.51</c:v>
                </c:pt>
                <c:pt idx="276">
                  <c:v>1.98</c:v>
                </c:pt>
                <c:pt idx="277">
                  <c:v>2.25</c:v>
                </c:pt>
                <c:pt idx="278">
                  <c:v>2.5499999999999998</c:v>
                </c:pt>
                <c:pt idx="279">
                  <c:v>3.01</c:v>
                </c:pt>
                <c:pt idx="280">
                  <c:v>2.75</c:v>
                </c:pt>
                <c:pt idx="281">
                  <c:v>3.05</c:v>
                </c:pt>
                <c:pt idx="282">
                  <c:v>3.37</c:v>
                </c:pt>
                <c:pt idx="283">
                  <c:v>3.41</c:v>
                </c:pt>
                <c:pt idx="284">
                  <c:v>3.94</c:v>
                </c:pt>
                <c:pt idx="285">
                  <c:v>4.38</c:v>
                </c:pt>
                <c:pt idx="286">
                  <c:v>4.45</c:v>
                </c:pt>
                <c:pt idx="287">
                  <c:v>3.74</c:v>
                </c:pt>
                <c:pt idx="288">
                  <c:v>2.8</c:v>
                </c:pt>
                <c:pt idx="289">
                  <c:v>2.8</c:v>
                </c:pt>
                <c:pt idx="290">
                  <c:v>3.29</c:v>
                </c:pt>
              </c:numCache>
            </c:numRef>
          </c:val>
          <c:smooth val="0"/>
          <c:extLst>
            <c:ext xmlns:c16="http://schemas.microsoft.com/office/drawing/2014/chart" uri="{C3380CC4-5D6E-409C-BE32-E72D297353CC}">
              <c16:uniqueId val="{00000000-96F3-45B9-936C-2BD86D5819D5}"/>
            </c:ext>
          </c:extLst>
        </c:ser>
        <c:dLbls>
          <c:showLegendKey val="0"/>
          <c:showVal val="0"/>
          <c:showCatName val="0"/>
          <c:showSerName val="0"/>
          <c:showPercent val="0"/>
          <c:showBubbleSize val="0"/>
        </c:dLbls>
        <c:smooth val="0"/>
        <c:axId val="1449611760"/>
        <c:axId val="1449610928"/>
      </c:lineChart>
      <c:dateAx>
        <c:axId val="1449611760"/>
        <c:scaling>
          <c:orientation val="minMax"/>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a:ea typeface="Arial"/>
                <a:cs typeface="Arial"/>
              </a:defRPr>
            </a:pPr>
            <a:endParaRPr lang="en-US"/>
          </a:p>
        </c:txPr>
        <c:crossAx val="1449610928"/>
        <c:crosses val="autoZero"/>
        <c:auto val="1"/>
        <c:lblOffset val="100"/>
        <c:baseTimeUnit val="months"/>
        <c:majorUnit val="36"/>
        <c:majorTimeUnit val="months"/>
      </c:dateAx>
      <c:valAx>
        <c:axId val="14496109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a:ea typeface="Arial"/>
                <a:cs typeface="Arial"/>
              </a:defRPr>
            </a:pPr>
            <a:endParaRPr lang="en-US"/>
          </a:p>
        </c:txPr>
        <c:crossAx val="14496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b="1">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45190942041337E-2"/>
          <c:y val="0.12532239720034996"/>
          <c:w val="0.89040562117235356"/>
          <c:h val="0.69952449693788277"/>
        </c:manualLayout>
      </c:layout>
      <c:lineChart>
        <c:grouping val="standard"/>
        <c:varyColors val="0"/>
        <c:ser>
          <c:idx val="0"/>
          <c:order val="0"/>
          <c:spPr>
            <a:ln w="76200" cap="rnd">
              <a:solidFill>
                <a:srgbClr val="002345"/>
              </a:solidFill>
              <a:round/>
            </a:ln>
            <a:effectLst/>
          </c:spPr>
          <c:marker>
            <c:symbol val="none"/>
          </c:marker>
          <c:cat>
            <c:numRef>
              <c:f>'1.3.B'!$S$2:$S$292</c:f>
              <c:numCache>
                <c:formatCode>General</c:formatCode>
                <c:ptCount val="291"/>
                <c:pt idx="1">
                  <c:v>2021</c:v>
                </c:pt>
                <c:pt idx="2">
                  <c:v>2022</c:v>
                </c:pt>
                <c:pt idx="3">
                  <c:v>2023</c:v>
                </c:pt>
              </c:numCache>
            </c:numRef>
          </c:cat>
          <c:val>
            <c:numRef>
              <c:f>'1.3.B'!$T$2:$T$292</c:f>
              <c:numCache>
                <c:formatCode>0.0</c:formatCode>
                <c:ptCount val="291"/>
                <c:pt idx="0" formatCode="General">
                  <c:v>0</c:v>
                </c:pt>
                <c:pt idx="1">
                  <c:v>10.3</c:v>
                </c:pt>
                <c:pt idx="2">
                  <c:v>4</c:v>
                </c:pt>
                <c:pt idx="3">
                  <c:v>4.3</c:v>
                </c:pt>
              </c:numCache>
            </c:numRef>
          </c:val>
          <c:smooth val="0"/>
          <c:extLst>
            <c:ext xmlns:c16="http://schemas.microsoft.com/office/drawing/2014/chart" uri="{C3380CC4-5D6E-409C-BE32-E72D297353CC}">
              <c16:uniqueId val="{00000000-A0BD-4E9C-BD16-0A403E7D4BA2}"/>
            </c:ext>
          </c:extLst>
        </c:ser>
        <c:dLbls>
          <c:showLegendKey val="0"/>
          <c:showVal val="0"/>
          <c:showCatName val="0"/>
          <c:showSerName val="0"/>
          <c:showPercent val="0"/>
          <c:showBubbleSize val="0"/>
        </c:dLbls>
        <c:smooth val="0"/>
        <c:axId val="1449611760"/>
        <c:axId val="1449610928"/>
      </c:lineChart>
      <c:catAx>
        <c:axId val="1449611760"/>
        <c:scaling>
          <c:orientation val="minMax"/>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a:ea typeface="Arial"/>
                <a:cs typeface="Arial"/>
              </a:defRPr>
            </a:pPr>
            <a:endParaRPr lang="en-US"/>
          </a:p>
        </c:txPr>
        <c:crossAx val="1449610928"/>
        <c:crosses val="autoZero"/>
        <c:auto val="1"/>
        <c:lblAlgn val="ctr"/>
        <c:lblOffset val="100"/>
        <c:tickLblSkip val="36"/>
        <c:noMultiLvlLbl val="0"/>
      </c:catAx>
      <c:valAx>
        <c:axId val="14496109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a:ea typeface="Arial"/>
                <a:cs typeface="Arial"/>
              </a:defRPr>
            </a:pPr>
            <a:endParaRPr lang="en-US"/>
          </a:p>
        </c:txPr>
        <c:crossAx val="14496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b="1">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9866956285639E-2"/>
          <c:y val="0.13039132029864023"/>
          <c:w val="0.88879771925061091"/>
          <c:h val="0.75519407531154936"/>
        </c:manualLayout>
      </c:layout>
      <c:barChart>
        <c:barDir val="col"/>
        <c:grouping val="clustered"/>
        <c:varyColors val="0"/>
        <c:ser>
          <c:idx val="0"/>
          <c:order val="0"/>
          <c:tx>
            <c:strRef>
              <c:f>'1.3.B'!$T$2</c:f>
              <c:strCache>
                <c:ptCount val="1"/>
                <c:pt idx="0">
                  <c:v>Growth</c:v>
                </c:pt>
              </c:strCache>
            </c:strRef>
          </c:tx>
          <c:spPr>
            <a:solidFill>
              <a:srgbClr val="002345"/>
            </a:solidFill>
            <a:ln>
              <a:noFill/>
            </a:ln>
            <a:effectLst/>
          </c:spPr>
          <c:invertIfNegative val="0"/>
          <c:cat>
            <c:numRef>
              <c:f>'1.3.B'!$S$3:$S$5</c:f>
              <c:numCache>
                <c:formatCode>General</c:formatCode>
                <c:ptCount val="3"/>
                <c:pt idx="0">
                  <c:v>2021</c:v>
                </c:pt>
                <c:pt idx="1">
                  <c:v>2022</c:v>
                </c:pt>
                <c:pt idx="2">
                  <c:v>2023</c:v>
                </c:pt>
              </c:numCache>
            </c:numRef>
          </c:cat>
          <c:val>
            <c:numRef>
              <c:f>'1.3.B'!$T$3:$T$5</c:f>
              <c:numCache>
                <c:formatCode>0.0</c:formatCode>
                <c:ptCount val="3"/>
                <c:pt idx="0">
                  <c:v>10.3</c:v>
                </c:pt>
                <c:pt idx="1">
                  <c:v>4</c:v>
                </c:pt>
                <c:pt idx="2">
                  <c:v>4.3</c:v>
                </c:pt>
              </c:numCache>
            </c:numRef>
          </c:val>
          <c:extLst>
            <c:ext xmlns:c16="http://schemas.microsoft.com/office/drawing/2014/chart" uri="{C3380CC4-5D6E-409C-BE32-E72D297353CC}">
              <c16:uniqueId val="{00000000-67A3-4F5F-9463-96D2E7F14D0F}"/>
            </c:ext>
          </c:extLst>
        </c:ser>
        <c:dLbls>
          <c:showLegendKey val="0"/>
          <c:showVal val="0"/>
          <c:showCatName val="0"/>
          <c:showSerName val="0"/>
          <c:showPercent val="0"/>
          <c:showBubbleSize val="0"/>
        </c:dLbls>
        <c:gapWidth val="219"/>
        <c:axId val="1506314127"/>
        <c:axId val="1506313711"/>
      </c:barChart>
      <c:lineChart>
        <c:grouping val="standard"/>
        <c:varyColors val="0"/>
        <c:ser>
          <c:idx val="1"/>
          <c:order val="1"/>
          <c:tx>
            <c:strRef>
              <c:f>'1.3.B'!$U$2</c:f>
              <c:strCache>
                <c:ptCount val="1"/>
                <c:pt idx="0">
                  <c:v>January 2022 forecasts</c:v>
                </c:pt>
              </c:strCache>
            </c:strRef>
          </c:tx>
          <c:spPr>
            <a:ln w="25400" cap="rnd">
              <a:noFill/>
              <a:round/>
            </a:ln>
            <a:effectLst/>
          </c:spPr>
          <c:marker>
            <c:symbol val="dash"/>
            <c:size val="30"/>
            <c:spPr>
              <a:solidFill>
                <a:srgbClr val="F78D28"/>
              </a:solidFill>
              <a:ln w="76200">
                <a:noFill/>
              </a:ln>
              <a:effectLst/>
            </c:spPr>
          </c:marker>
          <c:cat>
            <c:numRef>
              <c:f>'1.3.B'!$S$3:$S$5</c:f>
              <c:numCache>
                <c:formatCode>General</c:formatCode>
                <c:ptCount val="3"/>
                <c:pt idx="0">
                  <c:v>2021</c:v>
                </c:pt>
                <c:pt idx="1">
                  <c:v>2022</c:v>
                </c:pt>
                <c:pt idx="2">
                  <c:v>2023</c:v>
                </c:pt>
              </c:numCache>
            </c:numRef>
          </c:cat>
          <c:val>
            <c:numRef>
              <c:f>'1.3.B'!$U$3:$U$5</c:f>
              <c:numCache>
                <c:formatCode>0.0</c:formatCode>
                <c:ptCount val="3"/>
                <c:pt idx="1">
                  <c:v>5.8</c:v>
                </c:pt>
                <c:pt idx="2">
                  <c:v>4.7</c:v>
                </c:pt>
              </c:numCache>
            </c:numRef>
          </c:val>
          <c:smooth val="0"/>
          <c:extLst>
            <c:ext xmlns:c16="http://schemas.microsoft.com/office/drawing/2014/chart" uri="{C3380CC4-5D6E-409C-BE32-E72D297353CC}">
              <c16:uniqueId val="{00000001-67A3-4F5F-9463-96D2E7F14D0F}"/>
            </c:ext>
          </c:extLst>
        </c:ser>
        <c:dLbls>
          <c:showLegendKey val="0"/>
          <c:showVal val="0"/>
          <c:showCatName val="0"/>
          <c:showSerName val="0"/>
          <c:showPercent val="0"/>
          <c:showBubbleSize val="0"/>
        </c:dLbls>
        <c:marker val="1"/>
        <c:smooth val="0"/>
        <c:axId val="1506314127"/>
        <c:axId val="1506313711"/>
      </c:lineChart>
      <c:catAx>
        <c:axId val="15063141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06313711"/>
        <c:crosses val="autoZero"/>
        <c:auto val="1"/>
        <c:lblAlgn val="ctr"/>
        <c:lblOffset val="100"/>
        <c:noMultiLvlLbl val="0"/>
      </c:catAx>
      <c:valAx>
        <c:axId val="150631371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06314127"/>
        <c:crosses val="autoZero"/>
        <c:crossBetween val="between"/>
        <c:majorUnit val="4"/>
      </c:valAx>
      <c:spPr>
        <a:noFill/>
        <a:ln>
          <a:noFill/>
        </a:ln>
        <a:effectLst/>
      </c:spPr>
    </c:plotArea>
    <c:legend>
      <c:legendPos val="t"/>
      <c:layout>
        <c:manualLayout>
          <c:xMode val="edge"/>
          <c:yMode val="edge"/>
          <c:x val="0.24172265966754156"/>
          <c:y val="3.5311297698238986E-2"/>
          <c:w val="0.73544356955380574"/>
          <c:h val="0.117992563429571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4262904636921"/>
          <c:y val="0.11767733615960252"/>
          <c:w val="0.71857163167104121"/>
          <c:h val="0.63969205930724593"/>
        </c:manualLayout>
      </c:layout>
      <c:barChart>
        <c:barDir val="col"/>
        <c:grouping val="clustered"/>
        <c:varyColors val="0"/>
        <c:ser>
          <c:idx val="4"/>
          <c:order val="4"/>
          <c:tx>
            <c:strRef>
              <c:f>'1.4.A'!$V$2</c:f>
              <c:strCache>
                <c:ptCount val="1"/>
              </c:strCache>
            </c:strRef>
          </c:tx>
          <c:spPr>
            <a:solidFill>
              <a:schemeClr val="bg1">
                <a:lumMod val="65000"/>
              </a:schemeClr>
            </a:solidFill>
            <a:ln>
              <a:noFill/>
            </a:ln>
            <a:effectLst/>
          </c:spPr>
          <c:invertIfNegative val="0"/>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'1.4.A'!$V$3:$V$30</c:f>
              <c:numCache>
                <c:formatCode>General</c:formatCode>
                <c:ptCount val="28"/>
                <c:pt idx="25">
                  <c:v>700</c:v>
                </c:pt>
              </c:numCache>
            </c:numRef>
          </c:val>
          <c:extLst>
            <c:ext xmlns:c16="http://schemas.microsoft.com/office/drawing/2014/chart" uri="{C3380CC4-5D6E-409C-BE32-E72D297353CC}">
              <c16:uniqueId val="{00000000-A636-4958-B8A9-1FDDF252FED6}"/>
            </c:ext>
          </c:extLst>
        </c:ser>
        <c:dLbls>
          <c:showLegendKey val="0"/>
          <c:showVal val="0"/>
          <c:showCatName val="0"/>
          <c:showSerName val="0"/>
          <c:showPercent val="0"/>
          <c:showBubbleSize val="0"/>
        </c:dLbls>
        <c:gapWidth val="356"/>
        <c:axId val="2133205648"/>
        <c:axId val="2133203984"/>
      </c:barChart>
      <c:lineChart>
        <c:grouping val="standard"/>
        <c:varyColors val="0"/>
        <c:ser>
          <c:idx val="0"/>
          <c:order val="0"/>
          <c:tx>
            <c:strRef>
              <c:f>'1.4.A'!$R$2</c:f>
              <c:strCache>
                <c:ptCount val="1"/>
                <c:pt idx="0">
                  <c:v>Brent</c:v>
                </c:pt>
              </c:strCache>
            </c:strRef>
          </c:tx>
          <c:spPr>
            <a:ln w="76200" cap="rnd">
              <a:solidFill>
                <a:srgbClr val="002345"/>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'1.4.A'!$R$3:$R$30</c:f>
              <c:numCache>
                <c:formatCode>0</c:formatCode>
                <c:ptCount val="28"/>
                <c:pt idx="0">
                  <c:v>100</c:v>
                </c:pt>
                <c:pt idx="1">
                  <c:v>86.5</c:v>
                </c:pt>
                <c:pt idx="2">
                  <c:v>51.9</c:v>
                </c:pt>
                <c:pt idx="3">
                  <c:v>36.700000000000003</c:v>
                </c:pt>
                <c:pt idx="4">
                  <c:v>48.8</c:v>
                </c:pt>
                <c:pt idx="5">
                  <c:v>62.8</c:v>
                </c:pt>
                <c:pt idx="6">
                  <c:v>67.3</c:v>
                </c:pt>
                <c:pt idx="7">
                  <c:v>69.599999999999994</c:v>
                </c:pt>
                <c:pt idx="8">
                  <c:v>64.599999999999994</c:v>
                </c:pt>
                <c:pt idx="9">
                  <c:v>63.6</c:v>
                </c:pt>
                <c:pt idx="10">
                  <c:v>68</c:v>
                </c:pt>
                <c:pt idx="11">
                  <c:v>78.400000000000006</c:v>
                </c:pt>
                <c:pt idx="12">
                  <c:v>85.8</c:v>
                </c:pt>
                <c:pt idx="13">
                  <c:v>97.4</c:v>
                </c:pt>
                <c:pt idx="14">
                  <c:v>102.5</c:v>
                </c:pt>
                <c:pt idx="15">
                  <c:v>101.8</c:v>
                </c:pt>
                <c:pt idx="16">
                  <c:v>107</c:v>
                </c:pt>
                <c:pt idx="17">
                  <c:v>114.9</c:v>
                </c:pt>
                <c:pt idx="18">
                  <c:v>117</c:v>
                </c:pt>
                <c:pt idx="19">
                  <c:v>110.1</c:v>
                </c:pt>
                <c:pt idx="20">
                  <c:v>117.3</c:v>
                </c:pt>
                <c:pt idx="21">
                  <c:v>131.5</c:v>
                </c:pt>
                <c:pt idx="22">
                  <c:v>127</c:v>
                </c:pt>
                <c:pt idx="23">
                  <c:v>116.8</c:v>
                </c:pt>
                <c:pt idx="24">
                  <c:v>134.5</c:v>
                </c:pt>
                <c:pt idx="25">
                  <c:v>150.6</c:v>
                </c:pt>
                <c:pt idx="26">
                  <c:v>181.7</c:v>
                </c:pt>
                <c:pt idx="27">
                  <c:v>166.3</c:v>
                </c:pt>
              </c:numCache>
            </c:numRef>
          </c:val>
          <c:smooth val="0"/>
          <c:extLst>
            <c:ext xmlns:c16="http://schemas.microsoft.com/office/drawing/2014/chart" uri="{C3380CC4-5D6E-409C-BE32-E72D297353CC}">
              <c16:uniqueId val="{00000001-A636-4958-B8A9-1FDDF252FED6}"/>
            </c:ext>
          </c:extLst>
        </c:ser>
        <c:ser>
          <c:idx val="2"/>
          <c:order val="2"/>
          <c:tx>
            <c:strRef>
              <c:f>'1.4.A'!$T$2</c:f>
              <c:strCache>
                <c:ptCount val="1"/>
                <c:pt idx="0">
                  <c:v>Wheat</c:v>
                </c:pt>
              </c:strCache>
            </c:strRef>
          </c:tx>
          <c:spPr>
            <a:ln w="76200" cap="rnd">
              <a:solidFill>
                <a:schemeClr val="accent2"/>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'1.4.A'!$T$3:$T$30</c:f>
              <c:numCache>
                <c:formatCode>0</c:formatCode>
                <c:ptCount val="28"/>
                <c:pt idx="0">
                  <c:v>100</c:v>
                </c:pt>
                <c:pt idx="1">
                  <c:v>95.9</c:v>
                </c:pt>
                <c:pt idx="2">
                  <c:v>93.1</c:v>
                </c:pt>
                <c:pt idx="3">
                  <c:v>97.5</c:v>
                </c:pt>
                <c:pt idx="4">
                  <c:v>91.7</c:v>
                </c:pt>
                <c:pt idx="5">
                  <c:v>88.4</c:v>
                </c:pt>
                <c:pt idx="6">
                  <c:v>98.9</c:v>
                </c:pt>
                <c:pt idx="7">
                  <c:v>99.3</c:v>
                </c:pt>
                <c:pt idx="8">
                  <c:v>110.3</c:v>
                </c:pt>
                <c:pt idx="9">
                  <c:v>121.3</c:v>
                </c:pt>
                <c:pt idx="10">
                  <c:v>121.6</c:v>
                </c:pt>
                <c:pt idx="11">
                  <c:v>119.6</c:v>
                </c:pt>
                <c:pt idx="12">
                  <c:v>128.9</c:v>
                </c:pt>
                <c:pt idx="13">
                  <c:v>128.9</c:v>
                </c:pt>
                <c:pt idx="14">
                  <c:v>121.7</c:v>
                </c:pt>
                <c:pt idx="15">
                  <c:v>125.1</c:v>
                </c:pt>
                <c:pt idx="16">
                  <c:v>132.4</c:v>
                </c:pt>
                <c:pt idx="17">
                  <c:v>127.2</c:v>
                </c:pt>
                <c:pt idx="18">
                  <c:v>131.1</c:v>
                </c:pt>
                <c:pt idx="19">
                  <c:v>144.5</c:v>
                </c:pt>
                <c:pt idx="20">
                  <c:v>150.4</c:v>
                </c:pt>
                <c:pt idx="21">
                  <c:v>158</c:v>
                </c:pt>
                <c:pt idx="22">
                  <c:v>169</c:v>
                </c:pt>
                <c:pt idx="23">
                  <c:v>167.8</c:v>
                </c:pt>
                <c:pt idx="24">
                  <c:v>166.7</c:v>
                </c:pt>
                <c:pt idx="25">
                  <c:v>173.9</c:v>
                </c:pt>
                <c:pt idx="26">
                  <c:v>216.6</c:v>
                </c:pt>
                <c:pt idx="27">
                  <c:v>220.6</c:v>
                </c:pt>
              </c:numCache>
            </c:numRef>
          </c:val>
          <c:smooth val="0"/>
          <c:extLst>
            <c:ext xmlns:c16="http://schemas.microsoft.com/office/drawing/2014/chart" uri="{C3380CC4-5D6E-409C-BE32-E72D297353CC}">
              <c16:uniqueId val="{00000002-A636-4958-B8A9-1FDDF252FED6}"/>
            </c:ext>
          </c:extLst>
        </c:ser>
        <c:ser>
          <c:idx val="3"/>
          <c:order val="3"/>
          <c:tx>
            <c:strRef>
              <c:f>'1.4.A'!$U$2</c:f>
              <c:strCache>
                <c:ptCount val="1"/>
                <c:pt idx="0">
                  <c:v>Fertilizers</c:v>
                </c:pt>
              </c:strCache>
            </c:strRef>
          </c:tx>
          <c:spPr>
            <a:ln w="76200" cap="rnd">
              <a:solidFill>
                <a:schemeClr val="accent3"/>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'1.4.A'!$U$3:$U$30</c:f>
              <c:numCache>
                <c:formatCode>0</c:formatCode>
                <c:ptCount val="28"/>
                <c:pt idx="0">
                  <c:v>100</c:v>
                </c:pt>
                <c:pt idx="1">
                  <c:v>100.3</c:v>
                </c:pt>
                <c:pt idx="2">
                  <c:v>103.5</c:v>
                </c:pt>
                <c:pt idx="3">
                  <c:v>104</c:v>
                </c:pt>
                <c:pt idx="4">
                  <c:v>95.2</c:v>
                </c:pt>
                <c:pt idx="5">
                  <c:v>94.3</c:v>
                </c:pt>
                <c:pt idx="6">
                  <c:v>98.6</c:v>
                </c:pt>
                <c:pt idx="7">
                  <c:v>107.2</c:v>
                </c:pt>
                <c:pt idx="8">
                  <c:v>108.5</c:v>
                </c:pt>
                <c:pt idx="9">
                  <c:v>108.1</c:v>
                </c:pt>
                <c:pt idx="10">
                  <c:v>108.9</c:v>
                </c:pt>
                <c:pt idx="11">
                  <c:v>111.3</c:v>
                </c:pt>
                <c:pt idx="12">
                  <c:v>117.1</c:v>
                </c:pt>
                <c:pt idx="13">
                  <c:v>141.30000000000001</c:v>
                </c:pt>
                <c:pt idx="14">
                  <c:v>147</c:v>
                </c:pt>
                <c:pt idx="15">
                  <c:v>143.4</c:v>
                </c:pt>
                <c:pt idx="16">
                  <c:v>149.69999999999999</c:v>
                </c:pt>
                <c:pt idx="17">
                  <c:v>169.1</c:v>
                </c:pt>
                <c:pt idx="18">
                  <c:v>179.2</c:v>
                </c:pt>
                <c:pt idx="19">
                  <c:v>184.6</c:v>
                </c:pt>
                <c:pt idx="20">
                  <c:v>182.8</c:v>
                </c:pt>
                <c:pt idx="21">
                  <c:v>242.1</c:v>
                </c:pt>
                <c:pt idx="22">
                  <c:v>288.7</c:v>
                </c:pt>
                <c:pt idx="23">
                  <c:v>293.60000000000002</c:v>
                </c:pt>
                <c:pt idx="24">
                  <c:v>283.2</c:v>
                </c:pt>
                <c:pt idx="25">
                  <c:v>277.89999999999998</c:v>
                </c:pt>
                <c:pt idx="26">
                  <c:v>328.3</c:v>
                </c:pt>
                <c:pt idx="27">
                  <c:v>359.9</c:v>
                </c:pt>
              </c:numCache>
            </c:numRef>
          </c:val>
          <c:smooth val="0"/>
          <c:extLst>
            <c:ext xmlns:c16="http://schemas.microsoft.com/office/drawing/2014/chart" uri="{C3380CC4-5D6E-409C-BE32-E72D297353CC}">
              <c16:uniqueId val="{00000003-A636-4958-B8A9-1FDDF252FED6}"/>
            </c:ext>
          </c:extLst>
        </c:ser>
        <c:dLbls>
          <c:showLegendKey val="0"/>
          <c:showVal val="0"/>
          <c:showCatName val="0"/>
          <c:showSerName val="0"/>
          <c:showPercent val="0"/>
          <c:showBubbleSize val="0"/>
        </c:dLbls>
        <c:marker val="1"/>
        <c:smooth val="0"/>
        <c:axId val="2133205648"/>
        <c:axId val="2133203984"/>
      </c:lineChart>
      <c:lineChart>
        <c:grouping val="standard"/>
        <c:varyColors val="0"/>
        <c:ser>
          <c:idx val="1"/>
          <c:order val="1"/>
          <c:tx>
            <c:strRef>
              <c:f>'1.4.A'!$S$2</c:f>
              <c:strCache>
                <c:ptCount val="1"/>
                <c:pt idx="0">
                  <c:v>Natural gas, EU (RHS)</c:v>
                </c:pt>
              </c:strCache>
            </c:strRef>
          </c:tx>
          <c:spPr>
            <a:ln w="76200" cap="rnd">
              <a:solidFill>
                <a:schemeClr val="accent5"/>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'1.4.A'!$S$3:$S$30</c:f>
              <c:numCache>
                <c:formatCode>0</c:formatCode>
                <c:ptCount val="28"/>
                <c:pt idx="0">
                  <c:v>100</c:v>
                </c:pt>
                <c:pt idx="1">
                  <c:v>80</c:v>
                </c:pt>
                <c:pt idx="2">
                  <c:v>74.8</c:v>
                </c:pt>
                <c:pt idx="3">
                  <c:v>58.4</c:v>
                </c:pt>
                <c:pt idx="4">
                  <c:v>43.4</c:v>
                </c:pt>
                <c:pt idx="5">
                  <c:v>48.2</c:v>
                </c:pt>
                <c:pt idx="6">
                  <c:v>49.6</c:v>
                </c:pt>
                <c:pt idx="7">
                  <c:v>78.8</c:v>
                </c:pt>
                <c:pt idx="8">
                  <c:v>108.8</c:v>
                </c:pt>
                <c:pt idx="9">
                  <c:v>134.6</c:v>
                </c:pt>
                <c:pt idx="10">
                  <c:v>133.1</c:v>
                </c:pt>
                <c:pt idx="11">
                  <c:v>161.19999999999999</c:v>
                </c:pt>
                <c:pt idx="12">
                  <c:v>200</c:v>
                </c:pt>
                <c:pt idx="13">
                  <c:v>169.5</c:v>
                </c:pt>
                <c:pt idx="14">
                  <c:v>168.6</c:v>
                </c:pt>
                <c:pt idx="15">
                  <c:v>196.7</c:v>
                </c:pt>
                <c:pt idx="16">
                  <c:v>245.2</c:v>
                </c:pt>
                <c:pt idx="17">
                  <c:v>283.5</c:v>
                </c:pt>
                <c:pt idx="18">
                  <c:v>344.3</c:v>
                </c:pt>
                <c:pt idx="19">
                  <c:v>424.6</c:v>
                </c:pt>
                <c:pt idx="20">
                  <c:v>628.6</c:v>
                </c:pt>
                <c:pt idx="21">
                  <c:v>854.6</c:v>
                </c:pt>
                <c:pt idx="22">
                  <c:v>760.3</c:v>
                </c:pt>
                <c:pt idx="23">
                  <c:v>1046.5999999999999</c:v>
                </c:pt>
                <c:pt idx="24">
                  <c:v>777.8</c:v>
                </c:pt>
                <c:pt idx="25">
                  <c:v>749.4</c:v>
                </c:pt>
                <c:pt idx="26">
                  <c:v>1166.8</c:v>
                </c:pt>
                <c:pt idx="27">
                  <c:v>886.3</c:v>
                </c:pt>
              </c:numCache>
            </c:numRef>
          </c:val>
          <c:smooth val="0"/>
          <c:extLst>
            <c:ext xmlns:c16="http://schemas.microsoft.com/office/drawing/2014/chart" uri="{C3380CC4-5D6E-409C-BE32-E72D297353CC}">
              <c16:uniqueId val="{00000004-A636-4958-B8A9-1FDDF252FED6}"/>
            </c:ext>
          </c:extLst>
        </c:ser>
        <c:dLbls>
          <c:showLegendKey val="0"/>
          <c:showVal val="0"/>
          <c:showCatName val="0"/>
          <c:showSerName val="0"/>
          <c:showPercent val="0"/>
          <c:showBubbleSize val="0"/>
        </c:dLbls>
        <c:marker val="1"/>
        <c:smooth val="0"/>
        <c:axId val="271566304"/>
        <c:axId val="271569216"/>
      </c:lineChart>
      <c:dateAx>
        <c:axId val="2133205648"/>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133203984"/>
        <c:crosses val="autoZero"/>
        <c:auto val="1"/>
        <c:lblOffset val="100"/>
        <c:baseTimeUnit val="months"/>
        <c:majorUnit val="3"/>
        <c:majorTimeUnit val="months"/>
      </c:dateAx>
      <c:valAx>
        <c:axId val="2133203984"/>
        <c:scaling>
          <c:orientation val="minMax"/>
          <c:max val="40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3205648"/>
        <c:crosses val="autoZero"/>
        <c:crossBetween val="between"/>
        <c:majorUnit val="200"/>
      </c:valAx>
      <c:valAx>
        <c:axId val="2715692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1566304"/>
        <c:crosses val="max"/>
        <c:crossBetween val="between"/>
      </c:valAx>
      <c:dateAx>
        <c:axId val="271566304"/>
        <c:scaling>
          <c:orientation val="minMax"/>
        </c:scaling>
        <c:delete val="1"/>
        <c:axPos val="b"/>
        <c:numFmt formatCode="m/d/yyyy" sourceLinked="1"/>
        <c:majorTickMark val="out"/>
        <c:minorTickMark val="none"/>
        <c:tickLblPos val="nextTo"/>
        <c:crossAx val="271569216"/>
        <c:crosses val="autoZero"/>
        <c:auto val="1"/>
        <c:lblOffset val="100"/>
        <c:baseTimeUnit val="months"/>
      </c:dateAx>
      <c:spPr>
        <a:noFill/>
        <a:ln>
          <a:noFill/>
        </a:ln>
        <a:effectLst/>
      </c:spPr>
    </c:plotArea>
    <c:legend>
      <c:legendPos val="t"/>
      <c:legendEntry>
        <c:idx val="0"/>
        <c:delete val="1"/>
      </c:legendEntry>
      <c:layout>
        <c:manualLayout>
          <c:xMode val="edge"/>
          <c:yMode val="edge"/>
          <c:x val="0.13415048118985126"/>
          <c:y val="9.7046077573636633E-2"/>
          <c:w val="0.51405215783942759"/>
          <c:h val="0.2936878530643763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4518810148738E-2"/>
          <c:y val="0.10975444736074656"/>
          <c:w val="0.88524770341207348"/>
          <c:h val="0.3693164187809857"/>
        </c:manualLayout>
      </c:layout>
      <c:barChart>
        <c:barDir val="col"/>
        <c:grouping val="stacked"/>
        <c:varyColors val="0"/>
        <c:ser>
          <c:idx val="0"/>
          <c:order val="0"/>
          <c:tx>
            <c:strRef>
              <c:f>'1.4.B'!$U$2</c:f>
              <c:strCache>
                <c:ptCount val="1"/>
                <c:pt idx="0">
                  <c:v>Russian Federation</c:v>
                </c:pt>
              </c:strCache>
            </c:strRef>
          </c:tx>
          <c:spPr>
            <a:solidFill>
              <a:srgbClr val="002345"/>
            </a:solidFill>
            <a:ln>
              <a:noFill/>
            </a:ln>
            <a:effectLst/>
          </c:spPr>
          <c:invertIfNegative val="0"/>
          <c:cat>
            <c:multiLvlStrRef>
              <c:f>'1.4.B'!$S$3:$T$14</c:f>
              <c:multiLvlStrCache>
                <c:ptCount val="12"/>
                <c:lvl>
                  <c:pt idx="0">
                    <c:v>Natural gas</c:v>
                  </c:pt>
                  <c:pt idx="1">
                    <c:v>Coal</c:v>
                  </c:pt>
                  <c:pt idx="2">
                    <c:v>Crude oil</c:v>
                  </c:pt>
                  <c:pt idx="3">
                    <c:v>Pig iron</c:v>
                  </c:pt>
                  <c:pt idx="4">
                    <c:v>Palladium</c:v>
                  </c:pt>
                  <c:pt idx="5">
                    <c:v>Fertilizers</c:v>
                  </c:pt>
                  <c:pt idx="6">
                    <c:v>Platinum</c:v>
                  </c:pt>
                  <c:pt idx="7">
                    <c:v>Aluminium</c:v>
                  </c:pt>
                  <c:pt idx="8">
                    <c:v>Wheat</c:v>
                  </c:pt>
                  <c:pt idx="9">
                    <c:v>Barley</c:v>
                  </c:pt>
                  <c:pt idx="10">
                    <c:v>Corn</c:v>
                  </c:pt>
                  <c:pt idx="11">
                    <c:v>Edible oils</c:v>
                  </c:pt>
                </c:lvl>
                <c:lvl>
                  <c:pt idx="0">
                    <c:v>Energy</c:v>
                  </c:pt>
                  <c:pt idx="3">
                    <c:v>Metals and minerals</c:v>
                  </c:pt>
                  <c:pt idx="8">
                    <c:v>Food</c:v>
                  </c:pt>
                </c:lvl>
              </c:multiLvlStrCache>
            </c:multiLvlStrRef>
          </c:cat>
          <c:val>
            <c:numRef>
              <c:f>'1.4.B'!$U$3:$U$14</c:f>
              <c:numCache>
                <c:formatCode>General</c:formatCode>
                <c:ptCount val="12"/>
                <c:pt idx="0">
                  <c:v>25.3</c:v>
                </c:pt>
                <c:pt idx="1">
                  <c:v>17.8</c:v>
                </c:pt>
                <c:pt idx="2">
                  <c:v>11.4</c:v>
                </c:pt>
                <c:pt idx="3">
                  <c:v>29.6</c:v>
                </c:pt>
                <c:pt idx="4">
                  <c:v>27.3</c:v>
                </c:pt>
                <c:pt idx="5">
                  <c:v>14.4</c:v>
                </c:pt>
                <c:pt idx="6">
                  <c:v>13.8</c:v>
                </c:pt>
                <c:pt idx="7">
                  <c:v>10.3</c:v>
                </c:pt>
                <c:pt idx="8">
                  <c:v>19.3</c:v>
                </c:pt>
                <c:pt idx="9">
                  <c:v>12.9</c:v>
                </c:pt>
                <c:pt idx="10">
                  <c:v>2.2000000000000002</c:v>
                </c:pt>
                <c:pt idx="11">
                  <c:v>5.4</c:v>
                </c:pt>
              </c:numCache>
            </c:numRef>
          </c:val>
          <c:extLst>
            <c:ext xmlns:c16="http://schemas.microsoft.com/office/drawing/2014/chart" uri="{C3380CC4-5D6E-409C-BE32-E72D297353CC}">
              <c16:uniqueId val="{00000000-27B6-4439-9CA6-50292EBBEA80}"/>
            </c:ext>
          </c:extLst>
        </c:ser>
        <c:ser>
          <c:idx val="1"/>
          <c:order val="1"/>
          <c:tx>
            <c:strRef>
              <c:f>'1.4.B'!$V$2</c:f>
              <c:strCache>
                <c:ptCount val="1"/>
                <c:pt idx="0">
                  <c:v>Ukraine</c:v>
                </c:pt>
              </c:strCache>
            </c:strRef>
          </c:tx>
          <c:spPr>
            <a:solidFill>
              <a:srgbClr val="EB1C2D"/>
            </a:solidFill>
            <a:ln>
              <a:noFill/>
            </a:ln>
            <a:effectLst/>
          </c:spPr>
          <c:invertIfNegative val="0"/>
          <c:cat>
            <c:multiLvlStrRef>
              <c:f>'1.4.B'!$S$3:$T$14</c:f>
              <c:multiLvlStrCache>
                <c:ptCount val="12"/>
                <c:lvl>
                  <c:pt idx="0">
                    <c:v>Natural gas</c:v>
                  </c:pt>
                  <c:pt idx="1">
                    <c:v>Coal</c:v>
                  </c:pt>
                  <c:pt idx="2">
                    <c:v>Crude oil</c:v>
                  </c:pt>
                  <c:pt idx="3">
                    <c:v>Pig iron</c:v>
                  </c:pt>
                  <c:pt idx="4">
                    <c:v>Palladium</c:v>
                  </c:pt>
                  <c:pt idx="5">
                    <c:v>Fertilizers</c:v>
                  </c:pt>
                  <c:pt idx="6">
                    <c:v>Platinum</c:v>
                  </c:pt>
                  <c:pt idx="7">
                    <c:v>Aluminium</c:v>
                  </c:pt>
                  <c:pt idx="8">
                    <c:v>Wheat</c:v>
                  </c:pt>
                  <c:pt idx="9">
                    <c:v>Barley</c:v>
                  </c:pt>
                  <c:pt idx="10">
                    <c:v>Corn</c:v>
                  </c:pt>
                  <c:pt idx="11">
                    <c:v>Edible oils</c:v>
                  </c:pt>
                </c:lvl>
                <c:lvl>
                  <c:pt idx="0">
                    <c:v>Energy</c:v>
                  </c:pt>
                  <c:pt idx="3">
                    <c:v>Metals and minerals</c:v>
                  </c:pt>
                  <c:pt idx="8">
                    <c:v>Food</c:v>
                  </c:pt>
                </c:lvl>
              </c:multiLvlStrCache>
            </c:multiLvlStrRef>
          </c:cat>
          <c:val>
            <c:numRef>
              <c:f>'1.4.B'!$V$3:$V$14</c:f>
              <c:numCache>
                <c:formatCode>General</c:formatCode>
                <c:ptCount val="12"/>
                <c:pt idx="0">
                  <c:v>0</c:v>
                </c:pt>
                <c:pt idx="1">
                  <c:v>0</c:v>
                </c:pt>
                <c:pt idx="2">
                  <c:v>0</c:v>
                </c:pt>
                <c:pt idx="3">
                  <c:v>20.9</c:v>
                </c:pt>
                <c:pt idx="4">
                  <c:v>0</c:v>
                </c:pt>
                <c:pt idx="5">
                  <c:v>0.8</c:v>
                </c:pt>
                <c:pt idx="6">
                  <c:v>0</c:v>
                </c:pt>
                <c:pt idx="7">
                  <c:v>0.1</c:v>
                </c:pt>
                <c:pt idx="8">
                  <c:v>8.3000000000000007</c:v>
                </c:pt>
                <c:pt idx="9">
                  <c:v>11.8</c:v>
                </c:pt>
                <c:pt idx="10">
                  <c:v>13.1</c:v>
                </c:pt>
                <c:pt idx="11">
                  <c:v>6.6</c:v>
                </c:pt>
              </c:numCache>
            </c:numRef>
          </c:val>
          <c:extLst>
            <c:ext xmlns:c16="http://schemas.microsoft.com/office/drawing/2014/chart" uri="{C3380CC4-5D6E-409C-BE32-E72D297353CC}">
              <c16:uniqueId val="{00000001-27B6-4439-9CA6-50292EBBEA80}"/>
            </c:ext>
          </c:extLst>
        </c:ser>
        <c:dLbls>
          <c:showLegendKey val="0"/>
          <c:showVal val="0"/>
          <c:showCatName val="0"/>
          <c:showSerName val="0"/>
          <c:showPercent val="0"/>
          <c:showBubbleSize val="0"/>
        </c:dLbls>
        <c:gapWidth val="150"/>
        <c:overlap val="100"/>
        <c:axId val="170924768"/>
        <c:axId val="170932672"/>
      </c:barChart>
      <c:catAx>
        <c:axId val="1709247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932672"/>
        <c:crosses val="autoZero"/>
        <c:auto val="1"/>
        <c:lblAlgn val="ctr"/>
        <c:lblOffset val="100"/>
        <c:noMultiLvlLbl val="0"/>
      </c:catAx>
      <c:valAx>
        <c:axId val="17093267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924768"/>
        <c:crosses val="autoZero"/>
        <c:crossBetween val="between"/>
        <c:majorUnit val="20"/>
      </c:valAx>
      <c:spPr>
        <a:noFill/>
        <a:ln>
          <a:noFill/>
        </a:ln>
        <a:effectLst/>
      </c:spPr>
    </c:plotArea>
    <c:legend>
      <c:legendPos val="t"/>
      <c:layout>
        <c:manualLayout>
          <c:xMode val="edge"/>
          <c:yMode val="edge"/>
          <c:x val="9.2947944006999128E-2"/>
          <c:y val="7.682137649460484E-2"/>
          <c:w val="0.83487281277340319"/>
          <c:h val="0.10299795858850976"/>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0426509186353"/>
          <c:y val="0.17516345873432485"/>
          <c:w val="0.87649398512685917"/>
          <c:h val="0.5395147273257509"/>
        </c:manualLayout>
      </c:layout>
      <c:barChart>
        <c:barDir val="col"/>
        <c:grouping val="stacked"/>
        <c:varyColors val="0"/>
        <c:ser>
          <c:idx val="0"/>
          <c:order val="0"/>
          <c:tx>
            <c:strRef>
              <c:f>'1.4.C'!$S$4</c:f>
              <c:strCache>
                <c:ptCount val="1"/>
                <c:pt idx="0">
                  <c:v>Russian exports</c:v>
                </c:pt>
              </c:strCache>
            </c:strRef>
          </c:tx>
          <c:spPr>
            <a:solidFill>
              <a:schemeClr val="accent1"/>
            </a:solidFill>
            <a:ln>
              <a:noFill/>
            </a:ln>
            <a:effectLst/>
          </c:spPr>
          <c:invertIfNegative val="0"/>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'1.4.C'!$T$4:$X$4</c:f>
              <c:numCache>
                <c:formatCode>General</c:formatCode>
                <c:ptCount val="5"/>
                <c:pt idx="0">
                  <c:v>8</c:v>
                </c:pt>
              </c:numCache>
            </c:numRef>
          </c:val>
          <c:extLst>
            <c:ext xmlns:c16="http://schemas.microsoft.com/office/drawing/2014/chart" uri="{C3380CC4-5D6E-409C-BE32-E72D297353CC}">
              <c16:uniqueId val="{00000000-3FA4-489D-87C2-0B9783B94462}"/>
            </c:ext>
          </c:extLst>
        </c:ser>
        <c:ser>
          <c:idx val="1"/>
          <c:order val="1"/>
          <c:tx>
            <c:strRef>
              <c:f>'1.4.C'!$S$5</c:f>
              <c:strCache>
                <c:ptCount val="1"/>
                <c:pt idx="0">
                  <c:v>Inventory releases</c:v>
                </c:pt>
              </c:strCache>
            </c:strRef>
          </c:tx>
          <c:spPr>
            <a:solidFill>
              <a:schemeClr val="accent2"/>
            </a:solidFill>
            <a:ln>
              <a:noFill/>
            </a:ln>
            <a:effectLst/>
          </c:spPr>
          <c:invertIfNegative val="0"/>
          <c:dPt>
            <c:idx val="2"/>
            <c:invertIfNegative val="0"/>
            <c:bubble3D val="0"/>
            <c:spPr>
              <a:noFill/>
              <a:ln>
                <a:noFill/>
              </a:ln>
              <a:effectLst/>
            </c:spPr>
            <c:extLst>
              <c:ext xmlns:c16="http://schemas.microsoft.com/office/drawing/2014/chart" uri="{C3380CC4-5D6E-409C-BE32-E72D297353CC}">
                <c16:uniqueId val="{00000002-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'1.4.C'!$T$5:$X$5</c:f>
              <c:numCache>
                <c:formatCode>General</c:formatCode>
                <c:ptCount val="5"/>
                <c:pt idx="1">
                  <c:v>1.3</c:v>
                </c:pt>
                <c:pt idx="2">
                  <c:v>1.3</c:v>
                </c:pt>
              </c:numCache>
            </c:numRef>
          </c:val>
          <c:extLst>
            <c:ext xmlns:c16="http://schemas.microsoft.com/office/drawing/2014/chart" uri="{C3380CC4-5D6E-409C-BE32-E72D297353CC}">
              <c16:uniqueId val="{00000003-3FA4-489D-87C2-0B9783B94462}"/>
            </c:ext>
          </c:extLst>
        </c:ser>
        <c:ser>
          <c:idx val="2"/>
          <c:order val="2"/>
          <c:tx>
            <c:strRef>
              <c:f>'1.4.C'!$S$6</c:f>
              <c:strCache>
                <c:ptCount val="1"/>
                <c:pt idx="0">
                  <c:v>OPEC spare capacity</c:v>
                </c:pt>
              </c:strCache>
            </c:strRef>
          </c:tx>
          <c:spPr>
            <a:solidFill>
              <a:schemeClr val="accent3"/>
            </a:solidFill>
            <a:ln>
              <a:noFill/>
            </a:ln>
            <a:effectLst/>
          </c:spPr>
          <c:invertIfNegative val="0"/>
          <c:dPt>
            <c:idx val="3"/>
            <c:invertIfNegative val="0"/>
            <c:bubble3D val="0"/>
            <c:spPr>
              <a:noFill/>
              <a:ln>
                <a:noFill/>
              </a:ln>
              <a:effectLst/>
            </c:spPr>
            <c:extLst>
              <c:ext xmlns:c16="http://schemas.microsoft.com/office/drawing/2014/chart" uri="{C3380CC4-5D6E-409C-BE32-E72D297353CC}">
                <c16:uniqueId val="{00000005-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'1.4.C'!$T$6:$X$6</c:f>
              <c:numCache>
                <c:formatCode>General</c:formatCode>
                <c:ptCount val="5"/>
                <c:pt idx="2">
                  <c:v>3.6</c:v>
                </c:pt>
                <c:pt idx="3">
                  <c:v>4.9000000000000004</c:v>
                </c:pt>
              </c:numCache>
            </c:numRef>
          </c:val>
          <c:extLst>
            <c:ext xmlns:c16="http://schemas.microsoft.com/office/drawing/2014/chart" uri="{C3380CC4-5D6E-409C-BE32-E72D297353CC}">
              <c16:uniqueId val="{00000006-3FA4-489D-87C2-0B9783B94462}"/>
            </c:ext>
          </c:extLst>
        </c:ser>
        <c:ser>
          <c:idx val="3"/>
          <c:order val="3"/>
          <c:tx>
            <c:strRef>
              <c:f>'1.4.C'!$S$7</c:f>
              <c:strCache>
                <c:ptCount val="1"/>
                <c:pt idx="0">
                  <c:v>Iran, Islamic Rep., and Venezuela, RB</c:v>
                </c:pt>
              </c:strCache>
            </c:strRef>
          </c:tx>
          <c:spPr>
            <a:solidFill>
              <a:schemeClr val="accent4"/>
            </a:solidFill>
            <a:ln>
              <a:noFill/>
            </a:ln>
            <a:effectLst/>
          </c:spPr>
          <c:invertIfNegative val="0"/>
          <c:dPt>
            <c:idx val="4"/>
            <c:invertIfNegative val="0"/>
            <c:bubble3D val="0"/>
            <c:spPr>
              <a:noFill/>
              <a:ln>
                <a:noFill/>
              </a:ln>
              <a:effectLst/>
            </c:spPr>
            <c:extLst>
              <c:ext xmlns:c16="http://schemas.microsoft.com/office/drawing/2014/chart" uri="{C3380CC4-5D6E-409C-BE32-E72D297353CC}">
                <c16:uniqueId val="{00000008-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'1.4.C'!$T$7:$X$7</c:f>
              <c:numCache>
                <c:formatCode>General</c:formatCode>
                <c:ptCount val="5"/>
                <c:pt idx="3">
                  <c:v>1.2</c:v>
                </c:pt>
                <c:pt idx="4">
                  <c:v>6.1</c:v>
                </c:pt>
              </c:numCache>
            </c:numRef>
          </c:val>
          <c:extLst>
            <c:ext xmlns:c16="http://schemas.microsoft.com/office/drawing/2014/chart" uri="{C3380CC4-5D6E-409C-BE32-E72D297353CC}">
              <c16:uniqueId val="{00000009-3FA4-489D-87C2-0B9783B94462}"/>
            </c:ext>
          </c:extLst>
        </c:ser>
        <c:ser>
          <c:idx val="4"/>
          <c:order val="4"/>
          <c:tx>
            <c:strRef>
              <c:f>'1.4.C'!$S$8</c:f>
              <c:strCache>
                <c:ptCount val="1"/>
                <c:pt idx="0">
                  <c:v>U.S. shale</c:v>
                </c:pt>
              </c:strCache>
            </c:strRef>
          </c:tx>
          <c:spPr>
            <a:solidFill>
              <a:schemeClr val="accent5"/>
            </a:solidFill>
            <a:ln>
              <a:noFill/>
            </a:ln>
            <a:effectLst/>
          </c:spPr>
          <c:invertIfNegative val="0"/>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'1.4.C'!$T$8:$X$8</c:f>
              <c:numCache>
                <c:formatCode>General</c:formatCode>
                <c:ptCount val="5"/>
                <c:pt idx="4">
                  <c:v>0.5</c:v>
                </c:pt>
              </c:numCache>
            </c:numRef>
          </c:val>
          <c:extLst>
            <c:ext xmlns:c16="http://schemas.microsoft.com/office/drawing/2014/chart" uri="{C3380CC4-5D6E-409C-BE32-E72D297353CC}">
              <c16:uniqueId val="{0000000A-3FA4-489D-87C2-0B9783B94462}"/>
            </c:ext>
          </c:extLst>
        </c:ser>
        <c:dLbls>
          <c:showLegendKey val="0"/>
          <c:showVal val="0"/>
          <c:showCatName val="0"/>
          <c:showSerName val="0"/>
          <c:showPercent val="0"/>
          <c:showBubbleSize val="0"/>
        </c:dLbls>
        <c:gapWidth val="40"/>
        <c:overlap val="100"/>
        <c:axId val="865379376"/>
        <c:axId val="865378544"/>
      </c:barChart>
      <c:catAx>
        <c:axId val="8653793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5378544"/>
        <c:crosses val="autoZero"/>
        <c:auto val="1"/>
        <c:lblAlgn val="ctr"/>
        <c:lblOffset val="100"/>
        <c:noMultiLvlLbl val="0"/>
      </c:catAx>
      <c:valAx>
        <c:axId val="865378544"/>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5379376"/>
        <c:crosses val="autoZero"/>
        <c:crossBetween val="between"/>
        <c:majorUnit val="2"/>
      </c:valAx>
      <c:spPr>
        <a:noFill/>
        <a:ln>
          <a:noFill/>
        </a:ln>
        <a:effectLst/>
      </c:spPr>
    </c:plotArea>
    <c:legend>
      <c:legendPos val="r"/>
      <c:legendEntry>
        <c:idx val="4"/>
        <c:delete val="1"/>
      </c:legendEntry>
      <c:layout>
        <c:manualLayout>
          <c:xMode val="edge"/>
          <c:yMode val="edge"/>
          <c:x val="0.1280622460263533"/>
          <c:y val="1.1016914552347623E-2"/>
          <c:w val="0.842771106736658"/>
          <c:h val="0.2520402449693788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8985126859143"/>
          <c:y val="0.1209209682123068"/>
          <c:w val="0.86322517497812778"/>
          <c:h val="0.7657423447069116"/>
        </c:manualLayout>
      </c:layout>
      <c:barChart>
        <c:barDir val="col"/>
        <c:grouping val="clustered"/>
        <c:varyColors val="0"/>
        <c:ser>
          <c:idx val="0"/>
          <c:order val="0"/>
          <c:tx>
            <c:strRef>
              <c:f>'1.4.D'!$T$2</c:f>
              <c:strCache>
                <c:ptCount val="1"/>
                <c:pt idx="0">
                  <c:v>Crude oil</c:v>
                </c:pt>
              </c:strCache>
            </c:strRef>
          </c:tx>
          <c:spPr>
            <a:solidFill>
              <a:srgbClr val="002345"/>
            </a:solidFill>
            <a:ln>
              <a:noFill/>
            </a:ln>
            <a:effectLst/>
          </c:spPr>
          <c:invertIfNegative val="0"/>
          <c:cat>
            <c:strRef>
              <c:f>'1.4.D'!$S$3:$S$5</c:f>
              <c:strCache>
                <c:ptCount val="3"/>
                <c:pt idx="0">
                  <c:v>1979</c:v>
                </c:pt>
                <c:pt idx="1">
                  <c:v>2008</c:v>
                </c:pt>
                <c:pt idx="2">
                  <c:v>2022 (f)</c:v>
                </c:pt>
              </c:strCache>
            </c:strRef>
          </c:cat>
          <c:val>
            <c:numRef>
              <c:f>'1.4.D'!$T$3:$T$5</c:f>
              <c:numCache>
                <c:formatCode>General</c:formatCode>
                <c:ptCount val="3"/>
                <c:pt idx="0">
                  <c:v>119.4</c:v>
                </c:pt>
                <c:pt idx="1">
                  <c:v>126.8</c:v>
                </c:pt>
                <c:pt idx="2">
                  <c:v>92.5</c:v>
                </c:pt>
              </c:numCache>
            </c:numRef>
          </c:val>
          <c:extLst>
            <c:ext xmlns:c16="http://schemas.microsoft.com/office/drawing/2014/chart" uri="{C3380CC4-5D6E-409C-BE32-E72D297353CC}">
              <c16:uniqueId val="{00000000-7F8C-4588-9DFC-4EFA3FFA8510}"/>
            </c:ext>
          </c:extLst>
        </c:ser>
        <c:ser>
          <c:idx val="1"/>
          <c:order val="1"/>
          <c:tx>
            <c:strRef>
              <c:f>'1.4.D'!$U$2</c:f>
              <c:strCache>
                <c:ptCount val="1"/>
                <c:pt idx="0">
                  <c:v>Coal</c:v>
                </c:pt>
              </c:strCache>
            </c:strRef>
          </c:tx>
          <c:spPr>
            <a:solidFill>
              <a:srgbClr val="EB1C2D"/>
            </a:solidFill>
            <a:ln>
              <a:noFill/>
            </a:ln>
            <a:effectLst/>
          </c:spPr>
          <c:invertIfNegative val="0"/>
          <c:cat>
            <c:strRef>
              <c:f>'1.4.D'!$S$3:$S$5</c:f>
              <c:strCache>
                <c:ptCount val="3"/>
                <c:pt idx="0">
                  <c:v>1979</c:v>
                </c:pt>
                <c:pt idx="1">
                  <c:v>2008</c:v>
                </c:pt>
                <c:pt idx="2">
                  <c:v>2022 (f)</c:v>
                </c:pt>
              </c:strCache>
            </c:strRef>
          </c:cat>
          <c:val>
            <c:numRef>
              <c:f>'1.4.D'!$U$3:$U$5</c:f>
              <c:numCache>
                <c:formatCode>General</c:formatCode>
                <c:ptCount val="3"/>
                <c:pt idx="0">
                  <c:v>32.9</c:v>
                </c:pt>
                <c:pt idx="1">
                  <c:v>45.5</c:v>
                </c:pt>
                <c:pt idx="2">
                  <c:v>60.8</c:v>
                </c:pt>
              </c:numCache>
            </c:numRef>
          </c:val>
          <c:extLst>
            <c:ext xmlns:c16="http://schemas.microsoft.com/office/drawing/2014/chart" uri="{C3380CC4-5D6E-409C-BE32-E72D297353CC}">
              <c16:uniqueId val="{00000001-7F8C-4588-9DFC-4EFA3FFA8510}"/>
            </c:ext>
          </c:extLst>
        </c:ser>
        <c:ser>
          <c:idx val="2"/>
          <c:order val="2"/>
          <c:tx>
            <c:strRef>
              <c:f>'1.4.D'!$V$2</c:f>
              <c:strCache>
                <c:ptCount val="1"/>
                <c:pt idx="0">
                  <c:v>Natural gas</c:v>
                </c:pt>
              </c:strCache>
            </c:strRef>
          </c:tx>
          <c:spPr>
            <a:solidFill>
              <a:srgbClr val="F78D28"/>
            </a:solidFill>
            <a:ln>
              <a:noFill/>
            </a:ln>
            <a:effectLst/>
          </c:spPr>
          <c:invertIfNegative val="0"/>
          <c:cat>
            <c:strRef>
              <c:f>'1.4.D'!$S$3:$S$5</c:f>
              <c:strCache>
                <c:ptCount val="3"/>
                <c:pt idx="0">
                  <c:v>1979</c:v>
                </c:pt>
                <c:pt idx="1">
                  <c:v>2008</c:v>
                </c:pt>
                <c:pt idx="2">
                  <c:v>2022 (f)</c:v>
                </c:pt>
              </c:strCache>
            </c:strRef>
          </c:cat>
          <c:val>
            <c:numRef>
              <c:f>'1.4.D'!$V$3:$V$5</c:f>
              <c:numCache>
                <c:formatCode>General</c:formatCode>
                <c:ptCount val="3"/>
                <c:pt idx="0">
                  <c:v>72.099999999999994</c:v>
                </c:pt>
                <c:pt idx="1">
                  <c:v>99.9</c:v>
                </c:pt>
                <c:pt idx="2">
                  <c:v>169.8</c:v>
                </c:pt>
              </c:numCache>
            </c:numRef>
          </c:val>
          <c:extLst>
            <c:ext xmlns:c16="http://schemas.microsoft.com/office/drawing/2014/chart" uri="{C3380CC4-5D6E-409C-BE32-E72D297353CC}">
              <c16:uniqueId val="{00000002-7F8C-4588-9DFC-4EFA3FFA8510}"/>
            </c:ext>
          </c:extLst>
        </c:ser>
        <c:dLbls>
          <c:showLegendKey val="0"/>
          <c:showVal val="0"/>
          <c:showCatName val="0"/>
          <c:showSerName val="0"/>
          <c:showPercent val="0"/>
          <c:showBubbleSize val="0"/>
        </c:dLbls>
        <c:gapWidth val="219"/>
        <c:overlap val="-27"/>
        <c:axId val="1673704704"/>
        <c:axId val="1673704288"/>
      </c:barChart>
      <c:catAx>
        <c:axId val="1673704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3704288"/>
        <c:crosses val="autoZero"/>
        <c:auto val="1"/>
        <c:lblAlgn val="ctr"/>
        <c:lblOffset val="100"/>
        <c:noMultiLvlLbl val="0"/>
      </c:catAx>
      <c:valAx>
        <c:axId val="16737042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3704704"/>
        <c:crosses val="autoZero"/>
        <c:crossBetween val="between"/>
        <c:majorUnit val="50"/>
      </c:valAx>
      <c:spPr>
        <a:noFill/>
        <a:ln>
          <a:noFill/>
        </a:ln>
        <a:effectLst/>
      </c:spPr>
    </c:plotArea>
    <c:legend>
      <c:legendPos val="t"/>
      <c:layout>
        <c:manualLayout>
          <c:xMode val="edge"/>
          <c:yMode val="edge"/>
          <c:x val="0.12977626934564213"/>
          <c:y val="0.12167300380228137"/>
          <c:w val="0.75148194406733637"/>
          <c:h val="7.86928535073800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2883668467066E-2"/>
          <c:y val="0.19113191480394362"/>
          <c:w val="0.89878560118001782"/>
          <c:h val="0.62872164753258319"/>
        </c:manualLayout>
      </c:layout>
      <c:barChart>
        <c:barDir val="col"/>
        <c:grouping val="stacked"/>
        <c:varyColors val="0"/>
        <c:ser>
          <c:idx val="1"/>
          <c:order val="1"/>
          <c:tx>
            <c:strRef>
              <c:f>'1.1.B'!$S$5</c:f>
              <c:strCache>
                <c:ptCount val="1"/>
                <c:pt idx="0">
                  <c:v>Advanced economies</c:v>
                </c:pt>
              </c:strCache>
            </c:strRef>
          </c:tx>
          <c:spPr>
            <a:solidFill>
              <a:srgbClr val="002345"/>
            </a:solidFill>
            <a:ln>
              <a:noFill/>
            </a:ln>
            <a:effectLst/>
          </c:spPr>
          <c:invertIfNegative val="0"/>
          <c:cat>
            <c:multiLvlStrRef>
              <c:f>'1.1.B'!$T$2:$V$3</c:f>
              <c:multiLvlStrCache>
                <c:ptCount val="3"/>
                <c:lvl>
                  <c:pt idx="1">
                    <c:v>January</c:v>
                  </c:pt>
                  <c:pt idx="2">
                    <c:v>June</c:v>
                  </c:pt>
                </c:lvl>
                <c:lvl>
                  <c:pt idx="0">
                    <c:v>2021</c:v>
                  </c:pt>
                  <c:pt idx="1">
                    <c:v>2022</c:v>
                  </c:pt>
                </c:lvl>
              </c:multiLvlStrCache>
            </c:multiLvlStrRef>
          </c:cat>
          <c:val>
            <c:numRef>
              <c:f>'1.1.B'!$T$5:$V$5</c:f>
              <c:numCache>
                <c:formatCode>0.0</c:formatCode>
                <c:ptCount val="3"/>
                <c:pt idx="0">
                  <c:v>3</c:v>
                </c:pt>
                <c:pt idx="1">
                  <c:v>2.2000000000000002</c:v>
                </c:pt>
                <c:pt idx="2">
                  <c:v>1.5</c:v>
                </c:pt>
              </c:numCache>
            </c:numRef>
          </c:val>
          <c:extLst>
            <c:ext xmlns:c16="http://schemas.microsoft.com/office/drawing/2014/chart" uri="{C3380CC4-5D6E-409C-BE32-E72D297353CC}">
              <c16:uniqueId val="{00000000-C32D-4704-91AE-BE08BDAF245B}"/>
            </c:ext>
          </c:extLst>
        </c:ser>
        <c:ser>
          <c:idx val="2"/>
          <c:order val="2"/>
          <c:tx>
            <c:strRef>
              <c:f>'1.1.B'!$S$6</c:f>
              <c:strCache>
                <c:ptCount val="1"/>
                <c:pt idx="0">
                  <c:v>Russia and Ukraine</c:v>
                </c:pt>
              </c:strCache>
            </c:strRef>
          </c:tx>
          <c:spPr>
            <a:solidFill>
              <a:srgbClr val="EB1C2D"/>
            </a:solidFill>
            <a:ln>
              <a:noFill/>
            </a:ln>
            <a:effectLst/>
          </c:spPr>
          <c:invertIfNegative val="0"/>
          <c:cat>
            <c:multiLvlStrRef>
              <c:f>'1.1.B'!$T$2:$V$3</c:f>
              <c:multiLvlStrCache>
                <c:ptCount val="3"/>
                <c:lvl>
                  <c:pt idx="1">
                    <c:v>January</c:v>
                  </c:pt>
                  <c:pt idx="2">
                    <c:v>June</c:v>
                  </c:pt>
                </c:lvl>
                <c:lvl>
                  <c:pt idx="0">
                    <c:v>2021</c:v>
                  </c:pt>
                  <c:pt idx="1">
                    <c:v>2022</c:v>
                  </c:pt>
                </c:lvl>
              </c:multiLvlStrCache>
            </c:multiLvlStrRef>
          </c:cat>
          <c:val>
            <c:numRef>
              <c:f>'1.1.B'!$T$6:$V$6</c:f>
              <c:numCache>
                <c:formatCode>0.0</c:formatCode>
                <c:ptCount val="3"/>
                <c:pt idx="0">
                  <c:v>0.1</c:v>
                </c:pt>
                <c:pt idx="1">
                  <c:v>0.1</c:v>
                </c:pt>
                <c:pt idx="2">
                  <c:v>-0.2</c:v>
                </c:pt>
              </c:numCache>
            </c:numRef>
          </c:val>
          <c:extLst>
            <c:ext xmlns:c16="http://schemas.microsoft.com/office/drawing/2014/chart" uri="{C3380CC4-5D6E-409C-BE32-E72D297353CC}">
              <c16:uniqueId val="{00000001-C32D-4704-91AE-BE08BDAF245B}"/>
            </c:ext>
          </c:extLst>
        </c:ser>
        <c:ser>
          <c:idx val="3"/>
          <c:order val="3"/>
          <c:tx>
            <c:strRef>
              <c:f>'1.1.B'!$S$7</c:f>
              <c:strCache>
                <c:ptCount val="1"/>
                <c:pt idx="0">
                  <c:v>China</c:v>
                </c:pt>
              </c:strCache>
            </c:strRef>
          </c:tx>
          <c:spPr>
            <a:solidFill>
              <a:srgbClr val="F78D28"/>
            </a:solidFill>
            <a:ln>
              <a:noFill/>
            </a:ln>
            <a:effectLst/>
          </c:spPr>
          <c:invertIfNegative val="0"/>
          <c:cat>
            <c:multiLvlStrRef>
              <c:f>'1.1.B'!$T$2:$V$3</c:f>
              <c:multiLvlStrCache>
                <c:ptCount val="3"/>
                <c:lvl>
                  <c:pt idx="1">
                    <c:v>January</c:v>
                  </c:pt>
                  <c:pt idx="2">
                    <c:v>June</c:v>
                  </c:pt>
                </c:lvl>
                <c:lvl>
                  <c:pt idx="0">
                    <c:v>2021</c:v>
                  </c:pt>
                  <c:pt idx="1">
                    <c:v>2022</c:v>
                  </c:pt>
                </c:lvl>
              </c:multiLvlStrCache>
            </c:multiLvlStrRef>
          </c:cat>
          <c:val>
            <c:numRef>
              <c:f>'1.1.B'!$T$7:$V$7</c:f>
              <c:numCache>
                <c:formatCode>0.0</c:formatCode>
                <c:ptCount val="3"/>
                <c:pt idx="0">
                  <c:v>1.3</c:v>
                </c:pt>
                <c:pt idx="1">
                  <c:v>0.9</c:v>
                </c:pt>
                <c:pt idx="2">
                  <c:v>0.7</c:v>
                </c:pt>
              </c:numCache>
            </c:numRef>
          </c:val>
          <c:extLst>
            <c:ext xmlns:c16="http://schemas.microsoft.com/office/drawing/2014/chart" uri="{C3380CC4-5D6E-409C-BE32-E72D297353CC}">
              <c16:uniqueId val="{00000002-C32D-4704-91AE-BE08BDAF245B}"/>
            </c:ext>
          </c:extLst>
        </c:ser>
        <c:ser>
          <c:idx val="4"/>
          <c:order val="4"/>
          <c:tx>
            <c:strRef>
              <c:f>'1.1.B'!$S$8</c:f>
              <c:strCache>
                <c:ptCount val="1"/>
                <c:pt idx="0">
                  <c:v>Other EMDEs</c:v>
                </c:pt>
              </c:strCache>
            </c:strRef>
          </c:tx>
          <c:spPr>
            <a:solidFill>
              <a:srgbClr val="00AB51"/>
            </a:solidFill>
            <a:ln>
              <a:noFill/>
            </a:ln>
            <a:effectLst/>
          </c:spPr>
          <c:invertIfNegative val="0"/>
          <c:cat>
            <c:multiLvlStrRef>
              <c:f>'1.1.B'!$T$2:$V$3</c:f>
              <c:multiLvlStrCache>
                <c:ptCount val="3"/>
                <c:lvl>
                  <c:pt idx="1">
                    <c:v>January</c:v>
                  </c:pt>
                  <c:pt idx="2">
                    <c:v>June</c:v>
                  </c:pt>
                </c:lvl>
                <c:lvl>
                  <c:pt idx="0">
                    <c:v>2021</c:v>
                  </c:pt>
                  <c:pt idx="1">
                    <c:v>2022</c:v>
                  </c:pt>
                </c:lvl>
              </c:multiLvlStrCache>
            </c:multiLvlStrRef>
          </c:cat>
          <c:val>
            <c:numRef>
              <c:f>'1.1.B'!$T$8:$V$8</c:f>
              <c:numCache>
                <c:formatCode>0.0</c:formatCode>
                <c:ptCount val="3"/>
                <c:pt idx="0">
                  <c:v>1.3</c:v>
                </c:pt>
                <c:pt idx="1">
                  <c:v>0.9</c:v>
                </c:pt>
                <c:pt idx="2">
                  <c:v>0.9</c:v>
                </c:pt>
              </c:numCache>
            </c:numRef>
          </c:val>
          <c:extLst>
            <c:ext xmlns:c16="http://schemas.microsoft.com/office/drawing/2014/chart" uri="{C3380CC4-5D6E-409C-BE32-E72D297353CC}">
              <c16:uniqueId val="{00000003-C32D-4704-91AE-BE08BDAF245B}"/>
            </c:ext>
          </c:extLst>
        </c:ser>
        <c:dLbls>
          <c:showLegendKey val="0"/>
          <c:showVal val="0"/>
          <c:showCatName val="0"/>
          <c:showSerName val="0"/>
          <c:showPercent val="0"/>
          <c:showBubbleSize val="0"/>
        </c:dLbls>
        <c:gapWidth val="150"/>
        <c:overlap val="100"/>
        <c:axId val="921834399"/>
        <c:axId val="921819423"/>
      </c:barChart>
      <c:lineChart>
        <c:grouping val="standard"/>
        <c:varyColors val="0"/>
        <c:ser>
          <c:idx val="0"/>
          <c:order val="0"/>
          <c:tx>
            <c:strRef>
              <c:f>'1.1.B'!$S$4</c:f>
              <c:strCache>
                <c:ptCount val="1"/>
                <c:pt idx="0">
                  <c:v>World</c:v>
                </c:pt>
              </c:strCache>
            </c:strRef>
          </c:tx>
          <c:spPr>
            <a:ln w="25400" cap="rnd">
              <a:noFill/>
              <a:round/>
            </a:ln>
            <a:effectLst/>
          </c:spPr>
          <c:marker>
            <c:symbol val="diamond"/>
            <c:size val="25"/>
            <c:spPr>
              <a:solidFill>
                <a:srgbClr val="872B90"/>
              </a:solidFill>
              <a:ln w="9525">
                <a:noFill/>
              </a:ln>
              <a:effectLst/>
            </c:spPr>
          </c:marker>
          <c:cat>
            <c:multiLvlStrRef>
              <c:f>'1.1.B'!$T$2:$V$3</c:f>
              <c:multiLvlStrCache>
                <c:ptCount val="3"/>
                <c:lvl>
                  <c:pt idx="1">
                    <c:v>January</c:v>
                  </c:pt>
                  <c:pt idx="2">
                    <c:v>June</c:v>
                  </c:pt>
                </c:lvl>
                <c:lvl>
                  <c:pt idx="0">
                    <c:v>2021</c:v>
                  </c:pt>
                  <c:pt idx="1">
                    <c:v>2022</c:v>
                  </c:pt>
                </c:lvl>
              </c:multiLvlStrCache>
            </c:multiLvlStrRef>
          </c:cat>
          <c:val>
            <c:numRef>
              <c:f>'1.1.B'!$T$4:$V$4</c:f>
              <c:numCache>
                <c:formatCode>0.0</c:formatCode>
                <c:ptCount val="3"/>
                <c:pt idx="0">
                  <c:v>5.7</c:v>
                </c:pt>
                <c:pt idx="1">
                  <c:v>4.0999999999999996</c:v>
                </c:pt>
                <c:pt idx="2">
                  <c:v>2.9</c:v>
                </c:pt>
              </c:numCache>
            </c:numRef>
          </c:val>
          <c:smooth val="0"/>
          <c:extLst>
            <c:ext xmlns:c16="http://schemas.microsoft.com/office/drawing/2014/chart" uri="{C3380CC4-5D6E-409C-BE32-E72D297353CC}">
              <c16:uniqueId val="{00000004-C32D-4704-91AE-BE08BDAF245B}"/>
            </c:ext>
          </c:extLst>
        </c:ser>
        <c:dLbls>
          <c:showLegendKey val="0"/>
          <c:showVal val="0"/>
          <c:showCatName val="0"/>
          <c:showSerName val="0"/>
          <c:showPercent val="0"/>
          <c:showBubbleSize val="0"/>
        </c:dLbls>
        <c:marker val="1"/>
        <c:smooth val="0"/>
        <c:axId val="921834399"/>
        <c:axId val="921819423"/>
      </c:lineChart>
      <c:catAx>
        <c:axId val="9218343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21819423"/>
        <c:crosses val="autoZero"/>
        <c:auto val="1"/>
        <c:lblAlgn val="ctr"/>
        <c:lblOffset val="100"/>
        <c:noMultiLvlLbl val="0"/>
      </c:catAx>
      <c:valAx>
        <c:axId val="921819423"/>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21834399"/>
        <c:crosses val="autoZero"/>
        <c:crossBetween val="between"/>
        <c:majorUnit val="2"/>
      </c:valAx>
      <c:spPr>
        <a:noFill/>
        <a:ln>
          <a:noFill/>
        </a:ln>
        <a:effectLst/>
      </c:spPr>
    </c:plotArea>
    <c:legend>
      <c:legendPos val="t"/>
      <c:layout>
        <c:manualLayout>
          <c:xMode val="edge"/>
          <c:yMode val="edge"/>
          <c:x val="0.26285947069116367"/>
          <c:y val="1.8898481891630306E-2"/>
          <c:w val="0.73714049883248833"/>
          <c:h val="0.3177432195975503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1547196570376576"/>
          <c:w val="0.86849737532808402"/>
          <c:h val="0.71214518159017581"/>
        </c:manualLayout>
      </c:layout>
      <c:lineChart>
        <c:grouping val="standard"/>
        <c:varyColors val="0"/>
        <c:ser>
          <c:idx val="0"/>
          <c:order val="0"/>
          <c:tx>
            <c:strRef>
              <c:f>'1.5.A'!$T$3</c:f>
              <c:strCache>
                <c:ptCount val="1"/>
                <c:pt idx="0">
                  <c:v>Advanced economies</c:v>
                </c:pt>
              </c:strCache>
            </c:strRef>
          </c:tx>
          <c:spPr>
            <a:ln w="76200" cap="rnd">
              <a:solidFill>
                <a:srgbClr val="002345"/>
              </a:solidFill>
              <a:round/>
            </a:ln>
            <a:effectLst/>
          </c:spPr>
          <c:marker>
            <c:symbol val="none"/>
          </c:marker>
          <c:cat>
            <c:numRef>
              <c:f>'1.5.A'!$S$4:$S$211</c:f>
              <c:numCache>
                <c:formatCode>mmm\-yy</c:formatCode>
                <c:ptCount val="20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numCache>
            </c:numRef>
          </c:cat>
          <c:val>
            <c:numRef>
              <c:f>'1.5.A'!$T$4:$T$211</c:f>
              <c:numCache>
                <c:formatCode>General</c:formatCode>
                <c:ptCount val="208"/>
                <c:pt idx="0">
                  <c:v>2.0299999999999998</c:v>
                </c:pt>
                <c:pt idx="1">
                  <c:v>2.2200000000000002</c:v>
                </c:pt>
                <c:pt idx="2">
                  <c:v>2.14</c:v>
                </c:pt>
                <c:pt idx="3">
                  <c:v>2.31</c:v>
                </c:pt>
                <c:pt idx="4">
                  <c:v>1.93</c:v>
                </c:pt>
                <c:pt idx="5">
                  <c:v>1.88</c:v>
                </c:pt>
                <c:pt idx="6">
                  <c:v>2.0499999999999998</c:v>
                </c:pt>
                <c:pt idx="7">
                  <c:v>2.0299999999999998</c:v>
                </c:pt>
                <c:pt idx="8">
                  <c:v>2.48</c:v>
                </c:pt>
                <c:pt idx="9">
                  <c:v>2.64</c:v>
                </c:pt>
                <c:pt idx="10">
                  <c:v>2.39</c:v>
                </c:pt>
                <c:pt idx="11">
                  <c:v>2.27</c:v>
                </c:pt>
                <c:pt idx="12">
                  <c:v>2.4</c:v>
                </c:pt>
                <c:pt idx="13">
                  <c:v>2.46</c:v>
                </c:pt>
                <c:pt idx="14">
                  <c:v>2.2599999999999998</c:v>
                </c:pt>
                <c:pt idx="15">
                  <c:v>2.67</c:v>
                </c:pt>
                <c:pt idx="16">
                  <c:v>2.73</c:v>
                </c:pt>
                <c:pt idx="17">
                  <c:v>2.6</c:v>
                </c:pt>
                <c:pt idx="18">
                  <c:v>2.4</c:v>
                </c:pt>
                <c:pt idx="19">
                  <c:v>2.5499999999999998</c:v>
                </c:pt>
                <c:pt idx="20">
                  <c:v>2.34</c:v>
                </c:pt>
                <c:pt idx="21">
                  <c:v>1.53</c:v>
                </c:pt>
                <c:pt idx="22">
                  <c:v>1.97</c:v>
                </c:pt>
                <c:pt idx="23">
                  <c:v>2.09</c:v>
                </c:pt>
                <c:pt idx="24">
                  <c:v>1.89</c:v>
                </c:pt>
                <c:pt idx="25">
                  <c:v>1.97</c:v>
                </c:pt>
                <c:pt idx="26">
                  <c:v>2.13</c:v>
                </c:pt>
                <c:pt idx="27">
                  <c:v>2.2000000000000002</c:v>
                </c:pt>
                <c:pt idx="28">
                  <c:v>2.13</c:v>
                </c:pt>
                <c:pt idx="29">
                  <c:v>2.0699999999999998</c:v>
                </c:pt>
                <c:pt idx="30">
                  <c:v>2.2000000000000002</c:v>
                </c:pt>
                <c:pt idx="31">
                  <c:v>2.04</c:v>
                </c:pt>
                <c:pt idx="32">
                  <c:v>2.48</c:v>
                </c:pt>
                <c:pt idx="33">
                  <c:v>2.84</c:v>
                </c:pt>
                <c:pt idx="34">
                  <c:v>3.22</c:v>
                </c:pt>
                <c:pt idx="35">
                  <c:v>3.42</c:v>
                </c:pt>
                <c:pt idx="36">
                  <c:v>3.69</c:v>
                </c:pt>
                <c:pt idx="37">
                  <c:v>3.65</c:v>
                </c:pt>
                <c:pt idx="38">
                  <c:v>3.76</c:v>
                </c:pt>
                <c:pt idx="39">
                  <c:v>3.9</c:v>
                </c:pt>
                <c:pt idx="40">
                  <c:v>4.26</c:v>
                </c:pt>
                <c:pt idx="41">
                  <c:v>4.6500000000000004</c:v>
                </c:pt>
                <c:pt idx="42">
                  <c:v>4.79</c:v>
                </c:pt>
                <c:pt idx="43">
                  <c:v>4.63</c:v>
                </c:pt>
                <c:pt idx="44">
                  <c:v>4.5599999999999996</c:v>
                </c:pt>
                <c:pt idx="45">
                  <c:v>4.03</c:v>
                </c:pt>
                <c:pt idx="46">
                  <c:v>2.92</c:v>
                </c:pt>
                <c:pt idx="47">
                  <c:v>2.0699999999999998</c:v>
                </c:pt>
                <c:pt idx="48">
                  <c:v>1.8</c:v>
                </c:pt>
                <c:pt idx="49">
                  <c:v>1.74</c:v>
                </c:pt>
                <c:pt idx="50">
                  <c:v>1.06</c:v>
                </c:pt>
                <c:pt idx="51">
                  <c:v>0.6</c:v>
                </c:pt>
                <c:pt idx="52">
                  <c:v>0.37</c:v>
                </c:pt>
                <c:pt idx="53">
                  <c:v>0.11</c:v>
                </c:pt>
                <c:pt idx="54">
                  <c:v>-0.32</c:v>
                </c:pt>
                <c:pt idx="55">
                  <c:v>0.01</c:v>
                </c:pt>
                <c:pt idx="56">
                  <c:v>-0.12</c:v>
                </c:pt>
                <c:pt idx="57">
                  <c:v>0</c:v>
                </c:pt>
                <c:pt idx="58">
                  <c:v>0.55000000000000004</c:v>
                </c:pt>
                <c:pt idx="59">
                  <c:v>0.99</c:v>
                </c:pt>
                <c:pt idx="60">
                  <c:v>1.02</c:v>
                </c:pt>
                <c:pt idx="61">
                  <c:v>0.98</c:v>
                </c:pt>
                <c:pt idx="62">
                  <c:v>1.42</c:v>
                </c:pt>
                <c:pt idx="63">
                  <c:v>1.67</c:v>
                </c:pt>
                <c:pt idx="64">
                  <c:v>1.59</c:v>
                </c:pt>
                <c:pt idx="65">
                  <c:v>1.54</c:v>
                </c:pt>
                <c:pt idx="66">
                  <c:v>1.93</c:v>
                </c:pt>
                <c:pt idx="67">
                  <c:v>1.82</c:v>
                </c:pt>
                <c:pt idx="68">
                  <c:v>1.88</c:v>
                </c:pt>
                <c:pt idx="69">
                  <c:v>2.2599999999999998</c:v>
                </c:pt>
                <c:pt idx="70">
                  <c:v>1.99</c:v>
                </c:pt>
                <c:pt idx="71">
                  <c:v>2.4500000000000002</c:v>
                </c:pt>
                <c:pt idx="72">
                  <c:v>2.71</c:v>
                </c:pt>
                <c:pt idx="73">
                  <c:v>2.7</c:v>
                </c:pt>
                <c:pt idx="74">
                  <c:v>3.03</c:v>
                </c:pt>
                <c:pt idx="75">
                  <c:v>3.27</c:v>
                </c:pt>
                <c:pt idx="76">
                  <c:v>3.39</c:v>
                </c:pt>
                <c:pt idx="77">
                  <c:v>3.36</c:v>
                </c:pt>
                <c:pt idx="78">
                  <c:v>3.13</c:v>
                </c:pt>
                <c:pt idx="79">
                  <c:v>3.01</c:v>
                </c:pt>
                <c:pt idx="80">
                  <c:v>3.09</c:v>
                </c:pt>
                <c:pt idx="81">
                  <c:v>3.07</c:v>
                </c:pt>
                <c:pt idx="82">
                  <c:v>3.42</c:v>
                </c:pt>
                <c:pt idx="83">
                  <c:v>2.96</c:v>
                </c:pt>
                <c:pt idx="84">
                  <c:v>2.93</c:v>
                </c:pt>
                <c:pt idx="85">
                  <c:v>2.91</c:v>
                </c:pt>
                <c:pt idx="86">
                  <c:v>2.62</c:v>
                </c:pt>
                <c:pt idx="87">
                  <c:v>2.5499999999999998</c:v>
                </c:pt>
                <c:pt idx="88">
                  <c:v>2.2599999999999998</c:v>
                </c:pt>
                <c:pt idx="89">
                  <c:v>2.19</c:v>
                </c:pt>
                <c:pt idx="90">
                  <c:v>2.2000000000000002</c:v>
                </c:pt>
                <c:pt idx="91">
                  <c:v>2.3199999999999998</c:v>
                </c:pt>
                <c:pt idx="92">
                  <c:v>2.4900000000000002</c:v>
                </c:pt>
                <c:pt idx="93">
                  <c:v>2.39</c:v>
                </c:pt>
                <c:pt idx="94">
                  <c:v>2.08</c:v>
                </c:pt>
                <c:pt idx="95">
                  <c:v>2.0699999999999998</c:v>
                </c:pt>
                <c:pt idx="96">
                  <c:v>1.68</c:v>
                </c:pt>
                <c:pt idx="97">
                  <c:v>1.65</c:v>
                </c:pt>
                <c:pt idx="98">
                  <c:v>1.46</c:v>
                </c:pt>
                <c:pt idx="99">
                  <c:v>1.24</c:v>
                </c:pt>
                <c:pt idx="100">
                  <c:v>1.23</c:v>
                </c:pt>
                <c:pt idx="101">
                  <c:v>1.54</c:v>
                </c:pt>
                <c:pt idx="102">
                  <c:v>1.54</c:v>
                </c:pt>
                <c:pt idx="103">
                  <c:v>1.33</c:v>
                </c:pt>
                <c:pt idx="104">
                  <c:v>0.98</c:v>
                </c:pt>
                <c:pt idx="105">
                  <c:v>0.86</c:v>
                </c:pt>
                <c:pt idx="106">
                  <c:v>1.1200000000000001</c:v>
                </c:pt>
                <c:pt idx="107">
                  <c:v>1.1399999999999999</c:v>
                </c:pt>
                <c:pt idx="108">
                  <c:v>1.08</c:v>
                </c:pt>
                <c:pt idx="109">
                  <c:v>0.61</c:v>
                </c:pt>
                <c:pt idx="110">
                  <c:v>0.57999999999999996</c:v>
                </c:pt>
                <c:pt idx="111">
                  <c:v>0.71</c:v>
                </c:pt>
                <c:pt idx="112">
                  <c:v>0.69</c:v>
                </c:pt>
                <c:pt idx="113">
                  <c:v>0.61</c:v>
                </c:pt>
                <c:pt idx="114">
                  <c:v>0.5</c:v>
                </c:pt>
                <c:pt idx="115">
                  <c:v>0.51</c:v>
                </c:pt>
                <c:pt idx="116">
                  <c:v>0.32</c:v>
                </c:pt>
                <c:pt idx="117">
                  <c:v>0.3</c:v>
                </c:pt>
                <c:pt idx="118">
                  <c:v>0.23</c:v>
                </c:pt>
                <c:pt idx="119">
                  <c:v>0</c:v>
                </c:pt>
                <c:pt idx="120">
                  <c:v>-0.37</c:v>
                </c:pt>
                <c:pt idx="121">
                  <c:v>-0.09</c:v>
                </c:pt>
                <c:pt idx="122">
                  <c:v>0.03</c:v>
                </c:pt>
                <c:pt idx="123">
                  <c:v>0.16</c:v>
                </c:pt>
                <c:pt idx="124">
                  <c:v>0.27</c:v>
                </c:pt>
                <c:pt idx="125">
                  <c:v>0.26</c:v>
                </c:pt>
                <c:pt idx="126">
                  <c:v>0.16</c:v>
                </c:pt>
                <c:pt idx="127">
                  <c:v>0.2</c:v>
                </c:pt>
                <c:pt idx="128">
                  <c:v>0.01</c:v>
                </c:pt>
                <c:pt idx="129">
                  <c:v>0.13</c:v>
                </c:pt>
                <c:pt idx="130">
                  <c:v>0.1</c:v>
                </c:pt>
                <c:pt idx="131">
                  <c:v>0.1</c:v>
                </c:pt>
                <c:pt idx="132">
                  <c:v>0.4</c:v>
                </c:pt>
                <c:pt idx="133">
                  <c:v>0.18</c:v>
                </c:pt>
                <c:pt idx="134">
                  <c:v>0.1</c:v>
                </c:pt>
                <c:pt idx="135">
                  <c:v>0.1</c:v>
                </c:pt>
                <c:pt idx="136">
                  <c:v>0</c:v>
                </c:pt>
                <c:pt idx="137">
                  <c:v>0.24</c:v>
                </c:pt>
                <c:pt idx="138">
                  <c:v>0.21</c:v>
                </c:pt>
                <c:pt idx="139">
                  <c:v>0.22</c:v>
                </c:pt>
                <c:pt idx="140">
                  <c:v>0.4</c:v>
                </c:pt>
                <c:pt idx="141">
                  <c:v>0.63</c:v>
                </c:pt>
                <c:pt idx="142">
                  <c:v>0.67</c:v>
                </c:pt>
                <c:pt idx="143">
                  <c:v>1.1100000000000001</c:v>
                </c:pt>
                <c:pt idx="144">
                  <c:v>1.64</c:v>
                </c:pt>
                <c:pt idx="145">
                  <c:v>1.8</c:v>
                </c:pt>
                <c:pt idx="146">
                  <c:v>1.57</c:v>
                </c:pt>
                <c:pt idx="147">
                  <c:v>1.96</c:v>
                </c:pt>
                <c:pt idx="148">
                  <c:v>1.42</c:v>
                </c:pt>
                <c:pt idx="149">
                  <c:v>1.2</c:v>
                </c:pt>
                <c:pt idx="150">
                  <c:v>1.4</c:v>
                </c:pt>
                <c:pt idx="151">
                  <c:v>1.4</c:v>
                </c:pt>
                <c:pt idx="152">
                  <c:v>1.59</c:v>
                </c:pt>
                <c:pt idx="153">
                  <c:v>1.39</c:v>
                </c:pt>
                <c:pt idx="154">
                  <c:v>1.55</c:v>
                </c:pt>
                <c:pt idx="155">
                  <c:v>1.41</c:v>
                </c:pt>
                <c:pt idx="156">
                  <c:v>1.38</c:v>
                </c:pt>
                <c:pt idx="157">
                  <c:v>1.22</c:v>
                </c:pt>
                <c:pt idx="158">
                  <c:v>1.22</c:v>
                </c:pt>
                <c:pt idx="159">
                  <c:v>1.53</c:v>
                </c:pt>
                <c:pt idx="160">
                  <c:v>1.87</c:v>
                </c:pt>
                <c:pt idx="161">
                  <c:v>2.0699999999999998</c:v>
                </c:pt>
                <c:pt idx="162">
                  <c:v>2.11</c:v>
                </c:pt>
                <c:pt idx="163">
                  <c:v>2.06</c:v>
                </c:pt>
                <c:pt idx="164">
                  <c:v>2.09</c:v>
                </c:pt>
                <c:pt idx="165">
                  <c:v>2.23</c:v>
                </c:pt>
                <c:pt idx="166">
                  <c:v>2.0099999999999998</c:v>
                </c:pt>
                <c:pt idx="167">
                  <c:v>1.66</c:v>
                </c:pt>
                <c:pt idx="168">
                  <c:v>1.5</c:v>
                </c:pt>
                <c:pt idx="169">
                  <c:v>1.46</c:v>
                </c:pt>
                <c:pt idx="170">
                  <c:v>1.63</c:v>
                </c:pt>
                <c:pt idx="171">
                  <c:v>1.73</c:v>
                </c:pt>
                <c:pt idx="172">
                  <c:v>1.64</c:v>
                </c:pt>
                <c:pt idx="173">
                  <c:v>1.65</c:v>
                </c:pt>
                <c:pt idx="174">
                  <c:v>1.44</c:v>
                </c:pt>
                <c:pt idx="175">
                  <c:v>1.42</c:v>
                </c:pt>
                <c:pt idx="176">
                  <c:v>1.25</c:v>
                </c:pt>
                <c:pt idx="177">
                  <c:v>1.1200000000000001</c:v>
                </c:pt>
                <c:pt idx="178">
                  <c:v>1.18</c:v>
                </c:pt>
                <c:pt idx="179">
                  <c:v>1.36</c:v>
                </c:pt>
                <c:pt idx="180">
                  <c:v>1.57</c:v>
                </c:pt>
                <c:pt idx="181">
                  <c:v>1.37</c:v>
                </c:pt>
                <c:pt idx="182">
                  <c:v>0.72</c:v>
                </c:pt>
                <c:pt idx="183">
                  <c:v>0</c:v>
                </c:pt>
                <c:pt idx="184">
                  <c:v>0</c:v>
                </c:pt>
                <c:pt idx="185">
                  <c:v>0.24</c:v>
                </c:pt>
                <c:pt idx="186">
                  <c:v>0.46</c:v>
                </c:pt>
                <c:pt idx="187">
                  <c:v>0.21</c:v>
                </c:pt>
                <c:pt idx="188">
                  <c:v>0.19</c:v>
                </c:pt>
                <c:pt idx="189">
                  <c:v>0.14000000000000001</c:v>
                </c:pt>
                <c:pt idx="190">
                  <c:v>0.18</c:v>
                </c:pt>
                <c:pt idx="191">
                  <c:v>0.19</c:v>
                </c:pt>
                <c:pt idx="192">
                  <c:v>0.48</c:v>
                </c:pt>
                <c:pt idx="193">
                  <c:v>0.57999999999999996</c:v>
                </c:pt>
                <c:pt idx="194">
                  <c:v>1.29</c:v>
                </c:pt>
                <c:pt idx="195">
                  <c:v>1.9</c:v>
                </c:pt>
                <c:pt idx="196">
                  <c:v>2.23</c:v>
                </c:pt>
                <c:pt idx="197">
                  <c:v>2.35</c:v>
                </c:pt>
                <c:pt idx="198">
                  <c:v>2.31</c:v>
                </c:pt>
                <c:pt idx="199">
                  <c:v>2.72</c:v>
                </c:pt>
                <c:pt idx="200">
                  <c:v>2.87</c:v>
                </c:pt>
                <c:pt idx="201">
                  <c:v>3.64</c:v>
                </c:pt>
                <c:pt idx="202">
                  <c:v>4.5599999999999996</c:v>
                </c:pt>
                <c:pt idx="203">
                  <c:v>4.83</c:v>
                </c:pt>
                <c:pt idx="204">
                  <c:v>4.88</c:v>
                </c:pt>
                <c:pt idx="205">
                  <c:v>5.58</c:v>
                </c:pt>
                <c:pt idx="206">
                  <c:v>6.36</c:v>
                </c:pt>
                <c:pt idx="207">
                  <c:v>6.95</c:v>
                </c:pt>
              </c:numCache>
            </c:numRef>
          </c:val>
          <c:smooth val="0"/>
          <c:extLst>
            <c:ext xmlns:c16="http://schemas.microsoft.com/office/drawing/2014/chart" uri="{C3380CC4-5D6E-409C-BE32-E72D297353CC}">
              <c16:uniqueId val="{00000000-30E2-4282-8C62-399732D60FFA}"/>
            </c:ext>
          </c:extLst>
        </c:ser>
        <c:ser>
          <c:idx val="1"/>
          <c:order val="1"/>
          <c:tx>
            <c:strRef>
              <c:f>'1.5.A'!$U$3</c:f>
              <c:strCache>
                <c:ptCount val="1"/>
                <c:pt idx="0">
                  <c:v>EMDEs</c:v>
                </c:pt>
              </c:strCache>
            </c:strRef>
          </c:tx>
          <c:spPr>
            <a:ln w="76200" cap="rnd">
              <a:solidFill>
                <a:srgbClr val="EB1C2D"/>
              </a:solidFill>
              <a:round/>
            </a:ln>
            <a:effectLst/>
          </c:spPr>
          <c:marker>
            <c:symbol val="none"/>
          </c:marker>
          <c:cat>
            <c:numRef>
              <c:f>'1.5.A'!$S$4:$S$211</c:f>
              <c:numCache>
                <c:formatCode>mmm\-yy</c:formatCode>
                <c:ptCount val="20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numCache>
            </c:numRef>
          </c:cat>
          <c:val>
            <c:numRef>
              <c:f>'1.5.A'!$U$4:$U$211</c:f>
              <c:numCache>
                <c:formatCode>General</c:formatCode>
                <c:ptCount val="208"/>
                <c:pt idx="0">
                  <c:v>5.71</c:v>
                </c:pt>
                <c:pt idx="1">
                  <c:v>5.88</c:v>
                </c:pt>
                <c:pt idx="2">
                  <c:v>5.48</c:v>
                </c:pt>
                <c:pt idx="3">
                  <c:v>5.28</c:v>
                </c:pt>
                <c:pt idx="4">
                  <c:v>5.04</c:v>
                </c:pt>
                <c:pt idx="5">
                  <c:v>5.0599999999999996</c:v>
                </c:pt>
                <c:pt idx="6">
                  <c:v>5.18</c:v>
                </c:pt>
                <c:pt idx="7">
                  <c:v>4.9800000000000004</c:v>
                </c:pt>
                <c:pt idx="8">
                  <c:v>5.45</c:v>
                </c:pt>
                <c:pt idx="9">
                  <c:v>5.93</c:v>
                </c:pt>
                <c:pt idx="10">
                  <c:v>4.96</c:v>
                </c:pt>
                <c:pt idx="11">
                  <c:v>4.91</c:v>
                </c:pt>
                <c:pt idx="12">
                  <c:v>5.7</c:v>
                </c:pt>
                <c:pt idx="13">
                  <c:v>5.54</c:v>
                </c:pt>
                <c:pt idx="14">
                  <c:v>5.32</c:v>
                </c:pt>
                <c:pt idx="15">
                  <c:v>5.12</c:v>
                </c:pt>
                <c:pt idx="16">
                  <c:v>6.04</c:v>
                </c:pt>
                <c:pt idx="17">
                  <c:v>6.7</c:v>
                </c:pt>
                <c:pt idx="18">
                  <c:v>6.22</c:v>
                </c:pt>
                <c:pt idx="19">
                  <c:v>6.04</c:v>
                </c:pt>
                <c:pt idx="20">
                  <c:v>5.62</c:v>
                </c:pt>
                <c:pt idx="21">
                  <c:v>4.74</c:v>
                </c:pt>
                <c:pt idx="22">
                  <c:v>5.23</c:v>
                </c:pt>
                <c:pt idx="23">
                  <c:v>5.29</c:v>
                </c:pt>
                <c:pt idx="24">
                  <c:v>5.57</c:v>
                </c:pt>
                <c:pt idx="25">
                  <c:v>5.25</c:v>
                </c:pt>
                <c:pt idx="26">
                  <c:v>5.53</c:v>
                </c:pt>
                <c:pt idx="27">
                  <c:v>5.77</c:v>
                </c:pt>
                <c:pt idx="28">
                  <c:v>5.47</c:v>
                </c:pt>
                <c:pt idx="29">
                  <c:v>5.57</c:v>
                </c:pt>
                <c:pt idx="30">
                  <c:v>5.62</c:v>
                </c:pt>
                <c:pt idx="31">
                  <c:v>6.16</c:v>
                </c:pt>
                <c:pt idx="32">
                  <c:v>6.4</c:v>
                </c:pt>
                <c:pt idx="33">
                  <c:v>6.73</c:v>
                </c:pt>
                <c:pt idx="34">
                  <c:v>7.04</c:v>
                </c:pt>
                <c:pt idx="35">
                  <c:v>6.81</c:v>
                </c:pt>
                <c:pt idx="36">
                  <c:v>7.93</c:v>
                </c:pt>
                <c:pt idx="37">
                  <c:v>8.77</c:v>
                </c:pt>
                <c:pt idx="38">
                  <c:v>9.25</c:v>
                </c:pt>
                <c:pt idx="39">
                  <c:v>9.4499999999999993</c:v>
                </c:pt>
                <c:pt idx="40">
                  <c:v>9.81</c:v>
                </c:pt>
                <c:pt idx="41">
                  <c:v>10.57</c:v>
                </c:pt>
                <c:pt idx="42">
                  <c:v>11.16</c:v>
                </c:pt>
                <c:pt idx="43">
                  <c:v>11.14</c:v>
                </c:pt>
                <c:pt idx="44">
                  <c:v>10.73</c:v>
                </c:pt>
                <c:pt idx="45">
                  <c:v>9.85</c:v>
                </c:pt>
                <c:pt idx="46">
                  <c:v>8.89</c:v>
                </c:pt>
                <c:pt idx="47">
                  <c:v>7.76</c:v>
                </c:pt>
                <c:pt idx="48">
                  <c:v>7.23</c:v>
                </c:pt>
                <c:pt idx="49">
                  <c:v>6.47</c:v>
                </c:pt>
                <c:pt idx="50">
                  <c:v>5.61</c:v>
                </c:pt>
                <c:pt idx="51">
                  <c:v>5.32</c:v>
                </c:pt>
                <c:pt idx="52">
                  <c:v>4.3499999999999996</c:v>
                </c:pt>
                <c:pt idx="53">
                  <c:v>3.72</c:v>
                </c:pt>
                <c:pt idx="54">
                  <c:v>3.44</c:v>
                </c:pt>
                <c:pt idx="55">
                  <c:v>3.3</c:v>
                </c:pt>
                <c:pt idx="56">
                  <c:v>3.29</c:v>
                </c:pt>
                <c:pt idx="57">
                  <c:v>3.25</c:v>
                </c:pt>
                <c:pt idx="58">
                  <c:v>3.55</c:v>
                </c:pt>
                <c:pt idx="59">
                  <c:v>4.0599999999999996</c:v>
                </c:pt>
                <c:pt idx="60">
                  <c:v>4.4400000000000004</c:v>
                </c:pt>
                <c:pt idx="61">
                  <c:v>4.8</c:v>
                </c:pt>
                <c:pt idx="62">
                  <c:v>4.8</c:v>
                </c:pt>
                <c:pt idx="63">
                  <c:v>4.42</c:v>
                </c:pt>
                <c:pt idx="64">
                  <c:v>4.3600000000000003</c:v>
                </c:pt>
                <c:pt idx="65">
                  <c:v>4.28</c:v>
                </c:pt>
                <c:pt idx="66">
                  <c:v>4.3099999999999996</c:v>
                </c:pt>
                <c:pt idx="67">
                  <c:v>4.49</c:v>
                </c:pt>
                <c:pt idx="68">
                  <c:v>4.1399999999999997</c:v>
                </c:pt>
                <c:pt idx="69">
                  <c:v>5.2</c:v>
                </c:pt>
                <c:pt idx="70">
                  <c:v>5.37</c:v>
                </c:pt>
                <c:pt idx="71">
                  <c:v>5.82</c:v>
                </c:pt>
                <c:pt idx="72">
                  <c:v>5.42</c:v>
                </c:pt>
                <c:pt idx="73">
                  <c:v>6.01</c:v>
                </c:pt>
                <c:pt idx="74">
                  <c:v>6.3</c:v>
                </c:pt>
                <c:pt idx="75">
                  <c:v>6.13</c:v>
                </c:pt>
                <c:pt idx="76">
                  <c:v>6.7</c:v>
                </c:pt>
                <c:pt idx="77">
                  <c:v>6.53</c:v>
                </c:pt>
                <c:pt idx="78">
                  <c:v>6.53</c:v>
                </c:pt>
                <c:pt idx="79">
                  <c:v>6.37</c:v>
                </c:pt>
                <c:pt idx="80">
                  <c:v>5.92</c:v>
                </c:pt>
                <c:pt idx="81">
                  <c:v>5.5</c:v>
                </c:pt>
                <c:pt idx="82">
                  <c:v>5.19</c:v>
                </c:pt>
                <c:pt idx="83">
                  <c:v>4.8499999999999996</c:v>
                </c:pt>
                <c:pt idx="84">
                  <c:v>4.75</c:v>
                </c:pt>
                <c:pt idx="85">
                  <c:v>4.41</c:v>
                </c:pt>
                <c:pt idx="86">
                  <c:v>4.03</c:v>
                </c:pt>
                <c:pt idx="87">
                  <c:v>4.08</c:v>
                </c:pt>
                <c:pt idx="88">
                  <c:v>3.9</c:v>
                </c:pt>
                <c:pt idx="89">
                  <c:v>4.16</c:v>
                </c:pt>
                <c:pt idx="90">
                  <c:v>4.0199999999999996</c:v>
                </c:pt>
                <c:pt idx="91">
                  <c:v>4.01</c:v>
                </c:pt>
                <c:pt idx="92">
                  <c:v>4.7699999999999996</c:v>
                </c:pt>
                <c:pt idx="93">
                  <c:v>4.37</c:v>
                </c:pt>
                <c:pt idx="94">
                  <c:v>4.18</c:v>
                </c:pt>
                <c:pt idx="95">
                  <c:v>4.25</c:v>
                </c:pt>
                <c:pt idx="96">
                  <c:v>4.4400000000000004</c:v>
                </c:pt>
                <c:pt idx="97">
                  <c:v>4.5999999999999996</c:v>
                </c:pt>
                <c:pt idx="98">
                  <c:v>4.2699999999999996</c:v>
                </c:pt>
                <c:pt idx="99">
                  <c:v>4.13</c:v>
                </c:pt>
                <c:pt idx="100">
                  <c:v>4.47</c:v>
                </c:pt>
                <c:pt idx="101">
                  <c:v>4.8</c:v>
                </c:pt>
                <c:pt idx="102">
                  <c:v>4.51</c:v>
                </c:pt>
                <c:pt idx="103">
                  <c:v>4.25</c:v>
                </c:pt>
                <c:pt idx="104">
                  <c:v>4.21</c:v>
                </c:pt>
                <c:pt idx="105">
                  <c:v>4.1500000000000004</c:v>
                </c:pt>
                <c:pt idx="106">
                  <c:v>3.92</c:v>
                </c:pt>
                <c:pt idx="107">
                  <c:v>3.87</c:v>
                </c:pt>
                <c:pt idx="108">
                  <c:v>3.94</c:v>
                </c:pt>
                <c:pt idx="109">
                  <c:v>3.78</c:v>
                </c:pt>
                <c:pt idx="110">
                  <c:v>3.76</c:v>
                </c:pt>
                <c:pt idx="111">
                  <c:v>3.96</c:v>
                </c:pt>
                <c:pt idx="112">
                  <c:v>4.03</c:v>
                </c:pt>
                <c:pt idx="113">
                  <c:v>3.81</c:v>
                </c:pt>
                <c:pt idx="114">
                  <c:v>4.1100000000000003</c:v>
                </c:pt>
                <c:pt idx="115">
                  <c:v>4.1500000000000004</c:v>
                </c:pt>
                <c:pt idx="116">
                  <c:v>4.1900000000000004</c:v>
                </c:pt>
                <c:pt idx="117">
                  <c:v>3.64</c:v>
                </c:pt>
                <c:pt idx="118">
                  <c:v>3.54</c:v>
                </c:pt>
                <c:pt idx="119">
                  <c:v>3.77</c:v>
                </c:pt>
                <c:pt idx="120">
                  <c:v>3.53</c:v>
                </c:pt>
                <c:pt idx="121">
                  <c:v>3.24</c:v>
                </c:pt>
                <c:pt idx="122">
                  <c:v>3.05</c:v>
                </c:pt>
                <c:pt idx="123">
                  <c:v>3.06</c:v>
                </c:pt>
                <c:pt idx="124">
                  <c:v>3.37</c:v>
                </c:pt>
                <c:pt idx="125">
                  <c:v>3.19</c:v>
                </c:pt>
                <c:pt idx="126">
                  <c:v>3.2</c:v>
                </c:pt>
                <c:pt idx="127">
                  <c:v>3.2</c:v>
                </c:pt>
                <c:pt idx="128">
                  <c:v>2.95</c:v>
                </c:pt>
                <c:pt idx="129">
                  <c:v>2.54</c:v>
                </c:pt>
                <c:pt idx="130">
                  <c:v>2.91</c:v>
                </c:pt>
                <c:pt idx="131">
                  <c:v>3.1</c:v>
                </c:pt>
                <c:pt idx="132">
                  <c:v>3.09</c:v>
                </c:pt>
                <c:pt idx="133">
                  <c:v>3.04</c:v>
                </c:pt>
                <c:pt idx="134">
                  <c:v>3.04</c:v>
                </c:pt>
                <c:pt idx="135">
                  <c:v>2.9</c:v>
                </c:pt>
                <c:pt idx="136">
                  <c:v>2.6</c:v>
                </c:pt>
                <c:pt idx="137">
                  <c:v>2.56</c:v>
                </c:pt>
                <c:pt idx="138">
                  <c:v>2.65</c:v>
                </c:pt>
                <c:pt idx="139">
                  <c:v>2.65</c:v>
                </c:pt>
                <c:pt idx="140">
                  <c:v>2.9</c:v>
                </c:pt>
                <c:pt idx="141">
                  <c:v>2.82</c:v>
                </c:pt>
                <c:pt idx="142">
                  <c:v>2.93</c:v>
                </c:pt>
                <c:pt idx="143">
                  <c:v>2.97</c:v>
                </c:pt>
                <c:pt idx="144">
                  <c:v>3.07</c:v>
                </c:pt>
                <c:pt idx="145">
                  <c:v>3.46</c:v>
                </c:pt>
                <c:pt idx="146">
                  <c:v>3.62</c:v>
                </c:pt>
                <c:pt idx="147">
                  <c:v>3.52</c:v>
                </c:pt>
                <c:pt idx="148">
                  <c:v>3.46</c:v>
                </c:pt>
                <c:pt idx="149">
                  <c:v>3</c:v>
                </c:pt>
                <c:pt idx="150">
                  <c:v>2.85</c:v>
                </c:pt>
                <c:pt idx="151">
                  <c:v>3.28</c:v>
                </c:pt>
                <c:pt idx="152">
                  <c:v>3.52</c:v>
                </c:pt>
                <c:pt idx="153">
                  <c:v>3.43</c:v>
                </c:pt>
                <c:pt idx="154">
                  <c:v>3.31</c:v>
                </c:pt>
                <c:pt idx="155">
                  <c:v>3.32</c:v>
                </c:pt>
                <c:pt idx="156">
                  <c:v>3.45</c:v>
                </c:pt>
                <c:pt idx="157">
                  <c:v>3.34</c:v>
                </c:pt>
                <c:pt idx="158">
                  <c:v>3.42</c:v>
                </c:pt>
                <c:pt idx="159">
                  <c:v>3.18</c:v>
                </c:pt>
                <c:pt idx="160">
                  <c:v>3.15</c:v>
                </c:pt>
                <c:pt idx="161">
                  <c:v>3.17</c:v>
                </c:pt>
                <c:pt idx="162">
                  <c:v>3.24</c:v>
                </c:pt>
                <c:pt idx="163">
                  <c:v>3.36</c:v>
                </c:pt>
                <c:pt idx="164">
                  <c:v>3.46</c:v>
                </c:pt>
                <c:pt idx="165">
                  <c:v>3.54</c:v>
                </c:pt>
                <c:pt idx="166">
                  <c:v>3.15</c:v>
                </c:pt>
                <c:pt idx="167">
                  <c:v>2.67</c:v>
                </c:pt>
                <c:pt idx="168">
                  <c:v>2.38</c:v>
                </c:pt>
                <c:pt idx="169">
                  <c:v>2.66</c:v>
                </c:pt>
                <c:pt idx="170">
                  <c:v>3.22</c:v>
                </c:pt>
                <c:pt idx="171">
                  <c:v>3.07</c:v>
                </c:pt>
                <c:pt idx="172">
                  <c:v>3.19</c:v>
                </c:pt>
                <c:pt idx="173">
                  <c:v>2.85</c:v>
                </c:pt>
                <c:pt idx="174">
                  <c:v>3.05</c:v>
                </c:pt>
                <c:pt idx="175">
                  <c:v>3.01</c:v>
                </c:pt>
                <c:pt idx="176">
                  <c:v>2.89</c:v>
                </c:pt>
                <c:pt idx="177">
                  <c:v>2.83</c:v>
                </c:pt>
                <c:pt idx="178">
                  <c:v>3.22</c:v>
                </c:pt>
                <c:pt idx="179">
                  <c:v>3.41</c:v>
                </c:pt>
                <c:pt idx="180">
                  <c:v>3.46</c:v>
                </c:pt>
                <c:pt idx="181">
                  <c:v>3.66</c:v>
                </c:pt>
                <c:pt idx="182">
                  <c:v>3.07</c:v>
                </c:pt>
                <c:pt idx="183">
                  <c:v>2.67</c:v>
                </c:pt>
                <c:pt idx="184">
                  <c:v>2.29</c:v>
                </c:pt>
                <c:pt idx="185">
                  <c:v>2.5</c:v>
                </c:pt>
                <c:pt idx="186">
                  <c:v>2.75</c:v>
                </c:pt>
                <c:pt idx="187">
                  <c:v>2.7</c:v>
                </c:pt>
                <c:pt idx="188">
                  <c:v>2.92</c:v>
                </c:pt>
                <c:pt idx="189">
                  <c:v>3.01</c:v>
                </c:pt>
                <c:pt idx="190">
                  <c:v>3.1</c:v>
                </c:pt>
                <c:pt idx="191">
                  <c:v>2.97</c:v>
                </c:pt>
                <c:pt idx="192">
                  <c:v>3.12</c:v>
                </c:pt>
                <c:pt idx="193">
                  <c:v>3.17</c:v>
                </c:pt>
                <c:pt idx="194">
                  <c:v>3.65</c:v>
                </c:pt>
                <c:pt idx="195">
                  <c:v>4.2300000000000004</c:v>
                </c:pt>
                <c:pt idx="196">
                  <c:v>4.84</c:v>
                </c:pt>
                <c:pt idx="197">
                  <c:v>4.67</c:v>
                </c:pt>
                <c:pt idx="198">
                  <c:v>4.93</c:v>
                </c:pt>
                <c:pt idx="199">
                  <c:v>5.24</c:v>
                </c:pt>
                <c:pt idx="200">
                  <c:v>5.38</c:v>
                </c:pt>
                <c:pt idx="201">
                  <c:v>6.02</c:v>
                </c:pt>
                <c:pt idx="202">
                  <c:v>6.2</c:v>
                </c:pt>
                <c:pt idx="203">
                  <c:v>6.43</c:v>
                </c:pt>
                <c:pt idx="204">
                  <c:v>6.94</c:v>
                </c:pt>
                <c:pt idx="205">
                  <c:v>7.35</c:v>
                </c:pt>
                <c:pt idx="206">
                  <c:v>8.5299999999999994</c:v>
                </c:pt>
                <c:pt idx="207">
                  <c:v>9.3699999999999992</c:v>
                </c:pt>
              </c:numCache>
            </c:numRef>
          </c:val>
          <c:smooth val="0"/>
          <c:extLst>
            <c:ext xmlns:c16="http://schemas.microsoft.com/office/drawing/2014/chart" uri="{C3380CC4-5D6E-409C-BE32-E72D297353CC}">
              <c16:uniqueId val="{00000001-30E2-4282-8C62-399732D60FFA}"/>
            </c:ext>
          </c:extLst>
        </c:ser>
        <c:dLbls>
          <c:showLegendKey val="0"/>
          <c:showVal val="0"/>
          <c:showCatName val="0"/>
          <c:showSerName val="0"/>
          <c:showPercent val="0"/>
          <c:showBubbleSize val="0"/>
        </c:dLbls>
        <c:smooth val="0"/>
        <c:axId val="1265405056"/>
        <c:axId val="1220908688"/>
      </c:lineChart>
      <c:dateAx>
        <c:axId val="1265405056"/>
        <c:scaling>
          <c:orientation val="minMax"/>
        </c:scaling>
        <c:delete val="0"/>
        <c:axPos val="b"/>
        <c:numFmt formatCode="yyyy" sourceLinked="0"/>
        <c:majorTickMark val="none"/>
        <c:minorTickMark val="none"/>
        <c:tickLblPos val="low"/>
        <c:spPr>
          <a:noFill/>
          <a:ln w="9525" cap="flat" cmpd="sng" algn="ctr">
            <a:solidFill>
              <a:schemeClr val="tx1"/>
            </a:solidFill>
            <a:prstDash val="solid"/>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20908688"/>
        <c:crosses val="autoZero"/>
        <c:auto val="0"/>
        <c:lblOffset val="100"/>
        <c:baseTimeUnit val="months"/>
        <c:majorUnit val="34"/>
        <c:majorTimeUnit val="months"/>
      </c:dateAx>
      <c:valAx>
        <c:axId val="12209086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65405056"/>
        <c:crosses val="autoZero"/>
        <c:crossBetween val="between"/>
        <c:majorUnit val="2"/>
      </c:valAx>
      <c:spPr>
        <a:noFill/>
        <a:ln w="9525">
          <a:noFill/>
        </a:ln>
        <a:effectLst/>
      </c:spPr>
    </c:plotArea>
    <c:legend>
      <c:legendPos val="t"/>
      <c:layout>
        <c:manualLayout>
          <c:xMode val="edge"/>
          <c:yMode val="edge"/>
          <c:x val="0.41935072178477695"/>
          <c:y val="0.1188254593175853"/>
          <c:w val="0.54038094196558761"/>
          <c:h val="0.15115266841644795"/>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7077865266841"/>
          <c:y val="0.1194002624671916"/>
          <c:w val="0.86865037182852145"/>
          <c:h val="0.77206080489938766"/>
        </c:manualLayout>
      </c:layout>
      <c:barChart>
        <c:barDir val="col"/>
        <c:grouping val="clustered"/>
        <c:varyColors val="0"/>
        <c:ser>
          <c:idx val="0"/>
          <c:order val="0"/>
          <c:tx>
            <c:strRef>
              <c:f>'1.5.B'!$S$4</c:f>
              <c:strCache>
                <c:ptCount val="1"/>
                <c:pt idx="0">
                  <c:v>Advanced economies</c:v>
                </c:pt>
              </c:strCache>
            </c:strRef>
          </c:tx>
          <c:spPr>
            <a:solidFill>
              <a:srgbClr val="EB1C2D"/>
            </a:solidFill>
            <a:ln>
              <a:noFill/>
            </a:ln>
            <a:effectLst/>
          </c:spPr>
          <c:invertIfNegative val="0"/>
          <c:cat>
            <c:strRef>
              <c:f>'1.5.B'!$T$2:$W$2</c:f>
              <c:strCache>
                <c:ptCount val="4"/>
                <c:pt idx="0">
                  <c:v>2019</c:v>
                </c:pt>
                <c:pt idx="1">
                  <c:v>2020</c:v>
                </c:pt>
                <c:pt idx="2">
                  <c:v>2021</c:v>
                </c:pt>
                <c:pt idx="3">
                  <c:v>Apr-22</c:v>
                </c:pt>
              </c:strCache>
            </c:strRef>
          </c:cat>
          <c:val>
            <c:numRef>
              <c:f>'1.5.B'!$T$4:$W$4</c:f>
              <c:numCache>
                <c:formatCode>General</c:formatCode>
                <c:ptCount val="4"/>
                <c:pt idx="0">
                  <c:v>9.1</c:v>
                </c:pt>
                <c:pt idx="1">
                  <c:v>8.3000000000000007</c:v>
                </c:pt>
                <c:pt idx="2">
                  <c:v>66.7</c:v>
                </c:pt>
                <c:pt idx="3">
                  <c:v>100</c:v>
                </c:pt>
              </c:numCache>
            </c:numRef>
          </c:val>
          <c:extLst>
            <c:ext xmlns:c16="http://schemas.microsoft.com/office/drawing/2014/chart" uri="{C3380CC4-5D6E-409C-BE32-E72D297353CC}">
              <c16:uniqueId val="{00000000-F6E3-48C0-8251-F7C70E5F3267}"/>
            </c:ext>
          </c:extLst>
        </c:ser>
        <c:ser>
          <c:idx val="1"/>
          <c:order val="1"/>
          <c:tx>
            <c:strRef>
              <c:f>'1.5.B'!$S$3</c:f>
              <c:strCache>
                <c:ptCount val="1"/>
                <c:pt idx="0">
                  <c:v>EMDEs</c:v>
                </c:pt>
              </c:strCache>
            </c:strRef>
          </c:tx>
          <c:spPr>
            <a:solidFill>
              <a:srgbClr val="002345"/>
            </a:solidFill>
            <a:ln>
              <a:noFill/>
            </a:ln>
            <a:effectLst/>
          </c:spPr>
          <c:invertIfNegative val="0"/>
          <c:cat>
            <c:strRef>
              <c:f>'1.5.B'!$T$2:$W$2</c:f>
              <c:strCache>
                <c:ptCount val="4"/>
                <c:pt idx="0">
                  <c:v>2019</c:v>
                </c:pt>
                <c:pt idx="1">
                  <c:v>2020</c:v>
                </c:pt>
                <c:pt idx="2">
                  <c:v>2021</c:v>
                </c:pt>
                <c:pt idx="3">
                  <c:v>Apr-22</c:v>
                </c:pt>
              </c:strCache>
            </c:strRef>
          </c:cat>
          <c:val>
            <c:numRef>
              <c:f>'1.5.B'!$T$3:$W$3</c:f>
              <c:numCache>
                <c:formatCode>General</c:formatCode>
                <c:ptCount val="4"/>
                <c:pt idx="0">
                  <c:v>20</c:v>
                </c:pt>
                <c:pt idx="1">
                  <c:v>20</c:v>
                </c:pt>
                <c:pt idx="2">
                  <c:v>54.8</c:v>
                </c:pt>
                <c:pt idx="3">
                  <c:v>87.1</c:v>
                </c:pt>
              </c:numCache>
            </c:numRef>
          </c:val>
          <c:extLst>
            <c:ext xmlns:c16="http://schemas.microsoft.com/office/drawing/2014/chart" uri="{C3380CC4-5D6E-409C-BE32-E72D297353CC}">
              <c16:uniqueId val="{00000001-F6E3-48C0-8251-F7C70E5F3267}"/>
            </c:ext>
          </c:extLst>
        </c:ser>
        <c:dLbls>
          <c:showLegendKey val="0"/>
          <c:showVal val="0"/>
          <c:showCatName val="0"/>
          <c:showSerName val="0"/>
          <c:showPercent val="0"/>
          <c:showBubbleSize val="0"/>
        </c:dLbls>
        <c:gapWidth val="100"/>
        <c:overlap val="-32"/>
        <c:axId val="1868578048"/>
        <c:axId val="1868603424"/>
      </c:barChart>
      <c:lineChart>
        <c:grouping val="standard"/>
        <c:varyColors val="0"/>
        <c:ser>
          <c:idx val="2"/>
          <c:order val="2"/>
          <c:spPr>
            <a:ln w="28575" cap="rnd">
              <a:solidFill>
                <a:schemeClr val="tx1"/>
              </a:solidFill>
              <a:round/>
            </a:ln>
            <a:effectLst/>
          </c:spPr>
          <c:marker>
            <c:symbol val="none"/>
          </c:marker>
          <c:cat>
            <c:strRef>
              <c:f>'1.5.B'!$T$2:$W$2</c:f>
              <c:strCache>
                <c:ptCount val="4"/>
                <c:pt idx="0">
                  <c:v>2019</c:v>
                </c:pt>
                <c:pt idx="1">
                  <c:v>2020</c:v>
                </c:pt>
                <c:pt idx="2">
                  <c:v>2021</c:v>
                </c:pt>
                <c:pt idx="3">
                  <c:v>Apr-22</c:v>
                </c:pt>
              </c:strCache>
            </c:strRef>
          </c:cat>
          <c:val>
            <c:numRef>
              <c:f>'1.5.B'!$T$5:$W$5</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F6E3-48C0-8251-F7C70E5F3267}"/>
            </c:ext>
          </c:extLst>
        </c:ser>
        <c:dLbls>
          <c:showLegendKey val="0"/>
          <c:showVal val="0"/>
          <c:showCatName val="0"/>
          <c:showSerName val="0"/>
          <c:showPercent val="0"/>
          <c:showBubbleSize val="0"/>
        </c:dLbls>
        <c:marker val="1"/>
        <c:smooth val="0"/>
        <c:axId val="1868578048"/>
        <c:axId val="1868603424"/>
      </c:lineChart>
      <c:catAx>
        <c:axId val="18685780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603424"/>
        <c:crosses val="autoZero"/>
        <c:auto val="1"/>
        <c:lblAlgn val="ctr"/>
        <c:lblOffset val="100"/>
        <c:noMultiLvlLbl val="0"/>
      </c:catAx>
      <c:valAx>
        <c:axId val="186860342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578048"/>
        <c:crosses val="autoZero"/>
        <c:crossBetween val="between"/>
        <c:majorUnit val="25"/>
      </c:valAx>
      <c:spPr>
        <a:noFill/>
        <a:ln>
          <a:noFill/>
        </a:ln>
        <a:effectLst/>
      </c:spPr>
    </c:plotArea>
    <c:legend>
      <c:legendPos val="r"/>
      <c:legendEntry>
        <c:idx val="2"/>
        <c:delete val="1"/>
      </c:legendEntry>
      <c:layout>
        <c:manualLayout>
          <c:xMode val="edge"/>
          <c:yMode val="edge"/>
          <c:x val="0.1492382983377078"/>
          <c:y val="0.12279889593959235"/>
          <c:w val="0.60740135608048995"/>
          <c:h val="0.2062930940292962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7.7333749993416733E-4"/>
          <c:y val="9.2599683159917386E-4"/>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08562992125984E-2"/>
          <c:y val="0.12562423447069115"/>
          <c:w val="0.90191437007874031"/>
          <c:h val="0.76962904636920382"/>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'1.5.C'!$V$3:$V$6</c:f>
                <c:numCache>
                  <c:formatCode>General</c:formatCode>
                  <c:ptCount val="4"/>
                  <c:pt idx="0">
                    <c:v>1</c:v>
                  </c:pt>
                  <c:pt idx="1">
                    <c:v>2.4</c:v>
                  </c:pt>
                  <c:pt idx="2">
                    <c:v>4</c:v>
                  </c:pt>
                  <c:pt idx="3">
                    <c:v>2.9</c:v>
                  </c:pt>
                </c:numCache>
              </c:numRef>
            </c:plus>
            <c:minus>
              <c:numRef>
                <c:f>'1.5.C'!$U$3:$U$6</c:f>
                <c:numCache>
                  <c:formatCode>General</c:formatCode>
                  <c:ptCount val="4"/>
                  <c:pt idx="0">
                    <c:v>1.5</c:v>
                  </c:pt>
                  <c:pt idx="1">
                    <c:v>1.7</c:v>
                  </c:pt>
                  <c:pt idx="2">
                    <c:v>2.2999999999999998</c:v>
                  </c:pt>
                  <c:pt idx="3">
                    <c:v>1.2</c:v>
                  </c:pt>
                </c:numCache>
              </c:numRef>
            </c:minus>
            <c:spPr>
              <a:noFill/>
              <a:ln w="76200" cap="rnd" cmpd="sng" algn="ctr">
                <a:solidFill>
                  <a:schemeClr val="accent3"/>
                </a:solidFill>
                <a:round/>
              </a:ln>
              <a:effectLst/>
            </c:spPr>
          </c:errBars>
          <c:cat>
            <c:numRef>
              <c:f>'1.5.C'!$S$3:$S$6</c:f>
              <c:numCache>
                <c:formatCode>General</c:formatCode>
                <c:ptCount val="4"/>
                <c:pt idx="0">
                  <c:v>2020</c:v>
                </c:pt>
                <c:pt idx="1">
                  <c:v>2021</c:v>
                </c:pt>
                <c:pt idx="2">
                  <c:v>2022</c:v>
                </c:pt>
                <c:pt idx="3">
                  <c:v>2023</c:v>
                </c:pt>
              </c:numCache>
            </c:numRef>
          </c:cat>
          <c:val>
            <c:numRef>
              <c:f>'1.5.C'!$T$3:$T$6</c:f>
              <c:numCache>
                <c:formatCode>0.0</c:formatCode>
                <c:ptCount val="4"/>
                <c:pt idx="0">
                  <c:v>3.1</c:v>
                </c:pt>
                <c:pt idx="1">
                  <c:v>4.7</c:v>
                </c:pt>
                <c:pt idx="2">
                  <c:v>7.4</c:v>
                </c:pt>
                <c:pt idx="3">
                  <c:v>4.5999999999999996</c:v>
                </c:pt>
              </c:numCache>
            </c:numRef>
          </c:val>
          <c:extLst>
            <c:ext xmlns:c15="http://schemas.microsoft.com/office/drawing/2012/chart" uri="{02D57815-91ED-43cb-92C2-25804820EDAC}">
              <c15:filteredSeriesTitle>
                <c15:tx>
                  <c:strRef>
                    <c:extLst>
                      <c:ext uri="{02D57815-91ED-43cb-92C2-25804820EDAC}">
                        <c15:formulaRef>
                          <c15:sqref>[94]data!#REF!</c15:sqref>
                        </c15:formulaRef>
                      </c:ext>
                    </c:extLst>
                    <c:strCache>
                      <c:ptCount val="1"/>
                      <c:pt idx="0">
                        <c:v>#REF!</c:v>
                      </c:pt>
                    </c:strCache>
                  </c:strRef>
                </c15:tx>
              </c15:filteredSeriesTitle>
            </c:ext>
            <c:ext xmlns:c16="http://schemas.microsoft.com/office/drawing/2014/chart" uri="{C3380CC4-5D6E-409C-BE32-E72D297353CC}">
              <c16:uniqueId val="{00000000-B5A5-421A-B614-0BA47CC79127}"/>
            </c:ext>
          </c:extLst>
        </c:ser>
        <c:dLbls>
          <c:showLegendKey val="0"/>
          <c:showVal val="0"/>
          <c:showCatName val="0"/>
          <c:showSerName val="0"/>
          <c:showPercent val="0"/>
          <c:showBubbleSize val="0"/>
        </c:dLbls>
        <c:gapWidth val="219"/>
        <c:overlap val="-27"/>
        <c:axId val="2095705072"/>
        <c:axId val="2095709648"/>
      </c:barChart>
      <c:catAx>
        <c:axId val="2095705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5709648"/>
        <c:crosses val="autoZero"/>
        <c:auto val="1"/>
        <c:lblAlgn val="ctr"/>
        <c:lblOffset val="100"/>
        <c:tickLblSkip val="1"/>
        <c:noMultiLvlLbl val="0"/>
      </c:catAx>
      <c:valAx>
        <c:axId val="20957096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5705072"/>
        <c:crosses val="autoZero"/>
        <c:crossBetween val="between"/>
        <c:majorUnit val="2"/>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95794453066168E-2"/>
          <c:y val="0.11916050489376838"/>
          <c:w val="0.88513462754095829"/>
          <c:h val="0.63073184601924759"/>
        </c:manualLayout>
      </c:layout>
      <c:barChart>
        <c:barDir val="col"/>
        <c:grouping val="stacked"/>
        <c:varyColors val="0"/>
        <c:ser>
          <c:idx val="0"/>
          <c:order val="2"/>
          <c:spPr>
            <a:ln w="38100">
              <a:solidFill>
                <a:schemeClr val="accent3"/>
              </a:solidFill>
            </a:ln>
          </c:spPr>
          <c:invertIfNegative val="0"/>
          <c:dPt>
            <c:idx val="299"/>
            <c:invertIfNegative val="0"/>
            <c:bubble3D val="0"/>
            <c:spPr>
              <a:ln w="38100">
                <a:solidFill>
                  <a:srgbClr val="F78D28"/>
                </a:solidFill>
              </a:ln>
            </c:spPr>
            <c:extLst>
              <c:ext xmlns:c16="http://schemas.microsoft.com/office/drawing/2014/chart" uri="{C3380CC4-5D6E-409C-BE32-E72D297353CC}">
                <c16:uniqueId val="{00000001-5D90-488D-8B4A-F03E0459C521}"/>
              </c:ext>
            </c:extLst>
          </c:dPt>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'1.5.D'!$T$3:$T$369</c:f>
              <c:numCache>
                <c:formatCode>General</c:formatCode>
                <c:ptCount val="367"/>
                <c:pt idx="299">
                  <c:v>100</c:v>
                </c:pt>
              </c:numCache>
            </c:numRef>
          </c:val>
          <c:extLst>
            <c:ext xmlns:c16="http://schemas.microsoft.com/office/drawing/2014/chart" uri="{C3380CC4-5D6E-409C-BE32-E72D297353CC}">
              <c16:uniqueId val="{00000002-5D90-488D-8B4A-F03E0459C521}"/>
            </c:ext>
          </c:extLst>
        </c:ser>
        <c:dLbls>
          <c:showLegendKey val="0"/>
          <c:showVal val="0"/>
          <c:showCatName val="0"/>
          <c:showSerName val="0"/>
          <c:showPercent val="0"/>
          <c:showBubbleSize val="0"/>
        </c:dLbls>
        <c:gapWidth val="150"/>
        <c:overlap val="100"/>
        <c:axId val="1687181568"/>
        <c:axId val="1149983760"/>
      </c:barChart>
      <c:lineChart>
        <c:grouping val="standard"/>
        <c:varyColors val="0"/>
        <c:ser>
          <c:idx val="2"/>
          <c:order val="0"/>
          <c:tx>
            <c:v>United States</c:v>
          </c:tx>
          <c:spPr>
            <a:ln w="57150">
              <a:solidFill>
                <a:srgbClr val="EB1C2D"/>
              </a:solidFill>
            </a:ln>
          </c:spPr>
          <c:marker>
            <c:symbol val="none"/>
          </c:marker>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'1.5.D'!$R$3:$R$369</c:f>
              <c:numCache>
                <c:formatCode>0.00</c:formatCode>
                <c:ptCount val="367"/>
                <c:pt idx="0">
                  <c:v>1.9500000000000002</c:v>
                </c:pt>
                <c:pt idx="1">
                  <c:v>1.98</c:v>
                </c:pt>
                <c:pt idx="2">
                  <c:v>2.0099999999999998</c:v>
                </c:pt>
                <c:pt idx="3">
                  <c:v>2.04</c:v>
                </c:pt>
                <c:pt idx="4">
                  <c:v>2.09</c:v>
                </c:pt>
                <c:pt idx="5">
                  <c:v>2.0700000000000003</c:v>
                </c:pt>
                <c:pt idx="6">
                  <c:v>2.04</c:v>
                </c:pt>
                <c:pt idx="7">
                  <c:v>2.06</c:v>
                </c:pt>
                <c:pt idx="8">
                  <c:v>2.04</c:v>
                </c:pt>
                <c:pt idx="9">
                  <c:v>2.09</c:v>
                </c:pt>
                <c:pt idx="10">
                  <c:v>2.09</c:v>
                </c:pt>
                <c:pt idx="11">
                  <c:v>2.09</c:v>
                </c:pt>
                <c:pt idx="12">
                  <c:v>2.12</c:v>
                </c:pt>
                <c:pt idx="13">
                  <c:v>2.15</c:v>
                </c:pt>
                <c:pt idx="14">
                  <c:v>2.1800000000000002</c:v>
                </c:pt>
                <c:pt idx="15">
                  <c:v>2.16</c:v>
                </c:pt>
                <c:pt idx="16">
                  <c:v>2.15</c:v>
                </c:pt>
                <c:pt idx="17">
                  <c:v>2.15</c:v>
                </c:pt>
                <c:pt idx="18">
                  <c:v>2.15</c:v>
                </c:pt>
                <c:pt idx="19">
                  <c:v>2.1800000000000002</c:v>
                </c:pt>
                <c:pt idx="20">
                  <c:v>2.21</c:v>
                </c:pt>
                <c:pt idx="21">
                  <c:v>2.1800000000000002</c:v>
                </c:pt>
                <c:pt idx="22">
                  <c:v>2.23</c:v>
                </c:pt>
                <c:pt idx="23">
                  <c:v>2.27</c:v>
                </c:pt>
                <c:pt idx="24">
                  <c:v>2.25</c:v>
                </c:pt>
                <c:pt idx="25">
                  <c:v>2.2800000000000002</c:v>
                </c:pt>
                <c:pt idx="26">
                  <c:v>2.31</c:v>
                </c:pt>
                <c:pt idx="27">
                  <c:v>2.31</c:v>
                </c:pt>
                <c:pt idx="28">
                  <c:v>2.31</c:v>
                </c:pt>
                <c:pt idx="29">
                  <c:v>2.3200000000000003</c:v>
                </c:pt>
                <c:pt idx="30">
                  <c:v>2.35</c:v>
                </c:pt>
                <c:pt idx="31">
                  <c:v>2.35</c:v>
                </c:pt>
                <c:pt idx="32">
                  <c:v>2.37</c:v>
                </c:pt>
                <c:pt idx="33">
                  <c:v>2.35</c:v>
                </c:pt>
                <c:pt idx="34">
                  <c:v>2.29</c:v>
                </c:pt>
                <c:pt idx="35">
                  <c:v>2.29</c:v>
                </c:pt>
                <c:pt idx="36">
                  <c:v>2.35</c:v>
                </c:pt>
                <c:pt idx="37">
                  <c:v>2.35</c:v>
                </c:pt>
                <c:pt idx="38">
                  <c:v>2.38</c:v>
                </c:pt>
                <c:pt idx="39">
                  <c:v>2.34</c:v>
                </c:pt>
                <c:pt idx="40">
                  <c:v>2.3899999999999997</c:v>
                </c:pt>
                <c:pt idx="41">
                  <c:v>2.4</c:v>
                </c:pt>
                <c:pt idx="42">
                  <c:v>2.4300000000000002</c:v>
                </c:pt>
                <c:pt idx="43">
                  <c:v>2.4500000000000002</c:v>
                </c:pt>
                <c:pt idx="44">
                  <c:v>2.4299999999999997</c:v>
                </c:pt>
                <c:pt idx="45">
                  <c:v>2.4299999999999997</c:v>
                </c:pt>
                <c:pt idx="46">
                  <c:v>2.42</c:v>
                </c:pt>
                <c:pt idx="47">
                  <c:v>2.41</c:v>
                </c:pt>
                <c:pt idx="48">
                  <c:v>2.4699999999999998</c:v>
                </c:pt>
                <c:pt idx="49">
                  <c:v>2.5099999999999998</c:v>
                </c:pt>
                <c:pt idx="50">
                  <c:v>2.5099999999999998</c:v>
                </c:pt>
                <c:pt idx="51">
                  <c:v>2.54</c:v>
                </c:pt>
                <c:pt idx="52">
                  <c:v>2.59</c:v>
                </c:pt>
                <c:pt idx="53">
                  <c:v>2.58</c:v>
                </c:pt>
                <c:pt idx="54">
                  <c:v>2.5</c:v>
                </c:pt>
                <c:pt idx="55">
                  <c:v>2.5100000000000002</c:v>
                </c:pt>
                <c:pt idx="56">
                  <c:v>2.5099999999999998</c:v>
                </c:pt>
                <c:pt idx="57">
                  <c:v>2.48</c:v>
                </c:pt>
                <c:pt idx="58">
                  <c:v>2.5299999999999998</c:v>
                </c:pt>
                <c:pt idx="59">
                  <c:v>2.54</c:v>
                </c:pt>
                <c:pt idx="60">
                  <c:v>2.57</c:v>
                </c:pt>
                <c:pt idx="61">
                  <c:v>2.56</c:v>
                </c:pt>
                <c:pt idx="62">
                  <c:v>2.52</c:v>
                </c:pt>
                <c:pt idx="63">
                  <c:v>2.54</c:v>
                </c:pt>
                <c:pt idx="64">
                  <c:v>2.5499999999999998</c:v>
                </c:pt>
                <c:pt idx="65">
                  <c:v>2.58</c:v>
                </c:pt>
                <c:pt idx="66">
                  <c:v>2.5499999999999998</c:v>
                </c:pt>
                <c:pt idx="67">
                  <c:v>2.52</c:v>
                </c:pt>
                <c:pt idx="68">
                  <c:v>2.5299999999999998</c:v>
                </c:pt>
                <c:pt idx="69">
                  <c:v>2.5499999999999998</c:v>
                </c:pt>
                <c:pt idx="70">
                  <c:v>2.5099999999999998</c:v>
                </c:pt>
                <c:pt idx="71">
                  <c:v>2.52</c:v>
                </c:pt>
                <c:pt idx="72">
                  <c:v>2.54</c:v>
                </c:pt>
                <c:pt idx="73">
                  <c:v>2.56</c:v>
                </c:pt>
                <c:pt idx="74">
                  <c:v>2.5499999999999998</c:v>
                </c:pt>
                <c:pt idx="75">
                  <c:v>2.57</c:v>
                </c:pt>
                <c:pt idx="76">
                  <c:v>2.56</c:v>
                </c:pt>
                <c:pt idx="77">
                  <c:v>2.52</c:v>
                </c:pt>
                <c:pt idx="78">
                  <c:v>2.5300000000000002</c:v>
                </c:pt>
                <c:pt idx="79">
                  <c:v>2.42</c:v>
                </c:pt>
                <c:pt idx="80">
                  <c:v>2.44</c:v>
                </c:pt>
                <c:pt idx="81">
                  <c:v>2.4700000000000002</c:v>
                </c:pt>
                <c:pt idx="82">
                  <c:v>2.5099999999999998</c:v>
                </c:pt>
                <c:pt idx="83">
                  <c:v>2.54</c:v>
                </c:pt>
                <c:pt idx="84">
                  <c:v>2.56</c:v>
                </c:pt>
                <c:pt idx="85">
                  <c:v>2.57</c:v>
                </c:pt>
                <c:pt idx="86">
                  <c:v>2.6</c:v>
                </c:pt>
                <c:pt idx="87">
                  <c:v>2.62</c:v>
                </c:pt>
                <c:pt idx="88">
                  <c:v>2.6799999999999997</c:v>
                </c:pt>
                <c:pt idx="89">
                  <c:v>2.66</c:v>
                </c:pt>
                <c:pt idx="90">
                  <c:v>2.65</c:v>
                </c:pt>
                <c:pt idx="91">
                  <c:v>2.71</c:v>
                </c:pt>
                <c:pt idx="92">
                  <c:v>2.6799999999999997</c:v>
                </c:pt>
                <c:pt idx="93">
                  <c:v>2.72</c:v>
                </c:pt>
                <c:pt idx="94">
                  <c:v>2.65</c:v>
                </c:pt>
                <c:pt idx="95">
                  <c:v>2.68</c:v>
                </c:pt>
                <c:pt idx="96">
                  <c:v>2.7199999999999998</c:v>
                </c:pt>
                <c:pt idx="97">
                  <c:v>2.7199999999999998</c:v>
                </c:pt>
                <c:pt idx="98">
                  <c:v>2.66</c:v>
                </c:pt>
                <c:pt idx="99">
                  <c:v>2.59</c:v>
                </c:pt>
                <c:pt idx="100">
                  <c:v>2.62</c:v>
                </c:pt>
                <c:pt idx="101">
                  <c:v>2.64</c:v>
                </c:pt>
                <c:pt idx="102">
                  <c:v>2.63</c:v>
                </c:pt>
                <c:pt idx="103">
                  <c:v>2.6</c:v>
                </c:pt>
                <c:pt idx="104">
                  <c:v>2.59</c:v>
                </c:pt>
                <c:pt idx="105">
                  <c:v>2.5700000000000003</c:v>
                </c:pt>
                <c:pt idx="106">
                  <c:v>2.5700000000000003</c:v>
                </c:pt>
                <c:pt idx="107">
                  <c:v>2.6</c:v>
                </c:pt>
                <c:pt idx="108">
                  <c:v>2.59</c:v>
                </c:pt>
                <c:pt idx="109">
                  <c:v>2.56</c:v>
                </c:pt>
                <c:pt idx="110">
                  <c:v>2.54</c:v>
                </c:pt>
                <c:pt idx="111">
                  <c:v>2.5099999999999998</c:v>
                </c:pt>
                <c:pt idx="112">
                  <c:v>2.4699999999999998</c:v>
                </c:pt>
                <c:pt idx="113">
                  <c:v>2.41</c:v>
                </c:pt>
                <c:pt idx="114">
                  <c:v>2.4699999999999998</c:v>
                </c:pt>
                <c:pt idx="115">
                  <c:v>2.4299999999999997</c:v>
                </c:pt>
                <c:pt idx="116">
                  <c:v>2.44</c:v>
                </c:pt>
                <c:pt idx="117">
                  <c:v>2.46</c:v>
                </c:pt>
                <c:pt idx="118">
                  <c:v>2.41</c:v>
                </c:pt>
                <c:pt idx="119">
                  <c:v>2.31</c:v>
                </c:pt>
                <c:pt idx="120">
                  <c:v>2.37</c:v>
                </c:pt>
                <c:pt idx="121">
                  <c:v>2.41</c:v>
                </c:pt>
                <c:pt idx="122">
                  <c:v>2.46</c:v>
                </c:pt>
                <c:pt idx="123">
                  <c:v>2.4900000000000002</c:v>
                </c:pt>
                <c:pt idx="124">
                  <c:v>2.4500000000000002</c:v>
                </c:pt>
                <c:pt idx="125">
                  <c:v>2.46</c:v>
                </c:pt>
                <c:pt idx="126">
                  <c:v>2.4500000000000002</c:v>
                </c:pt>
                <c:pt idx="127">
                  <c:v>2.46</c:v>
                </c:pt>
                <c:pt idx="128">
                  <c:v>2.4700000000000002</c:v>
                </c:pt>
                <c:pt idx="129">
                  <c:v>2.4900000000000002</c:v>
                </c:pt>
                <c:pt idx="130">
                  <c:v>2.4899999999999998</c:v>
                </c:pt>
                <c:pt idx="131">
                  <c:v>2.4899999999999998</c:v>
                </c:pt>
                <c:pt idx="132">
                  <c:v>2.48</c:v>
                </c:pt>
                <c:pt idx="133">
                  <c:v>2.4299999999999997</c:v>
                </c:pt>
                <c:pt idx="134">
                  <c:v>2.38</c:v>
                </c:pt>
                <c:pt idx="135">
                  <c:v>2.44</c:v>
                </c:pt>
                <c:pt idx="136">
                  <c:v>2.48</c:v>
                </c:pt>
                <c:pt idx="137">
                  <c:v>2.56</c:v>
                </c:pt>
                <c:pt idx="138">
                  <c:v>2.5300000000000002</c:v>
                </c:pt>
                <c:pt idx="139">
                  <c:v>2.5300000000000002</c:v>
                </c:pt>
                <c:pt idx="140">
                  <c:v>2.52</c:v>
                </c:pt>
                <c:pt idx="141">
                  <c:v>2.41</c:v>
                </c:pt>
                <c:pt idx="142">
                  <c:v>2.4</c:v>
                </c:pt>
                <c:pt idx="143">
                  <c:v>2.4500000000000002</c:v>
                </c:pt>
                <c:pt idx="144">
                  <c:v>2.46</c:v>
                </c:pt>
                <c:pt idx="145">
                  <c:v>2.5300000000000002</c:v>
                </c:pt>
                <c:pt idx="146">
                  <c:v>2.59</c:v>
                </c:pt>
                <c:pt idx="147">
                  <c:v>2.5499999999999998</c:v>
                </c:pt>
                <c:pt idx="148">
                  <c:v>2.5700000000000003</c:v>
                </c:pt>
                <c:pt idx="149">
                  <c:v>2.58</c:v>
                </c:pt>
                <c:pt idx="150">
                  <c:v>2.56</c:v>
                </c:pt>
                <c:pt idx="151">
                  <c:v>2.5100000000000002</c:v>
                </c:pt>
                <c:pt idx="152">
                  <c:v>2.5100000000000002</c:v>
                </c:pt>
                <c:pt idx="153">
                  <c:v>2.5</c:v>
                </c:pt>
                <c:pt idx="154">
                  <c:v>2.46</c:v>
                </c:pt>
                <c:pt idx="155">
                  <c:v>2.5</c:v>
                </c:pt>
                <c:pt idx="156">
                  <c:v>2.5</c:v>
                </c:pt>
                <c:pt idx="157">
                  <c:v>2.5299999999999998</c:v>
                </c:pt>
                <c:pt idx="158">
                  <c:v>2.5499999999999998</c:v>
                </c:pt>
                <c:pt idx="159">
                  <c:v>2.5499999999999998</c:v>
                </c:pt>
                <c:pt idx="160">
                  <c:v>2.52</c:v>
                </c:pt>
                <c:pt idx="161">
                  <c:v>2.5</c:v>
                </c:pt>
                <c:pt idx="162">
                  <c:v>2.4900000000000002</c:v>
                </c:pt>
                <c:pt idx="163">
                  <c:v>2.48</c:v>
                </c:pt>
                <c:pt idx="164">
                  <c:v>2.4500000000000002</c:v>
                </c:pt>
                <c:pt idx="165">
                  <c:v>2.4000000000000004</c:v>
                </c:pt>
                <c:pt idx="166">
                  <c:v>2.4299999999999997</c:v>
                </c:pt>
                <c:pt idx="167">
                  <c:v>2.4500000000000002</c:v>
                </c:pt>
                <c:pt idx="168">
                  <c:v>2.5099999999999998</c:v>
                </c:pt>
                <c:pt idx="169">
                  <c:v>2.5</c:v>
                </c:pt>
                <c:pt idx="170">
                  <c:v>2.5300000000000002</c:v>
                </c:pt>
                <c:pt idx="171">
                  <c:v>2.5099999999999998</c:v>
                </c:pt>
                <c:pt idx="172">
                  <c:v>2.48</c:v>
                </c:pt>
                <c:pt idx="173">
                  <c:v>2.48</c:v>
                </c:pt>
                <c:pt idx="174">
                  <c:v>2.4699999999999998</c:v>
                </c:pt>
                <c:pt idx="175">
                  <c:v>2.48</c:v>
                </c:pt>
                <c:pt idx="176">
                  <c:v>2.48</c:v>
                </c:pt>
                <c:pt idx="177">
                  <c:v>2.5099999999999998</c:v>
                </c:pt>
                <c:pt idx="178">
                  <c:v>2.5300000000000002</c:v>
                </c:pt>
                <c:pt idx="179">
                  <c:v>2.5499999999999998</c:v>
                </c:pt>
                <c:pt idx="180">
                  <c:v>2.5499999999999998</c:v>
                </c:pt>
                <c:pt idx="181">
                  <c:v>2.5300000000000002</c:v>
                </c:pt>
                <c:pt idx="182">
                  <c:v>2.4900000000000002</c:v>
                </c:pt>
                <c:pt idx="183">
                  <c:v>2.5099999999999998</c:v>
                </c:pt>
                <c:pt idx="184">
                  <c:v>2.5299999999999998</c:v>
                </c:pt>
                <c:pt idx="185">
                  <c:v>2.5099999999999998</c:v>
                </c:pt>
                <c:pt idx="186">
                  <c:v>2.4300000000000002</c:v>
                </c:pt>
                <c:pt idx="187">
                  <c:v>2.44</c:v>
                </c:pt>
                <c:pt idx="188">
                  <c:v>2.41</c:v>
                </c:pt>
                <c:pt idx="189">
                  <c:v>2.48</c:v>
                </c:pt>
                <c:pt idx="190">
                  <c:v>2.4699999999999998</c:v>
                </c:pt>
                <c:pt idx="191">
                  <c:v>2.5</c:v>
                </c:pt>
                <c:pt idx="192">
                  <c:v>2.5300000000000002</c:v>
                </c:pt>
                <c:pt idx="193">
                  <c:v>2.52</c:v>
                </c:pt>
                <c:pt idx="194">
                  <c:v>2.5099999999999998</c:v>
                </c:pt>
                <c:pt idx="195">
                  <c:v>2.5100000000000002</c:v>
                </c:pt>
                <c:pt idx="196">
                  <c:v>2.5300000000000002</c:v>
                </c:pt>
                <c:pt idx="197">
                  <c:v>2.59</c:v>
                </c:pt>
                <c:pt idx="198">
                  <c:v>2.5700000000000003</c:v>
                </c:pt>
                <c:pt idx="199">
                  <c:v>2.6100000000000003</c:v>
                </c:pt>
                <c:pt idx="200">
                  <c:v>2.64</c:v>
                </c:pt>
                <c:pt idx="201">
                  <c:v>2.64</c:v>
                </c:pt>
                <c:pt idx="202">
                  <c:v>2.64</c:v>
                </c:pt>
                <c:pt idx="203">
                  <c:v>2.68</c:v>
                </c:pt>
                <c:pt idx="204">
                  <c:v>2.69</c:v>
                </c:pt>
                <c:pt idx="205">
                  <c:v>2.71</c:v>
                </c:pt>
                <c:pt idx="206">
                  <c:v>2.71</c:v>
                </c:pt>
                <c:pt idx="207">
                  <c:v>2.71</c:v>
                </c:pt>
                <c:pt idx="208">
                  <c:v>2.77</c:v>
                </c:pt>
                <c:pt idx="209">
                  <c:v>2.94</c:v>
                </c:pt>
                <c:pt idx="210">
                  <c:v>2.91</c:v>
                </c:pt>
                <c:pt idx="211">
                  <c:v>2.95</c:v>
                </c:pt>
                <c:pt idx="212">
                  <c:v>2.99</c:v>
                </c:pt>
                <c:pt idx="213">
                  <c:v>2.96</c:v>
                </c:pt>
                <c:pt idx="214">
                  <c:v>2.9</c:v>
                </c:pt>
                <c:pt idx="215">
                  <c:v>2.8899999999999997</c:v>
                </c:pt>
                <c:pt idx="216">
                  <c:v>2.86</c:v>
                </c:pt>
                <c:pt idx="217">
                  <c:v>2.84</c:v>
                </c:pt>
                <c:pt idx="218">
                  <c:v>2.86</c:v>
                </c:pt>
                <c:pt idx="219">
                  <c:v>2.88</c:v>
                </c:pt>
                <c:pt idx="220">
                  <c:v>2.87</c:v>
                </c:pt>
                <c:pt idx="221">
                  <c:v>2.94</c:v>
                </c:pt>
                <c:pt idx="222">
                  <c:v>2.96</c:v>
                </c:pt>
                <c:pt idx="223">
                  <c:v>3.08</c:v>
                </c:pt>
                <c:pt idx="224">
                  <c:v>3.08</c:v>
                </c:pt>
                <c:pt idx="225">
                  <c:v>3.1100000000000003</c:v>
                </c:pt>
                <c:pt idx="226">
                  <c:v>3.17</c:v>
                </c:pt>
                <c:pt idx="227">
                  <c:v>3.17</c:v>
                </c:pt>
                <c:pt idx="228">
                  <c:v>3.1399999999999997</c:v>
                </c:pt>
                <c:pt idx="229">
                  <c:v>3.11</c:v>
                </c:pt>
                <c:pt idx="230">
                  <c:v>3.02</c:v>
                </c:pt>
                <c:pt idx="231">
                  <c:v>2.98</c:v>
                </c:pt>
                <c:pt idx="232">
                  <c:v>3</c:v>
                </c:pt>
                <c:pt idx="233">
                  <c:v>3.0300000000000002</c:v>
                </c:pt>
                <c:pt idx="234">
                  <c:v>3.0300000000000002</c:v>
                </c:pt>
                <c:pt idx="235">
                  <c:v>2.92</c:v>
                </c:pt>
                <c:pt idx="236">
                  <c:v>2.91</c:v>
                </c:pt>
                <c:pt idx="237">
                  <c:v>2.8</c:v>
                </c:pt>
                <c:pt idx="238">
                  <c:v>2.7</c:v>
                </c:pt>
                <c:pt idx="239">
                  <c:v>2.73</c:v>
                </c:pt>
                <c:pt idx="240">
                  <c:v>2.7199999999999998</c:v>
                </c:pt>
                <c:pt idx="241">
                  <c:v>2.79</c:v>
                </c:pt>
                <c:pt idx="242">
                  <c:v>2.84</c:v>
                </c:pt>
                <c:pt idx="243">
                  <c:v>2.88</c:v>
                </c:pt>
                <c:pt idx="244">
                  <c:v>2.8</c:v>
                </c:pt>
                <c:pt idx="245">
                  <c:v>2.76</c:v>
                </c:pt>
                <c:pt idx="246">
                  <c:v>2.73</c:v>
                </c:pt>
                <c:pt idx="247">
                  <c:v>2.66</c:v>
                </c:pt>
                <c:pt idx="248">
                  <c:v>2.67</c:v>
                </c:pt>
                <c:pt idx="249">
                  <c:v>2.7</c:v>
                </c:pt>
                <c:pt idx="250">
                  <c:v>2.65</c:v>
                </c:pt>
                <c:pt idx="251">
                  <c:v>2.65</c:v>
                </c:pt>
                <c:pt idx="252">
                  <c:v>2.69</c:v>
                </c:pt>
                <c:pt idx="253">
                  <c:v>2.7</c:v>
                </c:pt>
                <c:pt idx="254">
                  <c:v>2.7199999999999998</c:v>
                </c:pt>
                <c:pt idx="255">
                  <c:v>2.7199999999999998</c:v>
                </c:pt>
                <c:pt idx="256">
                  <c:v>2.75</c:v>
                </c:pt>
                <c:pt idx="257">
                  <c:v>2.7800000000000002</c:v>
                </c:pt>
                <c:pt idx="258">
                  <c:v>2.83</c:v>
                </c:pt>
                <c:pt idx="259">
                  <c:v>2.8600000000000003</c:v>
                </c:pt>
                <c:pt idx="260">
                  <c:v>2.87</c:v>
                </c:pt>
                <c:pt idx="261">
                  <c:v>2.95</c:v>
                </c:pt>
                <c:pt idx="262">
                  <c:v>2.93</c:v>
                </c:pt>
                <c:pt idx="263">
                  <c:v>2.87</c:v>
                </c:pt>
                <c:pt idx="264">
                  <c:v>2.77</c:v>
                </c:pt>
                <c:pt idx="265">
                  <c:v>2.7800000000000002</c:v>
                </c:pt>
                <c:pt idx="266">
                  <c:v>2.77</c:v>
                </c:pt>
                <c:pt idx="267">
                  <c:v>2.87</c:v>
                </c:pt>
                <c:pt idx="268">
                  <c:v>2.8200000000000003</c:v>
                </c:pt>
                <c:pt idx="269">
                  <c:v>2.77</c:v>
                </c:pt>
                <c:pt idx="270">
                  <c:v>2.79</c:v>
                </c:pt>
                <c:pt idx="271">
                  <c:v>2.79</c:v>
                </c:pt>
                <c:pt idx="272">
                  <c:v>2.8</c:v>
                </c:pt>
                <c:pt idx="273">
                  <c:v>2.7300000000000004</c:v>
                </c:pt>
                <c:pt idx="274">
                  <c:v>2.74</c:v>
                </c:pt>
                <c:pt idx="275">
                  <c:v>2.7</c:v>
                </c:pt>
                <c:pt idx="276">
                  <c:v>2.74</c:v>
                </c:pt>
                <c:pt idx="277">
                  <c:v>2.7800000000000002</c:v>
                </c:pt>
                <c:pt idx="278">
                  <c:v>2.75</c:v>
                </c:pt>
                <c:pt idx="279">
                  <c:v>2.76</c:v>
                </c:pt>
                <c:pt idx="280">
                  <c:v>2.8</c:v>
                </c:pt>
                <c:pt idx="281">
                  <c:v>2.8200000000000003</c:v>
                </c:pt>
                <c:pt idx="282">
                  <c:v>2.8</c:v>
                </c:pt>
                <c:pt idx="283">
                  <c:v>2.79</c:v>
                </c:pt>
                <c:pt idx="284">
                  <c:v>2.76</c:v>
                </c:pt>
                <c:pt idx="285">
                  <c:v>2.7800000000000002</c:v>
                </c:pt>
                <c:pt idx="286">
                  <c:v>2.75</c:v>
                </c:pt>
                <c:pt idx="287">
                  <c:v>2.77</c:v>
                </c:pt>
                <c:pt idx="288">
                  <c:v>2.7800000000000002</c:v>
                </c:pt>
                <c:pt idx="289">
                  <c:v>2.81</c:v>
                </c:pt>
                <c:pt idx="290">
                  <c:v>2.8200000000000003</c:v>
                </c:pt>
                <c:pt idx="291">
                  <c:v>2.91</c:v>
                </c:pt>
                <c:pt idx="292">
                  <c:v>2.8899999999999997</c:v>
                </c:pt>
                <c:pt idx="293">
                  <c:v>2.87</c:v>
                </c:pt>
                <c:pt idx="294">
                  <c:v>2.87</c:v>
                </c:pt>
                <c:pt idx="295">
                  <c:v>2.8600000000000003</c:v>
                </c:pt>
                <c:pt idx="296">
                  <c:v>2.8600000000000003</c:v>
                </c:pt>
                <c:pt idx="297">
                  <c:v>2.89</c:v>
                </c:pt>
                <c:pt idx="298">
                  <c:v>3.01</c:v>
                </c:pt>
                <c:pt idx="299">
                  <c:v>3.05</c:v>
                </c:pt>
                <c:pt idx="300">
                  <c:v>3.02</c:v>
                </c:pt>
                <c:pt idx="301">
                  <c:v>3.11</c:v>
                </c:pt>
                <c:pt idx="302">
                  <c:v>3.14</c:v>
                </c:pt>
                <c:pt idx="303">
                  <c:v>3.23</c:v>
                </c:pt>
                <c:pt idx="304">
                  <c:v>3.17</c:v>
                </c:pt>
                <c:pt idx="305">
                  <c:v>3.19</c:v>
                </c:pt>
                <c:pt idx="306">
                  <c:v>3.29</c:v>
                </c:pt>
                <c:pt idx="307">
                  <c:v>3.4299999999999997</c:v>
                </c:pt>
                <c:pt idx="308">
                  <c:v>3.33</c:v>
                </c:pt>
                <c:pt idx="309">
                  <c:v>3.42</c:v>
                </c:pt>
                <c:pt idx="310">
                  <c:v>3.52</c:v>
                </c:pt>
                <c:pt idx="311">
                  <c:v>3.5</c:v>
                </c:pt>
                <c:pt idx="312">
                  <c:v>3.42</c:v>
                </c:pt>
                <c:pt idx="313">
                  <c:v>3.34</c:v>
                </c:pt>
                <c:pt idx="314">
                  <c:v>3.51</c:v>
                </c:pt>
                <c:pt idx="315">
                  <c:v>3.4800000000000004</c:v>
                </c:pt>
                <c:pt idx="316">
                  <c:v>3.52</c:v>
                </c:pt>
                <c:pt idx="317">
                  <c:v>3.52</c:v>
                </c:pt>
                <c:pt idx="318">
                  <c:v>3.57</c:v>
                </c:pt>
                <c:pt idx="319">
                  <c:v>3.5700000000000003</c:v>
                </c:pt>
                <c:pt idx="320">
                  <c:v>3.59</c:v>
                </c:pt>
                <c:pt idx="321">
                  <c:v>3.56</c:v>
                </c:pt>
                <c:pt idx="322">
                  <c:v>3.4000000000000004</c:v>
                </c:pt>
                <c:pt idx="323">
                  <c:v>3.41</c:v>
                </c:pt>
                <c:pt idx="324">
                  <c:v>3.34</c:v>
                </c:pt>
                <c:pt idx="325">
                  <c:v>3.28</c:v>
                </c:pt>
                <c:pt idx="326">
                  <c:v>3.2800000000000002</c:v>
                </c:pt>
                <c:pt idx="327">
                  <c:v>3.31</c:v>
                </c:pt>
                <c:pt idx="328">
                  <c:v>3.2800000000000002</c:v>
                </c:pt>
                <c:pt idx="329">
                  <c:v>3.2600000000000002</c:v>
                </c:pt>
                <c:pt idx="330">
                  <c:v>3.3299999999999996</c:v>
                </c:pt>
                <c:pt idx="331">
                  <c:v>3.37</c:v>
                </c:pt>
                <c:pt idx="332">
                  <c:v>3.31</c:v>
                </c:pt>
                <c:pt idx="333">
                  <c:v>3.25</c:v>
                </c:pt>
                <c:pt idx="334">
                  <c:v>3.33</c:v>
                </c:pt>
                <c:pt idx="335">
                  <c:v>3.33</c:v>
                </c:pt>
                <c:pt idx="336">
                  <c:v>3.36</c:v>
                </c:pt>
                <c:pt idx="337">
                  <c:v>3.3600000000000003</c:v>
                </c:pt>
                <c:pt idx="338">
                  <c:v>3.3600000000000003</c:v>
                </c:pt>
                <c:pt idx="339">
                  <c:v>3.37</c:v>
                </c:pt>
                <c:pt idx="340">
                  <c:v>3.37</c:v>
                </c:pt>
                <c:pt idx="341">
                  <c:v>3.27</c:v>
                </c:pt>
                <c:pt idx="342">
                  <c:v>3.25</c:v>
                </c:pt>
                <c:pt idx="343">
                  <c:v>3.2800000000000002</c:v>
                </c:pt>
                <c:pt idx="344">
                  <c:v>3.3899999999999997</c:v>
                </c:pt>
                <c:pt idx="345">
                  <c:v>3.3</c:v>
                </c:pt>
                <c:pt idx="346">
                  <c:v>3.21</c:v>
                </c:pt>
                <c:pt idx="347">
                  <c:v>3.21</c:v>
                </c:pt>
                <c:pt idx="348">
                  <c:v>3.24</c:v>
                </c:pt>
                <c:pt idx="349">
                  <c:v>3.23</c:v>
                </c:pt>
                <c:pt idx="350">
                  <c:v>3.22</c:v>
                </c:pt>
                <c:pt idx="351">
                  <c:v>3.06</c:v>
                </c:pt>
                <c:pt idx="352">
                  <c:v>2.92</c:v>
                </c:pt>
                <c:pt idx="353">
                  <c:v>3</c:v>
                </c:pt>
                <c:pt idx="354">
                  <c:v>2.89</c:v>
                </c:pt>
                <c:pt idx="355">
                  <c:v>3.0300000000000002</c:v>
                </c:pt>
                <c:pt idx="356">
                  <c:v>3.04</c:v>
                </c:pt>
                <c:pt idx="357">
                  <c:v>3.08</c:v>
                </c:pt>
                <c:pt idx="358">
                  <c:v>3.0500000000000003</c:v>
                </c:pt>
                <c:pt idx="359">
                  <c:v>2.9699999999999998</c:v>
                </c:pt>
                <c:pt idx="360">
                  <c:v>2.88</c:v>
                </c:pt>
                <c:pt idx="361">
                  <c:v>2.92</c:v>
                </c:pt>
                <c:pt idx="362">
                  <c:v>2.8699999999999997</c:v>
                </c:pt>
                <c:pt idx="363">
                  <c:v>2.88</c:v>
                </c:pt>
                <c:pt idx="364">
                  <c:v>2.96</c:v>
                </c:pt>
                <c:pt idx="365">
                  <c:v>2.95</c:v>
                </c:pt>
                <c:pt idx="366">
                  <c:v>2.95</c:v>
                </c:pt>
              </c:numCache>
            </c:numRef>
          </c:val>
          <c:smooth val="0"/>
          <c:extLst>
            <c:ext xmlns:c16="http://schemas.microsoft.com/office/drawing/2014/chart" uri="{C3380CC4-5D6E-409C-BE32-E72D297353CC}">
              <c16:uniqueId val="{00000003-5D90-488D-8B4A-F03E0459C521}"/>
            </c:ext>
          </c:extLst>
        </c:ser>
        <c:ser>
          <c:idx val="3"/>
          <c:order val="1"/>
          <c:tx>
            <c:v>Germany</c:v>
          </c:tx>
          <c:spPr>
            <a:ln w="57150" cap="rnd">
              <a:solidFill>
                <a:schemeClr val="accent1"/>
              </a:solidFill>
              <a:round/>
            </a:ln>
            <a:effectLst/>
          </c:spPr>
          <c:marker>
            <c:symbol val="none"/>
          </c:marker>
          <c:cat>
            <c:numRef>
              <c:f>'1.5.D'!$Q$3:$Q$369</c:f>
              <c:numCache>
                <c:formatCode>yymmdd</c:formatCode>
                <c:ptCount val="36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numCache>
            </c:numRef>
          </c:cat>
          <c:val>
            <c:numRef>
              <c:f>'1.5.D'!$S$3:$S$369</c:f>
              <c:numCache>
                <c:formatCode>0.00</c:formatCode>
                <c:ptCount val="367"/>
                <c:pt idx="0">
                  <c:v>0.73</c:v>
                </c:pt>
                <c:pt idx="1">
                  <c:v>0.72</c:v>
                </c:pt>
                <c:pt idx="2">
                  <c:v>0.72</c:v>
                </c:pt>
                <c:pt idx="3">
                  <c:v>0.74</c:v>
                </c:pt>
                <c:pt idx="4">
                  <c:v>0.78</c:v>
                </c:pt>
                <c:pt idx="5">
                  <c:v>0.78</c:v>
                </c:pt>
                <c:pt idx="6">
                  <c:v>0.78</c:v>
                </c:pt>
                <c:pt idx="7">
                  <c:v>0.82</c:v>
                </c:pt>
                <c:pt idx="8">
                  <c:v>0.85</c:v>
                </c:pt>
                <c:pt idx="9">
                  <c:v>0.86</c:v>
                </c:pt>
                <c:pt idx="10">
                  <c:v>0.86</c:v>
                </c:pt>
                <c:pt idx="11">
                  <c:v>0.88</c:v>
                </c:pt>
                <c:pt idx="12">
                  <c:v>0.9</c:v>
                </c:pt>
                <c:pt idx="13">
                  <c:v>0.91</c:v>
                </c:pt>
                <c:pt idx="14">
                  <c:v>0.92</c:v>
                </c:pt>
                <c:pt idx="15">
                  <c:v>0.92</c:v>
                </c:pt>
                <c:pt idx="16">
                  <c:v>0.89</c:v>
                </c:pt>
                <c:pt idx="17">
                  <c:v>0.89</c:v>
                </c:pt>
                <c:pt idx="18">
                  <c:v>0.9</c:v>
                </c:pt>
                <c:pt idx="19">
                  <c:v>0.9</c:v>
                </c:pt>
                <c:pt idx="20">
                  <c:v>0.95</c:v>
                </c:pt>
                <c:pt idx="21">
                  <c:v>0.95</c:v>
                </c:pt>
                <c:pt idx="22">
                  <c:v>1</c:v>
                </c:pt>
                <c:pt idx="23">
                  <c:v>1.02</c:v>
                </c:pt>
                <c:pt idx="24">
                  <c:v>1.02</c:v>
                </c:pt>
                <c:pt idx="25">
                  <c:v>0.98</c:v>
                </c:pt>
                <c:pt idx="26">
                  <c:v>0.99</c:v>
                </c:pt>
                <c:pt idx="27">
                  <c:v>0.96</c:v>
                </c:pt>
                <c:pt idx="28">
                  <c:v>0.94</c:v>
                </c:pt>
                <c:pt idx="29">
                  <c:v>0.93</c:v>
                </c:pt>
                <c:pt idx="30">
                  <c:v>0.91</c:v>
                </c:pt>
                <c:pt idx="31">
                  <c:v>0.94</c:v>
                </c:pt>
                <c:pt idx="32">
                  <c:v>0.94</c:v>
                </c:pt>
                <c:pt idx="33">
                  <c:v>0.93</c:v>
                </c:pt>
                <c:pt idx="34">
                  <c:v>0.93</c:v>
                </c:pt>
                <c:pt idx="35">
                  <c:v>0.88</c:v>
                </c:pt>
                <c:pt idx="36">
                  <c:v>0.84</c:v>
                </c:pt>
                <c:pt idx="37">
                  <c:v>0.92</c:v>
                </c:pt>
                <c:pt idx="38">
                  <c:v>0.92</c:v>
                </c:pt>
                <c:pt idx="39">
                  <c:v>0.94</c:v>
                </c:pt>
                <c:pt idx="40">
                  <c:v>0.95</c:v>
                </c:pt>
                <c:pt idx="41">
                  <c:v>0.96</c:v>
                </c:pt>
                <c:pt idx="42">
                  <c:v>0.98</c:v>
                </c:pt>
                <c:pt idx="43">
                  <c:v>1</c:v>
                </c:pt>
                <c:pt idx="44">
                  <c:v>1.01</c:v>
                </c:pt>
                <c:pt idx="45">
                  <c:v>1.05</c:v>
                </c:pt>
                <c:pt idx="46">
                  <c:v>1.08</c:v>
                </c:pt>
                <c:pt idx="47">
                  <c:v>1.04</c:v>
                </c:pt>
                <c:pt idx="48">
                  <c:v>1.07</c:v>
                </c:pt>
                <c:pt idx="49">
                  <c:v>1.08</c:v>
                </c:pt>
                <c:pt idx="50">
                  <c:v>1.0900000000000001</c:v>
                </c:pt>
                <c:pt idx="51">
                  <c:v>1.1399999999999999</c:v>
                </c:pt>
                <c:pt idx="52">
                  <c:v>1.1599999999999999</c:v>
                </c:pt>
                <c:pt idx="53">
                  <c:v>1.17</c:v>
                </c:pt>
                <c:pt idx="54">
                  <c:v>1.1599999999999999</c:v>
                </c:pt>
                <c:pt idx="55">
                  <c:v>1.1399999999999999</c:v>
                </c:pt>
                <c:pt idx="56">
                  <c:v>1.1000000000000001</c:v>
                </c:pt>
                <c:pt idx="57">
                  <c:v>1.1000000000000001</c:v>
                </c:pt>
                <c:pt idx="58">
                  <c:v>1.1299999999999999</c:v>
                </c:pt>
                <c:pt idx="59">
                  <c:v>1.1399999999999999</c:v>
                </c:pt>
                <c:pt idx="60">
                  <c:v>1.18</c:v>
                </c:pt>
                <c:pt idx="61">
                  <c:v>1.18</c:v>
                </c:pt>
                <c:pt idx="62">
                  <c:v>1.2</c:v>
                </c:pt>
                <c:pt idx="63">
                  <c:v>1.21</c:v>
                </c:pt>
                <c:pt idx="64">
                  <c:v>1.23</c:v>
                </c:pt>
                <c:pt idx="65">
                  <c:v>1.23</c:v>
                </c:pt>
                <c:pt idx="66">
                  <c:v>1.23</c:v>
                </c:pt>
                <c:pt idx="67">
                  <c:v>1.24</c:v>
                </c:pt>
                <c:pt idx="68">
                  <c:v>1.25</c:v>
                </c:pt>
                <c:pt idx="69">
                  <c:v>1.26</c:v>
                </c:pt>
                <c:pt idx="70">
                  <c:v>1.27</c:v>
                </c:pt>
                <c:pt idx="71">
                  <c:v>1.26</c:v>
                </c:pt>
                <c:pt idx="72">
                  <c:v>1.27</c:v>
                </c:pt>
                <c:pt idx="73">
                  <c:v>1.25</c:v>
                </c:pt>
                <c:pt idx="74">
                  <c:v>1.24</c:v>
                </c:pt>
                <c:pt idx="75">
                  <c:v>1.23</c:v>
                </c:pt>
                <c:pt idx="76">
                  <c:v>1.23</c:v>
                </c:pt>
                <c:pt idx="77">
                  <c:v>1.24</c:v>
                </c:pt>
                <c:pt idx="78">
                  <c:v>1.26</c:v>
                </c:pt>
                <c:pt idx="79">
                  <c:v>1.24</c:v>
                </c:pt>
                <c:pt idx="80">
                  <c:v>1.23</c:v>
                </c:pt>
                <c:pt idx="81">
                  <c:v>1.22</c:v>
                </c:pt>
                <c:pt idx="82">
                  <c:v>1.23</c:v>
                </c:pt>
                <c:pt idx="83">
                  <c:v>1.28</c:v>
                </c:pt>
                <c:pt idx="84">
                  <c:v>1.28</c:v>
                </c:pt>
                <c:pt idx="85">
                  <c:v>1.33</c:v>
                </c:pt>
                <c:pt idx="86">
                  <c:v>1.29</c:v>
                </c:pt>
                <c:pt idx="87">
                  <c:v>1.29</c:v>
                </c:pt>
                <c:pt idx="88">
                  <c:v>1.29</c:v>
                </c:pt>
                <c:pt idx="89">
                  <c:v>1.28</c:v>
                </c:pt>
                <c:pt idx="90">
                  <c:v>1.3</c:v>
                </c:pt>
                <c:pt idx="91">
                  <c:v>1.34</c:v>
                </c:pt>
                <c:pt idx="92">
                  <c:v>1.36</c:v>
                </c:pt>
                <c:pt idx="93">
                  <c:v>1.37</c:v>
                </c:pt>
                <c:pt idx="94">
                  <c:v>1.39</c:v>
                </c:pt>
                <c:pt idx="95">
                  <c:v>1.37</c:v>
                </c:pt>
                <c:pt idx="96">
                  <c:v>1.36</c:v>
                </c:pt>
                <c:pt idx="97">
                  <c:v>1.4</c:v>
                </c:pt>
                <c:pt idx="98">
                  <c:v>1.41</c:v>
                </c:pt>
                <c:pt idx="99">
                  <c:v>1.31</c:v>
                </c:pt>
                <c:pt idx="100">
                  <c:v>1.26</c:v>
                </c:pt>
                <c:pt idx="101">
                  <c:v>1.26</c:v>
                </c:pt>
                <c:pt idx="102">
                  <c:v>1.28</c:v>
                </c:pt>
                <c:pt idx="103">
                  <c:v>1.27</c:v>
                </c:pt>
                <c:pt idx="104">
                  <c:v>1.23</c:v>
                </c:pt>
                <c:pt idx="105">
                  <c:v>1.24</c:v>
                </c:pt>
                <c:pt idx="106">
                  <c:v>1.28</c:v>
                </c:pt>
                <c:pt idx="107">
                  <c:v>1.27</c:v>
                </c:pt>
                <c:pt idx="108">
                  <c:v>1.27</c:v>
                </c:pt>
                <c:pt idx="109">
                  <c:v>1.25</c:v>
                </c:pt>
                <c:pt idx="110">
                  <c:v>1.3</c:v>
                </c:pt>
                <c:pt idx="111">
                  <c:v>1.32</c:v>
                </c:pt>
                <c:pt idx="112">
                  <c:v>1.28</c:v>
                </c:pt>
                <c:pt idx="113">
                  <c:v>1.3</c:v>
                </c:pt>
                <c:pt idx="114">
                  <c:v>1.26</c:v>
                </c:pt>
                <c:pt idx="115">
                  <c:v>1.27</c:v>
                </c:pt>
                <c:pt idx="116">
                  <c:v>1.27</c:v>
                </c:pt>
                <c:pt idx="117">
                  <c:v>1.26</c:v>
                </c:pt>
                <c:pt idx="118">
                  <c:v>1.28</c:v>
                </c:pt>
                <c:pt idx="119">
                  <c:v>1.21</c:v>
                </c:pt>
                <c:pt idx="120">
                  <c:v>1.19</c:v>
                </c:pt>
                <c:pt idx="121">
                  <c:v>1.1200000000000001</c:v>
                </c:pt>
                <c:pt idx="122">
                  <c:v>1.1599999999999999</c:v>
                </c:pt>
                <c:pt idx="123">
                  <c:v>1.18</c:v>
                </c:pt>
                <c:pt idx="124">
                  <c:v>1.2</c:v>
                </c:pt>
                <c:pt idx="125">
                  <c:v>1.17</c:v>
                </c:pt>
                <c:pt idx="126">
                  <c:v>1.2</c:v>
                </c:pt>
                <c:pt idx="127">
                  <c:v>1.17</c:v>
                </c:pt>
                <c:pt idx="128">
                  <c:v>1.2</c:v>
                </c:pt>
                <c:pt idx="129">
                  <c:v>1.19</c:v>
                </c:pt>
                <c:pt idx="130">
                  <c:v>1.18</c:v>
                </c:pt>
                <c:pt idx="131">
                  <c:v>1.2</c:v>
                </c:pt>
                <c:pt idx="132">
                  <c:v>1.23</c:v>
                </c:pt>
                <c:pt idx="133">
                  <c:v>1.21</c:v>
                </c:pt>
                <c:pt idx="134">
                  <c:v>1.1200000000000001</c:v>
                </c:pt>
                <c:pt idx="135">
                  <c:v>1.1399999999999999</c:v>
                </c:pt>
                <c:pt idx="136">
                  <c:v>1.2</c:v>
                </c:pt>
                <c:pt idx="137">
                  <c:v>1.21</c:v>
                </c:pt>
                <c:pt idx="138">
                  <c:v>1.2</c:v>
                </c:pt>
                <c:pt idx="139">
                  <c:v>1.18</c:v>
                </c:pt>
                <c:pt idx="140">
                  <c:v>1.19</c:v>
                </c:pt>
                <c:pt idx="141">
                  <c:v>1.18</c:v>
                </c:pt>
                <c:pt idx="142">
                  <c:v>1.1299999999999999</c:v>
                </c:pt>
                <c:pt idx="143">
                  <c:v>1.1399999999999999</c:v>
                </c:pt>
                <c:pt idx="144">
                  <c:v>1.1399999999999999</c:v>
                </c:pt>
                <c:pt idx="145">
                  <c:v>1.1399999999999999</c:v>
                </c:pt>
                <c:pt idx="146">
                  <c:v>1.1499999999999999</c:v>
                </c:pt>
                <c:pt idx="147">
                  <c:v>1.17</c:v>
                </c:pt>
                <c:pt idx="148">
                  <c:v>1.2</c:v>
                </c:pt>
                <c:pt idx="149">
                  <c:v>1.26</c:v>
                </c:pt>
                <c:pt idx="150">
                  <c:v>1.26</c:v>
                </c:pt>
                <c:pt idx="151">
                  <c:v>1.26</c:v>
                </c:pt>
                <c:pt idx="152">
                  <c:v>1.26</c:v>
                </c:pt>
                <c:pt idx="153">
                  <c:v>1.27</c:v>
                </c:pt>
                <c:pt idx="154">
                  <c:v>1.25</c:v>
                </c:pt>
                <c:pt idx="155">
                  <c:v>1.26</c:v>
                </c:pt>
                <c:pt idx="156">
                  <c:v>1.24</c:v>
                </c:pt>
                <c:pt idx="157">
                  <c:v>1.27</c:v>
                </c:pt>
                <c:pt idx="158">
                  <c:v>1.3</c:v>
                </c:pt>
                <c:pt idx="159">
                  <c:v>1.33</c:v>
                </c:pt>
                <c:pt idx="160">
                  <c:v>1.33</c:v>
                </c:pt>
                <c:pt idx="161">
                  <c:v>1.34</c:v>
                </c:pt>
                <c:pt idx="162">
                  <c:v>1.3</c:v>
                </c:pt>
                <c:pt idx="163">
                  <c:v>1.31</c:v>
                </c:pt>
                <c:pt idx="164">
                  <c:v>1.28</c:v>
                </c:pt>
                <c:pt idx="165">
                  <c:v>1.28</c:v>
                </c:pt>
                <c:pt idx="166">
                  <c:v>1.28</c:v>
                </c:pt>
                <c:pt idx="167">
                  <c:v>1.29</c:v>
                </c:pt>
                <c:pt idx="168">
                  <c:v>1.31</c:v>
                </c:pt>
                <c:pt idx="169">
                  <c:v>1.34</c:v>
                </c:pt>
                <c:pt idx="170">
                  <c:v>1.32</c:v>
                </c:pt>
                <c:pt idx="171">
                  <c:v>1.33</c:v>
                </c:pt>
                <c:pt idx="172">
                  <c:v>1.34</c:v>
                </c:pt>
                <c:pt idx="173">
                  <c:v>1.37</c:v>
                </c:pt>
                <c:pt idx="174">
                  <c:v>1.35</c:v>
                </c:pt>
                <c:pt idx="175">
                  <c:v>1.4</c:v>
                </c:pt>
                <c:pt idx="176">
                  <c:v>1.43</c:v>
                </c:pt>
                <c:pt idx="177">
                  <c:v>1.53</c:v>
                </c:pt>
                <c:pt idx="178">
                  <c:v>1.48</c:v>
                </c:pt>
                <c:pt idx="179">
                  <c:v>1.5</c:v>
                </c:pt>
                <c:pt idx="180">
                  <c:v>1.55</c:v>
                </c:pt>
                <c:pt idx="181">
                  <c:v>1.64</c:v>
                </c:pt>
                <c:pt idx="182">
                  <c:v>1.63</c:v>
                </c:pt>
                <c:pt idx="183">
                  <c:v>1.59</c:v>
                </c:pt>
                <c:pt idx="184">
                  <c:v>1.62</c:v>
                </c:pt>
                <c:pt idx="185">
                  <c:v>1.64</c:v>
                </c:pt>
                <c:pt idx="186">
                  <c:v>1.6</c:v>
                </c:pt>
                <c:pt idx="187">
                  <c:v>1.6</c:v>
                </c:pt>
                <c:pt idx="188">
                  <c:v>1.6</c:v>
                </c:pt>
                <c:pt idx="189">
                  <c:v>1.59</c:v>
                </c:pt>
                <c:pt idx="190">
                  <c:v>1.64</c:v>
                </c:pt>
                <c:pt idx="191">
                  <c:v>1.62</c:v>
                </c:pt>
                <c:pt idx="192">
                  <c:v>1.75</c:v>
                </c:pt>
                <c:pt idx="193">
                  <c:v>1.71</c:v>
                </c:pt>
                <c:pt idx="194">
                  <c:v>1.68</c:v>
                </c:pt>
                <c:pt idx="195">
                  <c:v>1.7</c:v>
                </c:pt>
                <c:pt idx="196">
                  <c:v>1.73</c:v>
                </c:pt>
                <c:pt idx="197">
                  <c:v>1.79</c:v>
                </c:pt>
                <c:pt idx="198">
                  <c:v>1.94</c:v>
                </c:pt>
                <c:pt idx="199">
                  <c:v>1.77</c:v>
                </c:pt>
                <c:pt idx="200">
                  <c:v>1.81</c:v>
                </c:pt>
                <c:pt idx="201">
                  <c:v>1.8</c:v>
                </c:pt>
                <c:pt idx="202">
                  <c:v>1.8</c:v>
                </c:pt>
                <c:pt idx="203">
                  <c:v>1.83</c:v>
                </c:pt>
                <c:pt idx="204">
                  <c:v>1.81</c:v>
                </c:pt>
                <c:pt idx="205">
                  <c:v>1.83</c:v>
                </c:pt>
                <c:pt idx="206">
                  <c:v>1.89</c:v>
                </c:pt>
                <c:pt idx="207">
                  <c:v>1.87</c:v>
                </c:pt>
                <c:pt idx="208">
                  <c:v>1.88</c:v>
                </c:pt>
                <c:pt idx="209">
                  <c:v>1.87</c:v>
                </c:pt>
                <c:pt idx="210">
                  <c:v>1.96</c:v>
                </c:pt>
                <c:pt idx="211">
                  <c:v>1.98</c:v>
                </c:pt>
                <c:pt idx="212">
                  <c:v>1.98</c:v>
                </c:pt>
                <c:pt idx="213">
                  <c:v>1.98</c:v>
                </c:pt>
                <c:pt idx="214">
                  <c:v>1.91</c:v>
                </c:pt>
                <c:pt idx="215">
                  <c:v>1.81</c:v>
                </c:pt>
                <c:pt idx="216">
                  <c:v>1.8</c:v>
                </c:pt>
                <c:pt idx="217">
                  <c:v>1.78</c:v>
                </c:pt>
                <c:pt idx="218">
                  <c:v>1.69</c:v>
                </c:pt>
                <c:pt idx="219">
                  <c:v>1.7</c:v>
                </c:pt>
                <c:pt idx="220">
                  <c:v>1.74</c:v>
                </c:pt>
                <c:pt idx="221">
                  <c:v>1.79</c:v>
                </c:pt>
                <c:pt idx="222">
                  <c:v>1.88</c:v>
                </c:pt>
                <c:pt idx="223">
                  <c:v>1.83</c:v>
                </c:pt>
                <c:pt idx="224">
                  <c:v>1.86</c:v>
                </c:pt>
                <c:pt idx="225">
                  <c:v>1.85</c:v>
                </c:pt>
                <c:pt idx="226">
                  <c:v>1.83</c:v>
                </c:pt>
                <c:pt idx="227">
                  <c:v>1.91</c:v>
                </c:pt>
                <c:pt idx="228">
                  <c:v>1.91</c:v>
                </c:pt>
                <c:pt idx="229">
                  <c:v>1.89</c:v>
                </c:pt>
                <c:pt idx="230">
                  <c:v>1.83</c:v>
                </c:pt>
                <c:pt idx="231">
                  <c:v>1.75</c:v>
                </c:pt>
                <c:pt idx="232">
                  <c:v>1.71</c:v>
                </c:pt>
                <c:pt idx="233">
                  <c:v>1.73</c:v>
                </c:pt>
                <c:pt idx="234">
                  <c:v>1.7</c:v>
                </c:pt>
                <c:pt idx="235">
                  <c:v>1.69</c:v>
                </c:pt>
                <c:pt idx="236">
                  <c:v>1.68</c:v>
                </c:pt>
                <c:pt idx="237">
                  <c:v>1.71</c:v>
                </c:pt>
                <c:pt idx="238">
                  <c:v>1.7</c:v>
                </c:pt>
                <c:pt idx="239">
                  <c:v>1.65</c:v>
                </c:pt>
                <c:pt idx="240">
                  <c:v>1.65</c:v>
                </c:pt>
                <c:pt idx="241">
                  <c:v>1.66</c:v>
                </c:pt>
                <c:pt idx="242">
                  <c:v>1.67</c:v>
                </c:pt>
                <c:pt idx="243">
                  <c:v>1.68</c:v>
                </c:pt>
                <c:pt idx="244">
                  <c:v>1.7</c:v>
                </c:pt>
                <c:pt idx="245">
                  <c:v>1.69</c:v>
                </c:pt>
                <c:pt idx="246">
                  <c:v>1.7</c:v>
                </c:pt>
                <c:pt idx="247">
                  <c:v>1.7</c:v>
                </c:pt>
                <c:pt idx="248">
                  <c:v>1.68</c:v>
                </c:pt>
                <c:pt idx="249">
                  <c:v>1.7</c:v>
                </c:pt>
                <c:pt idx="250">
                  <c:v>1.71</c:v>
                </c:pt>
                <c:pt idx="251">
                  <c:v>1.68</c:v>
                </c:pt>
                <c:pt idx="252">
                  <c:v>1.71</c:v>
                </c:pt>
                <c:pt idx="253">
                  <c:v>1.79</c:v>
                </c:pt>
                <c:pt idx="254">
                  <c:v>1.83</c:v>
                </c:pt>
                <c:pt idx="255">
                  <c:v>1.83</c:v>
                </c:pt>
                <c:pt idx="256">
                  <c:v>1.81</c:v>
                </c:pt>
                <c:pt idx="257">
                  <c:v>1.81</c:v>
                </c:pt>
                <c:pt idx="258">
                  <c:v>1.77</c:v>
                </c:pt>
                <c:pt idx="259">
                  <c:v>1.79</c:v>
                </c:pt>
                <c:pt idx="260">
                  <c:v>1.79</c:v>
                </c:pt>
                <c:pt idx="261">
                  <c:v>1.81</c:v>
                </c:pt>
                <c:pt idx="262">
                  <c:v>1.81</c:v>
                </c:pt>
                <c:pt idx="263">
                  <c:v>1.79</c:v>
                </c:pt>
                <c:pt idx="264">
                  <c:v>1.74</c:v>
                </c:pt>
                <c:pt idx="265">
                  <c:v>1.78</c:v>
                </c:pt>
                <c:pt idx="266">
                  <c:v>1.77</c:v>
                </c:pt>
                <c:pt idx="267">
                  <c:v>1.78</c:v>
                </c:pt>
                <c:pt idx="268">
                  <c:v>1.81</c:v>
                </c:pt>
                <c:pt idx="269">
                  <c:v>1.77</c:v>
                </c:pt>
                <c:pt idx="270">
                  <c:v>1.77</c:v>
                </c:pt>
                <c:pt idx="271">
                  <c:v>1.8</c:v>
                </c:pt>
                <c:pt idx="272">
                  <c:v>1.81</c:v>
                </c:pt>
                <c:pt idx="273">
                  <c:v>1.8</c:v>
                </c:pt>
                <c:pt idx="274">
                  <c:v>1.77</c:v>
                </c:pt>
                <c:pt idx="275">
                  <c:v>1.77</c:v>
                </c:pt>
                <c:pt idx="276">
                  <c:v>1.76</c:v>
                </c:pt>
                <c:pt idx="277">
                  <c:v>1.79</c:v>
                </c:pt>
                <c:pt idx="278">
                  <c:v>1.79</c:v>
                </c:pt>
                <c:pt idx="279">
                  <c:v>1.8</c:v>
                </c:pt>
                <c:pt idx="280">
                  <c:v>1.88</c:v>
                </c:pt>
                <c:pt idx="281">
                  <c:v>2.02</c:v>
                </c:pt>
                <c:pt idx="282">
                  <c:v>2.0099999999999998</c:v>
                </c:pt>
                <c:pt idx="283">
                  <c:v>2</c:v>
                </c:pt>
                <c:pt idx="284">
                  <c:v>1.98</c:v>
                </c:pt>
                <c:pt idx="285">
                  <c:v>1.96</c:v>
                </c:pt>
                <c:pt idx="286">
                  <c:v>1.98</c:v>
                </c:pt>
                <c:pt idx="287">
                  <c:v>1.98</c:v>
                </c:pt>
                <c:pt idx="288">
                  <c:v>1.96</c:v>
                </c:pt>
                <c:pt idx="289">
                  <c:v>1.97</c:v>
                </c:pt>
                <c:pt idx="290">
                  <c:v>1.98</c:v>
                </c:pt>
                <c:pt idx="291">
                  <c:v>2.0699999999999998</c:v>
                </c:pt>
                <c:pt idx="292">
                  <c:v>2.09</c:v>
                </c:pt>
                <c:pt idx="293">
                  <c:v>2.06</c:v>
                </c:pt>
                <c:pt idx="294">
                  <c:v>2.06</c:v>
                </c:pt>
                <c:pt idx="295">
                  <c:v>2.08</c:v>
                </c:pt>
                <c:pt idx="296">
                  <c:v>2.13</c:v>
                </c:pt>
                <c:pt idx="297">
                  <c:v>2.2799999999999998</c:v>
                </c:pt>
                <c:pt idx="298">
                  <c:v>2.2200000000000002</c:v>
                </c:pt>
                <c:pt idx="299">
                  <c:v>2.44</c:v>
                </c:pt>
                <c:pt idx="300">
                  <c:v>2.48</c:v>
                </c:pt>
                <c:pt idx="301">
                  <c:v>2.4700000000000002</c:v>
                </c:pt>
                <c:pt idx="302">
                  <c:v>2.4300000000000002</c:v>
                </c:pt>
                <c:pt idx="303">
                  <c:v>2.69</c:v>
                </c:pt>
                <c:pt idx="304">
                  <c:v>2.76</c:v>
                </c:pt>
                <c:pt idx="305">
                  <c:v>2.73</c:v>
                </c:pt>
                <c:pt idx="306">
                  <c:v>3.02</c:v>
                </c:pt>
                <c:pt idx="307">
                  <c:v>3.13</c:v>
                </c:pt>
                <c:pt idx="308">
                  <c:v>3.12</c:v>
                </c:pt>
                <c:pt idx="309">
                  <c:v>2.92</c:v>
                </c:pt>
                <c:pt idx="310">
                  <c:v>2.88</c:v>
                </c:pt>
                <c:pt idx="311">
                  <c:v>2.95</c:v>
                </c:pt>
                <c:pt idx="312">
                  <c:v>2.76</c:v>
                </c:pt>
                <c:pt idx="313">
                  <c:v>2.73</c:v>
                </c:pt>
                <c:pt idx="314">
                  <c:v>2.66</c:v>
                </c:pt>
                <c:pt idx="315">
                  <c:v>2.81</c:v>
                </c:pt>
                <c:pt idx="316">
                  <c:v>2.79</c:v>
                </c:pt>
                <c:pt idx="317">
                  <c:v>2.92</c:v>
                </c:pt>
                <c:pt idx="318">
                  <c:v>3</c:v>
                </c:pt>
                <c:pt idx="319">
                  <c:v>3.14</c:v>
                </c:pt>
                <c:pt idx="320">
                  <c:v>3.14</c:v>
                </c:pt>
                <c:pt idx="321">
                  <c:v>3.17</c:v>
                </c:pt>
                <c:pt idx="322">
                  <c:v>3.18</c:v>
                </c:pt>
                <c:pt idx="323">
                  <c:v>3.29</c:v>
                </c:pt>
                <c:pt idx="324">
                  <c:v>3.2</c:v>
                </c:pt>
                <c:pt idx="325">
                  <c:v>3.15</c:v>
                </c:pt>
                <c:pt idx="326">
                  <c:v>3.2</c:v>
                </c:pt>
                <c:pt idx="327">
                  <c:v>3.31</c:v>
                </c:pt>
                <c:pt idx="328">
                  <c:v>3.39</c:v>
                </c:pt>
                <c:pt idx="329">
                  <c:v>3.32</c:v>
                </c:pt>
                <c:pt idx="330">
                  <c:v>3.38</c:v>
                </c:pt>
                <c:pt idx="331">
                  <c:v>3.42</c:v>
                </c:pt>
                <c:pt idx="332">
                  <c:v>3.45</c:v>
                </c:pt>
                <c:pt idx="333">
                  <c:v>3.48</c:v>
                </c:pt>
                <c:pt idx="334">
                  <c:v>3.44</c:v>
                </c:pt>
                <c:pt idx="335">
                  <c:v>3.44</c:v>
                </c:pt>
                <c:pt idx="336">
                  <c:v>3.44</c:v>
                </c:pt>
                <c:pt idx="337">
                  <c:v>3.57</c:v>
                </c:pt>
                <c:pt idx="338">
                  <c:v>3.55</c:v>
                </c:pt>
                <c:pt idx="339">
                  <c:v>3.53</c:v>
                </c:pt>
                <c:pt idx="340">
                  <c:v>3.48</c:v>
                </c:pt>
                <c:pt idx="341">
                  <c:v>3.39</c:v>
                </c:pt>
                <c:pt idx="342">
                  <c:v>3.42</c:v>
                </c:pt>
                <c:pt idx="343">
                  <c:v>3.34</c:v>
                </c:pt>
                <c:pt idx="344">
                  <c:v>3.31</c:v>
                </c:pt>
                <c:pt idx="345">
                  <c:v>3.46</c:v>
                </c:pt>
                <c:pt idx="346">
                  <c:v>3.5</c:v>
                </c:pt>
                <c:pt idx="347">
                  <c:v>3.46</c:v>
                </c:pt>
                <c:pt idx="348">
                  <c:v>3.5</c:v>
                </c:pt>
                <c:pt idx="349">
                  <c:v>3.45</c:v>
                </c:pt>
                <c:pt idx="350">
                  <c:v>3.4</c:v>
                </c:pt>
                <c:pt idx="351">
                  <c:v>3.3</c:v>
                </c:pt>
                <c:pt idx="352">
                  <c:v>3.11</c:v>
                </c:pt>
                <c:pt idx="353">
                  <c:v>2.94</c:v>
                </c:pt>
                <c:pt idx="354">
                  <c:v>2.99</c:v>
                </c:pt>
                <c:pt idx="355">
                  <c:v>2.95</c:v>
                </c:pt>
                <c:pt idx="356">
                  <c:v>3.08</c:v>
                </c:pt>
                <c:pt idx="357">
                  <c:v>3.15</c:v>
                </c:pt>
                <c:pt idx="358">
                  <c:v>3.16</c:v>
                </c:pt>
                <c:pt idx="359">
                  <c:v>3</c:v>
                </c:pt>
                <c:pt idx="360">
                  <c:v>3.01</c:v>
                </c:pt>
                <c:pt idx="361">
                  <c:v>2.99</c:v>
                </c:pt>
                <c:pt idx="362">
                  <c:v>2.93</c:v>
                </c:pt>
                <c:pt idx="363">
                  <c:v>2.88</c:v>
                </c:pt>
                <c:pt idx="364">
                  <c:v>2.88</c:v>
                </c:pt>
                <c:pt idx="365">
                  <c:v>2.79</c:v>
                </c:pt>
                <c:pt idx="366">
                  <c:v>2.89</c:v>
                </c:pt>
              </c:numCache>
            </c:numRef>
          </c:val>
          <c:smooth val="0"/>
          <c:extLst>
            <c:ext xmlns:c16="http://schemas.microsoft.com/office/drawing/2014/chart" uri="{C3380CC4-5D6E-409C-BE32-E72D297353CC}">
              <c16:uniqueId val="{00000004-5D90-488D-8B4A-F03E0459C521}"/>
            </c:ext>
          </c:extLst>
        </c:ser>
        <c:dLbls>
          <c:showLegendKey val="0"/>
          <c:showVal val="0"/>
          <c:showCatName val="0"/>
          <c:showSerName val="0"/>
          <c:showPercent val="0"/>
          <c:showBubbleSize val="0"/>
        </c:dLbls>
        <c:marker val="1"/>
        <c:smooth val="0"/>
        <c:axId val="1687181568"/>
        <c:axId val="1149983760"/>
      </c:lineChart>
      <c:dateAx>
        <c:axId val="1687181568"/>
        <c:scaling>
          <c:orientation val="minMax"/>
        </c:scaling>
        <c:delete val="0"/>
        <c:axPos val="b"/>
        <c:numFmt formatCode="[$-409]mmm\-yy;@" sourceLinked="0"/>
        <c:majorTickMark val="none"/>
        <c:minorTickMark val="none"/>
        <c:tickLblPos val="low"/>
        <c:spPr>
          <a:noFill/>
          <a:ln w="9525" cap="flat" cmpd="sng" algn="ctr">
            <a:solidFill>
              <a:schemeClr val="tx1"/>
            </a:solidFill>
            <a:round/>
          </a:ln>
          <a:effectLst/>
        </c:spPr>
        <c:txPr>
          <a:bodyPr rot="-5400000" vert="horz"/>
          <a:lstStyle/>
          <a:p>
            <a:pPr>
              <a:defRPr sz="3200"/>
            </a:pPr>
            <a:endParaRPr lang="en-US"/>
          </a:p>
        </c:txPr>
        <c:crossAx val="1149983760"/>
        <c:crosses val="autoZero"/>
        <c:auto val="1"/>
        <c:lblOffset val="100"/>
        <c:baseTimeUnit val="days"/>
        <c:majorUnit val="70"/>
        <c:majorTimeUnit val="days"/>
      </c:dateAx>
      <c:valAx>
        <c:axId val="1149983760"/>
        <c:scaling>
          <c:orientation val="minMax"/>
          <c:max val="4"/>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1687181568"/>
        <c:crosses val="autoZero"/>
        <c:crossBetween val="between"/>
        <c:majorUnit val="1"/>
      </c:valAx>
    </c:plotArea>
    <c:legend>
      <c:legendPos val="r"/>
      <c:legendEntry>
        <c:idx val="0"/>
        <c:delete val="1"/>
      </c:legendEntry>
      <c:layout>
        <c:manualLayout>
          <c:xMode val="edge"/>
          <c:yMode val="edge"/>
          <c:x val="0.28975371828521435"/>
          <c:y val="6.3471384055213867E-2"/>
          <c:w val="0.36645603674540683"/>
          <c:h val="0.15492367183208286"/>
        </c:manualLayout>
      </c:layout>
      <c:overlay val="0"/>
      <c:txPr>
        <a:bodyPr/>
        <a:lstStyle/>
        <a:p>
          <a:pPr>
            <a:defRPr sz="3200"/>
          </a:pPr>
          <a:endParaRPr lang="en-US"/>
        </a:p>
      </c:txPr>
    </c:legend>
    <c:plotVisOnly val="1"/>
    <c:dispBlanksAs val="gap"/>
    <c:showDLblsOverMax val="0"/>
    <c:extLst/>
  </c:chart>
  <c:spPr>
    <a:ln>
      <a:noFill/>
    </a:ln>
  </c:spPr>
  <c:txPr>
    <a:bodyPr/>
    <a:lstStyle/>
    <a:p>
      <a:pPr>
        <a:defRPr sz="3300" b="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23274296730053E-2"/>
          <c:y val="0.13828408305204903"/>
          <c:w val="0.89980433325051201"/>
          <c:h val="0.74560277501436811"/>
        </c:manualLayout>
      </c:layout>
      <c:lineChart>
        <c:grouping val="standard"/>
        <c:varyColors val="0"/>
        <c:ser>
          <c:idx val="0"/>
          <c:order val="0"/>
          <c:tx>
            <c:strRef>
              <c:f>'1.5.E'!$T$2</c:f>
              <c:strCache>
                <c:ptCount val="1"/>
                <c:pt idx="0">
                  <c:v>Russian invasion of Ukraine</c:v>
                </c:pt>
              </c:strCache>
            </c:strRef>
          </c:tx>
          <c:spPr>
            <a:ln w="76200" cap="rnd">
              <a:solidFill>
                <a:srgbClr val="002345"/>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'1.5.E'!$T$3:$T$10</c:f>
              <c:numCache>
                <c:formatCode>0.0</c:formatCode>
                <c:ptCount val="8"/>
                <c:pt idx="0">
                  <c:v>0</c:v>
                </c:pt>
                <c:pt idx="1">
                  <c:v>1.7</c:v>
                </c:pt>
                <c:pt idx="2">
                  <c:v>1</c:v>
                </c:pt>
                <c:pt idx="3">
                  <c:v>1.5</c:v>
                </c:pt>
                <c:pt idx="4">
                  <c:v>1.8</c:v>
                </c:pt>
                <c:pt idx="5">
                  <c:v>2.2000000000000002</c:v>
                </c:pt>
                <c:pt idx="6">
                  <c:v>1.7</c:v>
                </c:pt>
                <c:pt idx="7">
                  <c:v>2.2000000000000002</c:v>
                </c:pt>
              </c:numCache>
            </c:numRef>
          </c:val>
          <c:smooth val="0"/>
          <c:extLst>
            <c:ext xmlns:c16="http://schemas.microsoft.com/office/drawing/2014/chart" uri="{C3380CC4-5D6E-409C-BE32-E72D297353CC}">
              <c16:uniqueId val="{00000000-D507-4F67-8133-9D719B6F7D60}"/>
            </c:ext>
          </c:extLst>
        </c:ser>
        <c:ser>
          <c:idx val="1"/>
          <c:order val="1"/>
          <c:tx>
            <c:strRef>
              <c:f>'1.5.E'!$U$2</c:f>
              <c:strCache>
                <c:ptCount val="1"/>
                <c:pt idx="0">
                  <c:v>Crimea invasion</c:v>
                </c:pt>
              </c:strCache>
            </c:strRef>
          </c:tx>
          <c:spPr>
            <a:ln w="76200" cap="rnd">
              <a:solidFill>
                <a:srgbClr val="EB1C2D"/>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'1.5.E'!$U$3:$U$10</c:f>
              <c:numCache>
                <c:formatCode>0.0</c:formatCode>
                <c:ptCount val="8"/>
                <c:pt idx="0">
                  <c:v>0</c:v>
                </c:pt>
                <c:pt idx="1">
                  <c:v>0.2</c:v>
                </c:pt>
                <c:pt idx="2">
                  <c:v>-0.3</c:v>
                </c:pt>
                <c:pt idx="3">
                  <c:v>-1.1000000000000001</c:v>
                </c:pt>
                <c:pt idx="4">
                  <c:v>-1.2</c:v>
                </c:pt>
                <c:pt idx="5">
                  <c:v>-1</c:v>
                </c:pt>
                <c:pt idx="6">
                  <c:v>-0.7</c:v>
                </c:pt>
                <c:pt idx="7">
                  <c:v>-1.4</c:v>
                </c:pt>
              </c:numCache>
            </c:numRef>
          </c:val>
          <c:smooth val="0"/>
          <c:extLst>
            <c:ext xmlns:c16="http://schemas.microsoft.com/office/drawing/2014/chart" uri="{C3380CC4-5D6E-409C-BE32-E72D297353CC}">
              <c16:uniqueId val="{00000001-D507-4F67-8133-9D719B6F7D60}"/>
            </c:ext>
          </c:extLst>
        </c:ser>
        <c:ser>
          <c:idx val="2"/>
          <c:order val="2"/>
          <c:tx>
            <c:strRef>
              <c:f>'1.5.E'!$V$2</c:f>
              <c:strCache>
                <c:ptCount val="1"/>
                <c:pt idx="0">
                  <c:v>2013 taper tantrum</c:v>
                </c:pt>
              </c:strCache>
            </c:strRef>
          </c:tx>
          <c:spPr>
            <a:ln w="76200" cap="rnd">
              <a:solidFill>
                <a:srgbClr val="F78D28"/>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'1.5.E'!$V$3:$V$10</c:f>
              <c:numCache>
                <c:formatCode>0.0</c:formatCode>
                <c:ptCount val="8"/>
                <c:pt idx="0">
                  <c:v>0</c:v>
                </c:pt>
                <c:pt idx="1">
                  <c:v>-0.1</c:v>
                </c:pt>
                <c:pt idx="2">
                  <c:v>0.5</c:v>
                </c:pt>
                <c:pt idx="3">
                  <c:v>0.3</c:v>
                </c:pt>
                <c:pt idx="4">
                  <c:v>0.4</c:v>
                </c:pt>
                <c:pt idx="5">
                  <c:v>0.6</c:v>
                </c:pt>
                <c:pt idx="6">
                  <c:v>1.3</c:v>
                </c:pt>
                <c:pt idx="7">
                  <c:v>1.8</c:v>
                </c:pt>
              </c:numCache>
            </c:numRef>
          </c:val>
          <c:smooth val="0"/>
          <c:extLst xmlns:c15="http://schemas.microsoft.com/office/drawing/2012/chart">
            <c:ext xmlns:c16="http://schemas.microsoft.com/office/drawing/2014/chart" uri="{C3380CC4-5D6E-409C-BE32-E72D297353CC}">
              <c16:uniqueId val="{00000002-D507-4F67-8133-9D719B6F7D60}"/>
            </c:ext>
          </c:extLst>
        </c:ser>
        <c:ser>
          <c:idx val="3"/>
          <c:order val="3"/>
          <c:tx>
            <c:strRef>
              <c:f>'1.5.E'!$W$2</c:f>
              <c:strCache>
                <c:ptCount val="1"/>
                <c:pt idx="0">
                  <c:v>Iraq invasion of Kuwait</c:v>
                </c:pt>
              </c:strCache>
            </c:strRef>
          </c:tx>
          <c:spPr>
            <a:ln w="76200" cap="rnd">
              <a:solidFill>
                <a:srgbClr val="FDB714"/>
              </a:solidFill>
              <a:round/>
            </a:ln>
            <a:effectLst/>
          </c:spPr>
          <c:marker>
            <c:symbol val="none"/>
          </c:marker>
          <c:cat>
            <c:strRef>
              <c:f>'1.5.E'!$S$3:$S$10</c:f>
              <c:strCache>
                <c:ptCount val="8"/>
                <c:pt idx="0">
                  <c:v>t-1</c:v>
                </c:pt>
                <c:pt idx="1">
                  <c:v>t</c:v>
                </c:pt>
                <c:pt idx="2">
                  <c:v>t+1</c:v>
                </c:pt>
                <c:pt idx="3">
                  <c:v>t+2</c:v>
                </c:pt>
                <c:pt idx="4">
                  <c:v>t+3</c:v>
                </c:pt>
                <c:pt idx="5">
                  <c:v>t+4</c:v>
                </c:pt>
                <c:pt idx="6">
                  <c:v>t+5</c:v>
                </c:pt>
                <c:pt idx="7">
                  <c:v>t+6</c:v>
                </c:pt>
              </c:strCache>
            </c:strRef>
          </c:cat>
          <c:val>
            <c:numRef>
              <c:f>'1.5.E'!$W$3:$W$10</c:f>
              <c:numCache>
                <c:formatCode>0.0</c:formatCode>
                <c:ptCount val="8"/>
                <c:pt idx="0">
                  <c:v>0</c:v>
                </c:pt>
                <c:pt idx="1">
                  <c:v>0.4</c:v>
                </c:pt>
                <c:pt idx="2">
                  <c:v>0.9</c:v>
                </c:pt>
                <c:pt idx="3">
                  <c:v>1</c:v>
                </c:pt>
                <c:pt idx="4">
                  <c:v>1.1000000000000001</c:v>
                </c:pt>
                <c:pt idx="5">
                  <c:v>1.2</c:v>
                </c:pt>
                <c:pt idx="6">
                  <c:v>1.3</c:v>
                </c:pt>
                <c:pt idx="7">
                  <c:v>1.4</c:v>
                </c:pt>
              </c:numCache>
            </c:numRef>
          </c:val>
          <c:smooth val="0"/>
          <c:extLst>
            <c:ext xmlns:c16="http://schemas.microsoft.com/office/drawing/2014/chart" uri="{C3380CC4-5D6E-409C-BE32-E72D297353CC}">
              <c16:uniqueId val="{00000003-D507-4F67-8133-9D719B6F7D60}"/>
            </c:ext>
          </c:extLst>
        </c:ser>
        <c:dLbls>
          <c:showLegendKey val="0"/>
          <c:showVal val="0"/>
          <c:showCatName val="0"/>
          <c:showSerName val="0"/>
          <c:showPercent val="0"/>
          <c:showBubbleSize val="0"/>
        </c:dLbls>
        <c:smooth val="0"/>
        <c:axId val="511437952"/>
        <c:axId val="511438368"/>
        <c:extLst/>
      </c:lineChart>
      <c:catAx>
        <c:axId val="511437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11438368"/>
        <c:crosses val="autoZero"/>
        <c:auto val="1"/>
        <c:lblAlgn val="ctr"/>
        <c:lblOffset val="100"/>
        <c:noMultiLvlLbl val="0"/>
      </c:catAx>
      <c:valAx>
        <c:axId val="5114383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11437952"/>
        <c:crosses val="autoZero"/>
        <c:crossBetween val="between"/>
      </c:valAx>
      <c:spPr>
        <a:noFill/>
        <a:ln>
          <a:noFill/>
        </a:ln>
        <a:effectLst/>
      </c:spPr>
    </c:plotArea>
    <c:legend>
      <c:legendPos val="t"/>
      <c:layout>
        <c:manualLayout>
          <c:xMode val="edge"/>
          <c:yMode val="edge"/>
          <c:x val="8.1069991251093626E-2"/>
          <c:y val="2.0209973753280838E-3"/>
          <c:w val="0.77507042869641285"/>
          <c:h val="0.2778904928550597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2060566081073"/>
          <c:y val="0.12052022988338472"/>
          <c:w val="0.84593715372939537"/>
          <c:h val="0.68515445702467304"/>
        </c:manualLayout>
      </c:layout>
      <c:barChart>
        <c:barDir val="col"/>
        <c:grouping val="clustered"/>
        <c:varyColors val="0"/>
        <c:ser>
          <c:idx val="0"/>
          <c:order val="0"/>
          <c:spPr>
            <a:solidFill>
              <a:srgbClr val="002345"/>
            </a:solidFill>
            <a:ln w="76200">
              <a:noFill/>
            </a:ln>
            <a:effectLst/>
          </c:spPr>
          <c:invertIfNegative val="0"/>
          <c:dPt>
            <c:idx val="1"/>
            <c:invertIfNegative val="0"/>
            <c:bubble3D val="0"/>
            <c:spPr>
              <a:solidFill>
                <a:schemeClr val="accent2"/>
              </a:solidFill>
              <a:ln w="76200">
                <a:noFill/>
              </a:ln>
              <a:effectLst/>
            </c:spPr>
            <c:extLst>
              <c:ext xmlns:c16="http://schemas.microsoft.com/office/drawing/2014/chart" uri="{C3380CC4-5D6E-409C-BE32-E72D297353CC}">
                <c16:uniqueId val="{00000001-8304-4778-9E15-3EF8B4F36B94}"/>
              </c:ext>
            </c:extLst>
          </c:dPt>
          <c:cat>
            <c:strRef>
              <c:f>'1.5.F'!$S$2:$S$3</c:f>
              <c:strCache>
                <c:ptCount val="2"/>
                <c:pt idx="0">
                  <c:v>Commodity
exporters</c:v>
                </c:pt>
                <c:pt idx="1">
                  <c:v>Commodity
importers</c:v>
                </c:pt>
              </c:strCache>
            </c:strRef>
          </c:cat>
          <c:val>
            <c:numRef>
              <c:f>'1.5.F'!$T$2:$T$3</c:f>
              <c:numCache>
                <c:formatCode>General</c:formatCode>
                <c:ptCount val="2"/>
                <c:pt idx="0">
                  <c:v>89.4</c:v>
                </c:pt>
                <c:pt idx="1">
                  <c:v>249.1</c:v>
                </c:pt>
              </c:numCache>
            </c:numRef>
          </c:val>
          <c:extLst>
            <c:ext xmlns:c16="http://schemas.microsoft.com/office/drawing/2014/chart" uri="{C3380CC4-5D6E-409C-BE32-E72D297353CC}">
              <c16:uniqueId val="{00000002-8304-4778-9E15-3EF8B4F36B94}"/>
            </c:ext>
          </c:extLst>
        </c:ser>
        <c:dLbls>
          <c:showLegendKey val="0"/>
          <c:showVal val="0"/>
          <c:showCatName val="0"/>
          <c:showSerName val="0"/>
          <c:showPercent val="0"/>
          <c:showBubbleSize val="0"/>
        </c:dLbls>
        <c:gapWidth val="219"/>
        <c:overlap val="-27"/>
        <c:axId val="1729441504"/>
        <c:axId val="1729442752"/>
      </c:barChart>
      <c:catAx>
        <c:axId val="17294415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9442752"/>
        <c:crosses val="autoZero"/>
        <c:auto val="1"/>
        <c:lblAlgn val="ctr"/>
        <c:lblOffset val="100"/>
        <c:noMultiLvlLbl val="0"/>
      </c:catAx>
      <c:valAx>
        <c:axId val="1729442752"/>
        <c:scaling>
          <c:orientation val="minMax"/>
          <c:max val="25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9441504"/>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'1.6.A'!$T$2</c:f>
              <c:strCache>
                <c:ptCount val="1"/>
                <c:pt idx="0">
                  <c:v>2022</c:v>
                </c:pt>
              </c:strCache>
            </c:strRef>
          </c:tx>
          <c:spPr>
            <a:solidFill>
              <a:srgbClr val="002345"/>
            </a:solidFill>
            <a:ln w="76200">
              <a:noFill/>
            </a:ln>
            <a:effectLst/>
          </c:spPr>
          <c:invertIfNegative val="0"/>
          <c:cat>
            <c:strRef>
              <c:f>'1.6.A'!$S$3:$S$5</c:f>
              <c:strCache>
                <c:ptCount val="3"/>
                <c:pt idx="0">
                  <c:v>United States</c:v>
                </c:pt>
                <c:pt idx="1">
                  <c:v>Japan</c:v>
                </c:pt>
                <c:pt idx="2">
                  <c:v>Euro area</c:v>
                </c:pt>
              </c:strCache>
            </c:strRef>
          </c:cat>
          <c:val>
            <c:numRef>
              <c:f>'1.6.A'!$T$3:$T$5</c:f>
              <c:numCache>
                <c:formatCode>0.0</c:formatCode>
                <c:ptCount val="3"/>
                <c:pt idx="0">
                  <c:v>-0.3</c:v>
                </c:pt>
                <c:pt idx="1">
                  <c:v>-0.5</c:v>
                </c:pt>
                <c:pt idx="2">
                  <c:v>-1.2</c:v>
                </c:pt>
              </c:numCache>
            </c:numRef>
          </c:val>
          <c:extLst>
            <c:ext xmlns:c16="http://schemas.microsoft.com/office/drawing/2014/chart" uri="{C3380CC4-5D6E-409C-BE32-E72D297353CC}">
              <c16:uniqueId val="{00000000-8180-4D8B-957E-9D9109FCB6EC}"/>
            </c:ext>
          </c:extLst>
        </c:ser>
        <c:ser>
          <c:idx val="1"/>
          <c:order val="1"/>
          <c:tx>
            <c:strRef>
              <c:f>'1.6.A'!$U$2</c:f>
              <c:strCache>
                <c:ptCount val="1"/>
                <c:pt idx="0">
                  <c:v>2023</c:v>
                </c:pt>
              </c:strCache>
            </c:strRef>
          </c:tx>
          <c:spPr>
            <a:solidFill>
              <a:srgbClr val="EB1C2D"/>
            </a:solidFill>
            <a:ln w="76200">
              <a:noFill/>
            </a:ln>
            <a:effectLst/>
          </c:spPr>
          <c:invertIfNegative val="0"/>
          <c:cat>
            <c:strRef>
              <c:f>'1.6.A'!$S$3:$S$5</c:f>
              <c:strCache>
                <c:ptCount val="3"/>
                <c:pt idx="0">
                  <c:v>United States</c:v>
                </c:pt>
                <c:pt idx="1">
                  <c:v>Japan</c:v>
                </c:pt>
                <c:pt idx="2">
                  <c:v>Euro area</c:v>
                </c:pt>
              </c:strCache>
            </c:strRef>
          </c:cat>
          <c:val>
            <c:numRef>
              <c:f>'1.6.A'!$U$3:$U$5</c:f>
              <c:numCache>
                <c:formatCode>0.0</c:formatCode>
                <c:ptCount val="3"/>
                <c:pt idx="0">
                  <c:v>-0.5</c:v>
                </c:pt>
                <c:pt idx="1">
                  <c:v>-0.8</c:v>
                </c:pt>
                <c:pt idx="2">
                  <c:v>-1.5</c:v>
                </c:pt>
              </c:numCache>
            </c:numRef>
          </c:val>
          <c:extLst>
            <c:ext xmlns:c16="http://schemas.microsoft.com/office/drawing/2014/chart" uri="{C3380CC4-5D6E-409C-BE32-E72D297353CC}">
              <c16:uniqueId val="{00000001-8180-4D8B-957E-9D9109FCB6EC}"/>
            </c:ext>
          </c:extLst>
        </c:ser>
        <c:dLbls>
          <c:showLegendKey val="0"/>
          <c:showVal val="0"/>
          <c:showCatName val="0"/>
          <c:showSerName val="0"/>
          <c:showPercent val="0"/>
          <c:showBubbleSize val="0"/>
        </c:dLbls>
        <c:gapWidth val="219"/>
        <c:overlap val="-27"/>
        <c:axId val="1515699375"/>
        <c:axId val="1515697711"/>
      </c:barChart>
      <c:catAx>
        <c:axId val="151569937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15697711"/>
        <c:crosses val="autoZero"/>
        <c:auto val="1"/>
        <c:lblAlgn val="ctr"/>
        <c:lblOffset val="100"/>
        <c:noMultiLvlLbl val="0"/>
      </c:catAx>
      <c:valAx>
        <c:axId val="1515697711"/>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15699375"/>
        <c:crosses val="autoZero"/>
        <c:crossBetween val="between"/>
        <c:majorUnit val="0.4"/>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4262904636921"/>
          <c:y val="0.13177748614756488"/>
          <c:w val="0.86087959317585305"/>
          <c:h val="0.62934572761738117"/>
        </c:manualLayout>
      </c:layout>
      <c:lineChart>
        <c:grouping val="standard"/>
        <c:varyColors val="0"/>
        <c:ser>
          <c:idx val="0"/>
          <c:order val="0"/>
          <c:tx>
            <c:strRef>
              <c:f>'1.6.B'!$T$2</c:f>
              <c:strCache>
                <c:ptCount val="1"/>
                <c:pt idx="0">
                  <c:v>U.S.: Dec-2021</c:v>
                </c:pt>
              </c:strCache>
            </c:strRef>
          </c:tx>
          <c:spPr>
            <a:ln w="76200" cap="rnd">
              <a:solidFill>
                <a:srgbClr val="EB1C2D"/>
              </a:solidFill>
              <a:prstDash val="dash"/>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'1.6.B'!$T$3:$T$8</c15:sqref>
                  </c15:fullRef>
                </c:ext>
              </c:extLst>
              <c:f>'1.6.B'!$T$4:$T$8</c:f>
              <c:numCache>
                <c:formatCode>0.0</c:formatCode>
                <c:ptCount val="5"/>
                <c:pt idx="0">
                  <c:v>0.4</c:v>
                </c:pt>
                <c:pt idx="1">
                  <c:v>0.5</c:v>
                </c:pt>
                <c:pt idx="2">
                  <c:v>0.6</c:v>
                </c:pt>
                <c:pt idx="3">
                  <c:v>0.7</c:v>
                </c:pt>
                <c:pt idx="4">
                  <c:v>0.8</c:v>
                </c:pt>
              </c:numCache>
            </c:numRef>
          </c:val>
          <c:smooth val="0"/>
          <c:extLst>
            <c:ext xmlns:c16="http://schemas.microsoft.com/office/drawing/2014/chart" uri="{C3380CC4-5D6E-409C-BE32-E72D297353CC}">
              <c16:uniqueId val="{00000000-CC45-47C3-9C81-4A985BA30AF3}"/>
            </c:ext>
          </c:extLst>
        </c:ser>
        <c:ser>
          <c:idx val="1"/>
          <c:order val="1"/>
          <c:tx>
            <c:strRef>
              <c:f>'1.6.B'!$U$2</c:f>
              <c:strCache>
                <c:ptCount val="1"/>
                <c:pt idx="0">
                  <c:v>U.S.: May-2022</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'1.6.B'!$U$3:$U$8</c15:sqref>
                  </c15:fullRef>
                </c:ext>
              </c:extLst>
              <c:f>'1.6.B'!$U$4:$U$8</c:f>
              <c:numCache>
                <c:formatCode>0.0</c:formatCode>
                <c:ptCount val="5"/>
                <c:pt idx="0">
                  <c:v>1.4</c:v>
                </c:pt>
                <c:pt idx="1">
                  <c:v>1.8</c:v>
                </c:pt>
                <c:pt idx="2">
                  <c:v>2.2000000000000002</c:v>
                </c:pt>
                <c:pt idx="3">
                  <c:v>2.4</c:v>
                </c:pt>
                <c:pt idx="4">
                  <c:v>2.6</c:v>
                </c:pt>
              </c:numCache>
            </c:numRef>
          </c:val>
          <c:smooth val="0"/>
          <c:extLst>
            <c:ext xmlns:c16="http://schemas.microsoft.com/office/drawing/2014/chart" uri="{C3380CC4-5D6E-409C-BE32-E72D297353CC}">
              <c16:uniqueId val="{00000001-CC45-47C3-9C81-4A985BA30AF3}"/>
            </c:ext>
          </c:extLst>
        </c:ser>
        <c:ser>
          <c:idx val="2"/>
          <c:order val="2"/>
          <c:tx>
            <c:strRef>
              <c:f>'1.6.B'!$V$2</c:f>
              <c:strCache>
                <c:ptCount val="1"/>
                <c:pt idx="0">
                  <c:v>EA: Dec-2021</c:v>
                </c:pt>
              </c:strCache>
            </c:strRef>
          </c:tx>
          <c:spPr>
            <a:ln w="76200" cap="rnd">
              <a:solidFill>
                <a:srgbClr val="002345"/>
              </a:solidFill>
              <a:prstDash val="dash"/>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'1.6.B'!$V$3:$V$8</c15:sqref>
                  </c15:fullRef>
                </c:ext>
              </c:extLst>
              <c:f>'1.6.B'!$V$4:$V$8</c:f>
              <c:numCache>
                <c:formatCode>0.0</c:formatCode>
                <c:ptCount val="5"/>
                <c:pt idx="0">
                  <c:v>-0.7</c:v>
                </c:pt>
                <c:pt idx="1">
                  <c:v>-0.4</c:v>
                </c:pt>
                <c:pt idx="2">
                  <c:v>-0.4</c:v>
                </c:pt>
                <c:pt idx="3">
                  <c:v>-0.4</c:v>
                </c:pt>
                <c:pt idx="4">
                  <c:v>-0.4</c:v>
                </c:pt>
              </c:numCache>
            </c:numRef>
          </c:val>
          <c:smooth val="0"/>
          <c:extLst>
            <c:ext xmlns:c16="http://schemas.microsoft.com/office/drawing/2014/chart" uri="{C3380CC4-5D6E-409C-BE32-E72D297353CC}">
              <c16:uniqueId val="{00000002-CC45-47C3-9C81-4A985BA30AF3}"/>
            </c:ext>
          </c:extLst>
        </c:ser>
        <c:ser>
          <c:idx val="3"/>
          <c:order val="3"/>
          <c:tx>
            <c:strRef>
              <c:f>'1.6.B'!$W$2</c:f>
              <c:strCache>
                <c:ptCount val="1"/>
                <c:pt idx="0">
                  <c:v>EA: May-2022</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'1.6.B'!$W$3:$W$8</c15:sqref>
                  </c15:fullRef>
                </c:ext>
              </c:extLst>
              <c:f>'1.6.B'!$W$4:$W$8</c:f>
              <c:numCache>
                <c:formatCode>0.0</c:formatCode>
                <c:ptCount val="5"/>
                <c:pt idx="0">
                  <c:v>-0.6</c:v>
                </c:pt>
                <c:pt idx="1">
                  <c:v>-0.3</c:v>
                </c:pt>
                <c:pt idx="2">
                  <c:v>0</c:v>
                </c:pt>
                <c:pt idx="3">
                  <c:v>0.3</c:v>
                </c:pt>
                <c:pt idx="4">
                  <c:v>0.4</c:v>
                </c:pt>
              </c:numCache>
            </c:numRef>
          </c:val>
          <c:smooth val="0"/>
          <c:extLst>
            <c:ext xmlns:c16="http://schemas.microsoft.com/office/drawing/2014/chart" uri="{C3380CC4-5D6E-409C-BE32-E72D297353CC}">
              <c16:uniqueId val="{00000003-CC45-47C3-9C81-4A985BA30AF3}"/>
            </c:ext>
          </c:extLst>
        </c:ser>
        <c:dLbls>
          <c:showLegendKey val="0"/>
          <c:showVal val="0"/>
          <c:showCatName val="0"/>
          <c:showSerName val="0"/>
          <c:showPercent val="0"/>
          <c:showBubbleSize val="0"/>
        </c:dLbls>
        <c:smooth val="0"/>
        <c:axId val="1041225760"/>
        <c:axId val="1041240320"/>
      </c:lineChart>
      <c:dateAx>
        <c:axId val="1041225760"/>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41240320"/>
        <c:crosses val="autoZero"/>
        <c:auto val="1"/>
        <c:lblOffset val="100"/>
        <c:baseTimeUnit val="months"/>
      </c:dateAx>
      <c:valAx>
        <c:axId val="104124032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41225760"/>
        <c:crosses val="autoZero"/>
        <c:crossBetween val="between"/>
        <c:majorUnit val="0.60000000000000009"/>
      </c:valAx>
      <c:spPr>
        <a:noFill/>
        <a:ln>
          <a:noFill/>
        </a:ln>
        <a:effectLst/>
      </c:spPr>
    </c:plotArea>
    <c:legend>
      <c:legendPos val="t"/>
      <c:layout>
        <c:manualLayout>
          <c:xMode val="edge"/>
          <c:yMode val="edge"/>
          <c:x val="0.15137314085739281"/>
          <c:y val="8.7156605424321947E-3"/>
          <c:w val="0.84750375050986193"/>
          <c:h val="0.171859237157477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84076990376203"/>
          <c:y val="0.11451135425134225"/>
          <c:w val="0.88212656666636213"/>
          <c:h val="0.62406593192369209"/>
        </c:manualLayout>
      </c:layout>
      <c:barChart>
        <c:barDir val="col"/>
        <c:grouping val="clustered"/>
        <c:varyColors val="0"/>
        <c:ser>
          <c:idx val="0"/>
          <c:order val="0"/>
          <c:spPr>
            <a:solidFill>
              <a:srgbClr val="002345"/>
            </a:solidFill>
            <a:ln w="76200">
              <a:noFill/>
            </a:ln>
            <a:effectLst/>
          </c:spPr>
          <c:invertIfNegative val="0"/>
          <c:cat>
            <c:strRef>
              <c:f>'1.6.C'!$S$2:$S$5</c:f>
              <c:strCache>
                <c:ptCount val="4"/>
                <c:pt idx="0">
                  <c:v>Oil imports</c:v>
                </c:pt>
                <c:pt idx="1">
                  <c:v>Natural gas imports</c:v>
                </c:pt>
                <c:pt idx="2">
                  <c:v>Bank exposure</c:v>
                </c:pt>
                <c:pt idx="3">
                  <c:v>Exports</c:v>
                </c:pt>
              </c:strCache>
            </c:strRef>
          </c:cat>
          <c:val>
            <c:numRef>
              <c:f>'1.6.C'!$T$2:$T$5</c:f>
              <c:numCache>
                <c:formatCode>0.0</c:formatCode>
                <c:ptCount val="4"/>
                <c:pt idx="0">
                  <c:v>20.8</c:v>
                </c:pt>
                <c:pt idx="1">
                  <c:v>34.9</c:v>
                </c:pt>
                <c:pt idx="2">
                  <c:v>0.8</c:v>
                </c:pt>
                <c:pt idx="3">
                  <c:v>1.6</c:v>
                </c:pt>
              </c:numCache>
            </c:numRef>
          </c:val>
          <c:extLst>
            <c:ext xmlns:c16="http://schemas.microsoft.com/office/drawing/2014/chart" uri="{C3380CC4-5D6E-409C-BE32-E72D297353CC}">
              <c16:uniqueId val="{00000000-B444-4286-BB6C-859763530FAB}"/>
            </c:ext>
          </c:extLst>
        </c:ser>
        <c:dLbls>
          <c:showLegendKey val="0"/>
          <c:showVal val="0"/>
          <c:showCatName val="0"/>
          <c:showSerName val="0"/>
          <c:showPercent val="0"/>
          <c:showBubbleSize val="0"/>
        </c:dLbls>
        <c:gapWidth val="219"/>
        <c:overlap val="-27"/>
        <c:axId val="1106318224"/>
        <c:axId val="1106319888"/>
      </c:barChart>
      <c:catAx>
        <c:axId val="1106318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06319888"/>
        <c:crosses val="autoZero"/>
        <c:auto val="1"/>
        <c:lblAlgn val="ctr"/>
        <c:lblOffset val="100"/>
        <c:noMultiLvlLbl val="0"/>
      </c:catAx>
      <c:valAx>
        <c:axId val="11063198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0631822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80074365704299E-2"/>
          <c:y val="0.12555847185768446"/>
          <c:w val="0.89937729658792664"/>
          <c:h val="0.76724117818606008"/>
        </c:manualLayout>
      </c:layout>
      <c:barChart>
        <c:barDir val="col"/>
        <c:grouping val="stacked"/>
        <c:varyColors val="0"/>
        <c:ser>
          <c:idx val="1"/>
          <c:order val="1"/>
          <c:tx>
            <c:strRef>
              <c:f>'1.6.D'!$S$4</c:f>
              <c:strCache>
                <c:ptCount val="1"/>
                <c:pt idx="0">
                  <c:v>Current projections</c:v>
                </c:pt>
              </c:strCache>
            </c:strRef>
          </c:tx>
          <c:spPr>
            <a:solidFill>
              <a:schemeClr val="accent1"/>
            </a:solidFill>
            <a:ln>
              <a:noFill/>
            </a:ln>
            <a:effectLst/>
          </c:spPr>
          <c:invertIfNegative val="0"/>
          <c:cat>
            <c:strRef>
              <c:f>'1.6.D'!$U$2:$W$2</c:f>
              <c:strCache>
                <c:ptCount val="3"/>
                <c:pt idx="0">
                  <c:v>2020</c:v>
                </c:pt>
                <c:pt idx="1">
                  <c:v>2021</c:v>
                </c:pt>
                <c:pt idx="2">
                  <c:v>2022f </c:v>
                </c:pt>
              </c:strCache>
            </c:strRef>
          </c:cat>
          <c:val>
            <c:numRef>
              <c:f>'1.6.D'!$U$4:$W$4</c:f>
              <c:numCache>
                <c:formatCode>0.0</c:formatCode>
                <c:ptCount val="3"/>
                <c:pt idx="0">
                  <c:v>-4</c:v>
                </c:pt>
                <c:pt idx="1">
                  <c:v>4.1999999999999993</c:v>
                </c:pt>
                <c:pt idx="2">
                  <c:v>-2.6999999999999993</c:v>
                </c:pt>
              </c:numCache>
            </c:numRef>
          </c:val>
          <c:extLst>
            <c:ext xmlns:c16="http://schemas.microsoft.com/office/drawing/2014/chart" uri="{C3380CC4-5D6E-409C-BE32-E72D297353CC}">
              <c16:uniqueId val="{00000000-0497-44ED-AB8A-7D7E42D02D54}"/>
            </c:ext>
          </c:extLst>
        </c:ser>
        <c:dLbls>
          <c:showLegendKey val="0"/>
          <c:showVal val="0"/>
          <c:showCatName val="0"/>
          <c:showSerName val="0"/>
          <c:showPercent val="0"/>
          <c:showBubbleSize val="0"/>
        </c:dLbls>
        <c:gapWidth val="219"/>
        <c:overlap val="100"/>
        <c:axId val="2101123104"/>
        <c:axId val="2101120608"/>
      </c:barChart>
      <c:lineChart>
        <c:grouping val="standard"/>
        <c:varyColors val="0"/>
        <c:ser>
          <c:idx val="0"/>
          <c:order val="0"/>
          <c:tx>
            <c:strRef>
              <c:f>'1.6.D'!$S$3</c:f>
              <c:strCache>
                <c:ptCount val="1"/>
                <c:pt idx="0">
                  <c:v>January 2022</c:v>
                </c:pt>
              </c:strCache>
            </c:strRef>
          </c:tx>
          <c:spPr>
            <a:ln w="25400" cap="rnd">
              <a:noFill/>
              <a:round/>
            </a:ln>
            <a:effectLst/>
          </c:spPr>
          <c:marker>
            <c:symbol val="diamond"/>
            <c:size val="30"/>
            <c:spPr>
              <a:solidFill>
                <a:schemeClr val="accent3">
                  <a:alpha val="96000"/>
                </a:schemeClr>
              </a:solidFill>
              <a:ln w="9525">
                <a:noFill/>
              </a:ln>
              <a:effectLst/>
            </c:spPr>
          </c:marker>
          <c:cat>
            <c:strRef>
              <c:f>'1.6.D'!$U$2:$W$2</c:f>
              <c:strCache>
                <c:ptCount val="3"/>
                <c:pt idx="0">
                  <c:v>2020</c:v>
                </c:pt>
                <c:pt idx="1">
                  <c:v>2021</c:v>
                </c:pt>
                <c:pt idx="2">
                  <c:v>2022f </c:v>
                </c:pt>
              </c:strCache>
            </c:strRef>
          </c:cat>
          <c:val>
            <c:numRef>
              <c:f>'1.6.D'!$U$3:$W$3</c:f>
              <c:numCache>
                <c:formatCode>0.0</c:formatCode>
                <c:ptCount val="3"/>
                <c:pt idx="0">
                  <c:v>-4.3000000000000007</c:v>
                </c:pt>
                <c:pt idx="1">
                  <c:v>3.5</c:v>
                </c:pt>
                <c:pt idx="2">
                  <c:v>-0.2</c:v>
                </c:pt>
              </c:numCache>
            </c:numRef>
          </c:val>
          <c:smooth val="0"/>
          <c:extLst>
            <c:ext xmlns:c16="http://schemas.microsoft.com/office/drawing/2014/chart" uri="{C3380CC4-5D6E-409C-BE32-E72D297353CC}">
              <c16:uniqueId val="{00000001-0497-44ED-AB8A-7D7E42D02D54}"/>
            </c:ext>
          </c:extLst>
        </c:ser>
        <c:dLbls>
          <c:showLegendKey val="0"/>
          <c:showVal val="0"/>
          <c:showCatName val="0"/>
          <c:showSerName val="0"/>
          <c:showPercent val="0"/>
          <c:showBubbleSize val="0"/>
        </c:dLbls>
        <c:marker val="1"/>
        <c:smooth val="0"/>
        <c:axId val="2101123104"/>
        <c:axId val="2101120608"/>
      </c:lineChart>
      <c:catAx>
        <c:axId val="210112310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20608"/>
        <c:crosses val="autoZero"/>
        <c:auto val="1"/>
        <c:lblAlgn val="ctr"/>
        <c:lblOffset val="100"/>
        <c:noMultiLvlLbl val="0"/>
      </c:catAx>
      <c:valAx>
        <c:axId val="2101120608"/>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23104"/>
        <c:crosses val="autoZero"/>
        <c:crossBetween val="between"/>
        <c:majorUnit val="2"/>
      </c:valAx>
      <c:spPr>
        <a:noFill/>
        <a:ln>
          <a:noFill/>
        </a:ln>
        <a:effectLst/>
      </c:spPr>
    </c:plotArea>
    <c:legend>
      <c:legendPos val="b"/>
      <c:layout>
        <c:manualLayout>
          <c:xMode val="edge"/>
          <c:yMode val="edge"/>
          <c:x val="0.52369586614173214"/>
          <c:y val="1.80673665791776E-2"/>
          <c:w val="0.47404822834645677"/>
          <c:h val="0.2047357830271216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389483741311"/>
          <c:y val="0.14383610898195248"/>
          <c:w val="0.86507670850767071"/>
          <c:h val="0.65939706556172784"/>
        </c:manualLayout>
      </c:layout>
      <c:barChart>
        <c:barDir val="col"/>
        <c:grouping val="stacked"/>
        <c:varyColors val="0"/>
        <c:ser>
          <c:idx val="0"/>
          <c:order val="0"/>
          <c:tx>
            <c:strRef>
              <c:f>'1.1.C'!$T$2</c:f>
              <c:strCache>
                <c:ptCount val="1"/>
                <c:pt idx="0">
                  <c:v>Upgrade</c:v>
                </c:pt>
              </c:strCache>
            </c:strRef>
          </c:tx>
          <c:spPr>
            <a:solidFill>
              <a:schemeClr val="accent1"/>
            </a:solidFill>
            <a:ln>
              <a:noFill/>
            </a:ln>
            <a:effectLst/>
          </c:spPr>
          <c:invertIfNegative val="0"/>
          <c:cat>
            <c:strRef>
              <c:f>'1.1.C'!$S$3:$S$7</c:f>
              <c:strCache>
                <c:ptCount val="5"/>
                <c:pt idx="0">
                  <c:v>World</c:v>
                </c:pt>
                <c:pt idx="1">
                  <c:v>Advanced economies</c:v>
                </c:pt>
                <c:pt idx="2">
                  <c:v>EMDEs</c:v>
                </c:pt>
                <c:pt idx="3">
                  <c:v>EMDE commodity exporters</c:v>
                </c:pt>
                <c:pt idx="4">
                  <c:v>EMDE commodity importers</c:v>
                </c:pt>
              </c:strCache>
            </c:strRef>
          </c:cat>
          <c:val>
            <c:numRef>
              <c:f>'1.1.C'!$T$3:$T$7</c:f>
              <c:numCache>
                <c:formatCode>General</c:formatCode>
                <c:ptCount val="5"/>
                <c:pt idx="0">
                  <c:v>21.5</c:v>
                </c:pt>
                <c:pt idx="1">
                  <c:v>11.1</c:v>
                </c:pt>
                <c:pt idx="2">
                  <c:v>24.1</c:v>
                </c:pt>
                <c:pt idx="3">
                  <c:v>32.6</c:v>
                </c:pt>
                <c:pt idx="4">
                  <c:v>11.9</c:v>
                </c:pt>
              </c:numCache>
            </c:numRef>
          </c:val>
          <c:extLst>
            <c:ext xmlns:c16="http://schemas.microsoft.com/office/drawing/2014/chart" uri="{C3380CC4-5D6E-409C-BE32-E72D297353CC}">
              <c16:uniqueId val="{00000000-8BD3-4928-98A0-7E69410C61C5}"/>
            </c:ext>
          </c:extLst>
        </c:ser>
        <c:ser>
          <c:idx val="1"/>
          <c:order val="1"/>
          <c:tx>
            <c:strRef>
              <c:f>'1.1.C'!$U$2</c:f>
              <c:strCache>
                <c:ptCount val="1"/>
                <c:pt idx="0">
                  <c:v>Unchanged</c:v>
                </c:pt>
              </c:strCache>
            </c:strRef>
          </c:tx>
          <c:spPr>
            <a:solidFill>
              <a:srgbClr val="F78D28"/>
            </a:solidFill>
            <a:ln>
              <a:noFill/>
            </a:ln>
            <a:effectLst/>
          </c:spPr>
          <c:invertIfNegative val="0"/>
          <c:cat>
            <c:strRef>
              <c:f>'1.1.C'!$S$3:$S$7</c:f>
              <c:strCache>
                <c:ptCount val="5"/>
                <c:pt idx="0">
                  <c:v>World</c:v>
                </c:pt>
                <c:pt idx="1">
                  <c:v>Advanced economies</c:v>
                </c:pt>
                <c:pt idx="2">
                  <c:v>EMDEs</c:v>
                </c:pt>
                <c:pt idx="3">
                  <c:v>EMDE commodity exporters</c:v>
                </c:pt>
                <c:pt idx="4">
                  <c:v>EMDE commodity importers</c:v>
                </c:pt>
              </c:strCache>
            </c:strRef>
          </c:cat>
          <c:val>
            <c:numRef>
              <c:f>'1.1.C'!$U$3:$U$7</c:f>
              <c:numCache>
                <c:formatCode>General</c:formatCode>
                <c:ptCount val="5"/>
                <c:pt idx="0">
                  <c:v>7.7</c:v>
                </c:pt>
                <c:pt idx="1">
                  <c:v>5.6</c:v>
                </c:pt>
                <c:pt idx="2">
                  <c:v>8.3000000000000007</c:v>
                </c:pt>
                <c:pt idx="3">
                  <c:v>8.1</c:v>
                </c:pt>
                <c:pt idx="4">
                  <c:v>8.5</c:v>
                </c:pt>
              </c:numCache>
            </c:numRef>
          </c:val>
          <c:extLst>
            <c:ext xmlns:c16="http://schemas.microsoft.com/office/drawing/2014/chart" uri="{C3380CC4-5D6E-409C-BE32-E72D297353CC}">
              <c16:uniqueId val="{00000001-8BD3-4928-98A0-7E69410C61C5}"/>
            </c:ext>
          </c:extLst>
        </c:ser>
        <c:ser>
          <c:idx val="2"/>
          <c:order val="2"/>
          <c:tx>
            <c:strRef>
              <c:f>'1.1.C'!$V$2</c:f>
              <c:strCache>
                <c:ptCount val="1"/>
                <c:pt idx="0">
                  <c:v>Downgrade</c:v>
                </c:pt>
              </c:strCache>
            </c:strRef>
          </c:tx>
          <c:spPr>
            <a:solidFill>
              <a:srgbClr val="EB1C2D"/>
            </a:solidFill>
            <a:ln>
              <a:noFill/>
            </a:ln>
            <a:effectLst/>
          </c:spPr>
          <c:invertIfNegative val="0"/>
          <c:cat>
            <c:strRef>
              <c:f>'1.1.C'!$S$3:$S$7</c:f>
              <c:strCache>
                <c:ptCount val="5"/>
                <c:pt idx="0">
                  <c:v>World</c:v>
                </c:pt>
                <c:pt idx="1">
                  <c:v>Advanced economies</c:v>
                </c:pt>
                <c:pt idx="2">
                  <c:v>EMDEs</c:v>
                </c:pt>
                <c:pt idx="3">
                  <c:v>EMDE commodity exporters</c:v>
                </c:pt>
                <c:pt idx="4">
                  <c:v>EMDE commodity importers</c:v>
                </c:pt>
              </c:strCache>
            </c:strRef>
          </c:cat>
          <c:val>
            <c:numRef>
              <c:f>'1.1.C'!$V$3:$V$7</c:f>
              <c:numCache>
                <c:formatCode>General</c:formatCode>
                <c:ptCount val="5"/>
                <c:pt idx="0">
                  <c:v>70.7</c:v>
                </c:pt>
                <c:pt idx="1">
                  <c:v>83.3</c:v>
                </c:pt>
                <c:pt idx="2">
                  <c:v>67.599999999999994</c:v>
                </c:pt>
                <c:pt idx="3">
                  <c:v>59.3</c:v>
                </c:pt>
                <c:pt idx="4">
                  <c:v>79.7</c:v>
                </c:pt>
              </c:numCache>
            </c:numRef>
          </c:val>
          <c:extLst>
            <c:ext xmlns:c16="http://schemas.microsoft.com/office/drawing/2014/chart" uri="{C3380CC4-5D6E-409C-BE32-E72D297353CC}">
              <c16:uniqueId val="{00000002-8BD3-4928-98A0-7E69410C61C5}"/>
            </c:ext>
          </c:extLst>
        </c:ser>
        <c:dLbls>
          <c:showLegendKey val="0"/>
          <c:showVal val="0"/>
          <c:showCatName val="0"/>
          <c:showSerName val="0"/>
          <c:showPercent val="0"/>
          <c:showBubbleSize val="0"/>
        </c:dLbls>
        <c:gapWidth val="100"/>
        <c:overlap val="100"/>
        <c:axId val="1391065423"/>
        <c:axId val="1391064175"/>
      </c:barChart>
      <c:lineChart>
        <c:grouping val="standard"/>
        <c:varyColors val="0"/>
        <c:ser>
          <c:idx val="3"/>
          <c:order val="3"/>
          <c:spPr>
            <a:ln w="28575" cap="rnd">
              <a:solidFill>
                <a:srgbClr val="FDB714"/>
              </a:solidFill>
              <a:round/>
            </a:ln>
            <a:effectLst/>
          </c:spPr>
          <c:marker>
            <c:symbol val="none"/>
          </c:marker>
          <c:cat>
            <c:strLit>
              <c:ptCount val="5"/>
              <c:pt idx="0">
                <c:v>World</c:v>
              </c:pt>
              <c:pt idx="1">
                <c:v>Advanced economies</c:v>
              </c:pt>
              <c:pt idx="2">
                <c:v>EMDEs</c:v>
              </c:pt>
              <c:pt idx="3">
                <c:v>EMDE commodity exporters</c:v>
              </c:pt>
              <c:pt idx="4">
                <c:v>EMDE commodity importers</c:v>
              </c:pt>
            </c:strLit>
          </c:cat>
          <c:val>
            <c:numRef>
              <c:f>'1.1.C'!$W$3:$W$7</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3-8BD3-4928-98A0-7E69410C61C5}"/>
            </c:ext>
          </c:extLst>
        </c:ser>
        <c:dLbls>
          <c:showLegendKey val="0"/>
          <c:showVal val="0"/>
          <c:showCatName val="0"/>
          <c:showSerName val="0"/>
          <c:showPercent val="0"/>
          <c:showBubbleSize val="0"/>
        </c:dLbls>
        <c:marker val="1"/>
        <c:smooth val="0"/>
        <c:axId val="1391065423"/>
        <c:axId val="1391064175"/>
      </c:lineChart>
      <c:catAx>
        <c:axId val="1391065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2500" b="0" i="0" u="none" strike="noStrike" kern="1200" baseline="0">
                <a:solidFill>
                  <a:sysClr val="windowText" lastClr="000000"/>
                </a:solidFill>
                <a:latin typeface="Arial"/>
                <a:ea typeface="Arial"/>
                <a:cs typeface="Arial"/>
              </a:defRPr>
            </a:pPr>
            <a:endParaRPr lang="en-US"/>
          </a:p>
        </c:txPr>
        <c:crossAx val="1391064175"/>
        <c:crosses val="autoZero"/>
        <c:auto val="1"/>
        <c:lblAlgn val="ctr"/>
        <c:lblOffset val="100"/>
        <c:noMultiLvlLbl val="0"/>
      </c:catAx>
      <c:valAx>
        <c:axId val="139106417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91065423"/>
        <c:crosses val="autoZero"/>
        <c:crossBetween val="between"/>
        <c:majorUnit val="20"/>
      </c:valAx>
      <c:spPr>
        <a:noFill/>
        <a:ln>
          <a:noFill/>
        </a:ln>
        <a:effectLst/>
      </c:spPr>
    </c:plotArea>
    <c:legend>
      <c:legendPos val="t"/>
      <c:legendEntry>
        <c:idx val="3"/>
        <c:delete val="1"/>
      </c:legendEntry>
      <c:layout>
        <c:manualLayout>
          <c:xMode val="edge"/>
          <c:yMode val="edge"/>
          <c:x val="0.14883316490037235"/>
          <c:y val="6.5486725663716799E-2"/>
          <c:w val="0.85058339052848309"/>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3134295713036"/>
          <c:y val="0.12322936716243801"/>
          <c:w val="0.8916314523184603"/>
          <c:h val="0.3840893033117625"/>
        </c:manualLayout>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'1.7.A'!$S$5:$X$5</c:f>
                <c:numCache>
                  <c:formatCode>General</c:formatCode>
                  <c:ptCount val="6"/>
                  <c:pt idx="0">
                    <c:v>11.9</c:v>
                  </c:pt>
                  <c:pt idx="1">
                    <c:v>14.4</c:v>
                  </c:pt>
                  <c:pt idx="2">
                    <c:v>5</c:v>
                  </c:pt>
                  <c:pt idx="3">
                    <c:v>1.7</c:v>
                  </c:pt>
                  <c:pt idx="4">
                    <c:v>3.7</c:v>
                  </c:pt>
                  <c:pt idx="5">
                    <c:v>1.3</c:v>
                  </c:pt>
                </c:numCache>
              </c:numRef>
            </c:plus>
            <c:minus>
              <c:numRef>
                <c:f>'1.7.A'!$S$6:$X$6</c:f>
                <c:numCache>
                  <c:formatCode>General</c:formatCode>
                  <c:ptCount val="6"/>
                  <c:pt idx="0">
                    <c:v>10.6</c:v>
                  </c:pt>
                  <c:pt idx="1">
                    <c:v>3</c:v>
                  </c:pt>
                  <c:pt idx="2">
                    <c:v>1.9</c:v>
                  </c:pt>
                  <c:pt idx="3">
                    <c:v>0.7</c:v>
                  </c:pt>
                  <c:pt idx="4">
                    <c:v>0.3</c:v>
                  </c:pt>
                  <c:pt idx="5">
                    <c:v>0.3</c:v>
                  </c:pt>
                </c:numCache>
              </c:numRef>
            </c:minus>
            <c:spPr>
              <a:noFill/>
              <a:ln w="38100" cap="rnd" cmpd="sng" algn="ctr">
                <a:solidFill>
                  <a:schemeClr val="accent3"/>
                </a:solidFill>
                <a:round/>
              </a:ln>
              <a:effectLst/>
            </c:spPr>
          </c:errBars>
          <c:cat>
            <c:strRef>
              <c:f>'1.7.A'!$S$2:$X$2</c:f>
              <c:strCache>
                <c:ptCount val="6"/>
                <c:pt idx="0">
                  <c:v>Fertilizer imports</c:v>
                </c:pt>
                <c:pt idx="1">
                  <c:v>Calories from wheat imports</c:v>
                </c:pt>
                <c:pt idx="2">
                  <c:v>Food 
imports</c:v>
                </c:pt>
                <c:pt idx="3">
                  <c:v>Goods 
imports</c:v>
                </c:pt>
                <c:pt idx="4">
                  <c:v>Tourist 
arrivals</c:v>
                </c:pt>
                <c:pt idx="5">
                  <c:v>Exports to RUS and UKR</c:v>
                </c:pt>
              </c:strCache>
            </c:strRef>
          </c:cat>
          <c:val>
            <c:numRef>
              <c:f>'1.7.A'!$S$3:$X$3</c:f>
              <c:numCache>
                <c:formatCode>0.0</c:formatCode>
                <c:ptCount val="6"/>
                <c:pt idx="0">
                  <c:v>11.3</c:v>
                </c:pt>
                <c:pt idx="1">
                  <c:v>3</c:v>
                </c:pt>
                <c:pt idx="2">
                  <c:v>2.2999999999999998</c:v>
                </c:pt>
                <c:pt idx="3">
                  <c:v>1.3</c:v>
                </c:pt>
                <c:pt idx="4">
                  <c:v>0.5</c:v>
                </c:pt>
                <c:pt idx="5">
                  <c:v>0.3</c:v>
                </c:pt>
              </c:numCache>
            </c:numRef>
          </c:val>
          <c:extLst>
            <c:ext xmlns:c16="http://schemas.microsoft.com/office/drawing/2014/chart" uri="{C3380CC4-5D6E-409C-BE32-E72D297353CC}">
              <c16:uniqueId val="{00000000-8094-41E3-814B-22DBBBB1C88C}"/>
            </c:ext>
          </c:extLst>
        </c:ser>
        <c:dLbls>
          <c:showLegendKey val="0"/>
          <c:showVal val="0"/>
          <c:showCatName val="0"/>
          <c:showSerName val="0"/>
          <c:showPercent val="0"/>
          <c:showBubbleSize val="0"/>
        </c:dLbls>
        <c:gapWidth val="219"/>
        <c:overlap val="-27"/>
        <c:axId val="620263760"/>
        <c:axId val="620293296"/>
      </c:barChart>
      <c:catAx>
        <c:axId val="6202637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20293296"/>
        <c:crosses val="autoZero"/>
        <c:auto val="1"/>
        <c:lblAlgn val="ctr"/>
        <c:lblOffset val="100"/>
        <c:noMultiLvlLbl val="0"/>
      </c:catAx>
      <c:valAx>
        <c:axId val="620293296"/>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20263760"/>
        <c:crosses val="autoZero"/>
        <c:crossBetween val="between"/>
        <c:majorUnit val="1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44456132098971E-2"/>
          <c:y val="0.13182513751723676"/>
          <c:w val="0.88673179748125364"/>
          <c:h val="0.5244769234244423"/>
        </c:manualLayout>
      </c:layout>
      <c:barChart>
        <c:barDir val="col"/>
        <c:grouping val="stacked"/>
        <c:varyColors val="0"/>
        <c:ser>
          <c:idx val="1"/>
          <c:order val="1"/>
          <c:tx>
            <c:strRef>
              <c:f>'1.7.B'!$V$2</c:f>
              <c:strCache>
                <c:ptCount val="1"/>
                <c:pt idx="0">
                  <c:v>25th percentile</c:v>
                </c:pt>
              </c:strCache>
            </c:strRef>
          </c:tx>
          <c:spPr>
            <a:noFill/>
            <a:ln>
              <a:noFill/>
            </a:ln>
            <a:effectLst/>
          </c:spPr>
          <c:invertIfNegative val="0"/>
          <c:cat>
            <c:strRef>
              <c:f>'1.7.B'!$S$3:$S$7</c:f>
              <c:strCache>
                <c:ptCount val="5"/>
                <c:pt idx="0">
                  <c:v>Total</c:v>
                </c:pt>
                <c:pt idx="1">
                  <c:v>Fuels</c:v>
                </c:pt>
                <c:pt idx="2">
                  <c:v>Wood</c:v>
                </c:pt>
                <c:pt idx="3">
                  <c:v>Metals</c:v>
                </c:pt>
                <c:pt idx="4">
                  <c:v>Chemicals</c:v>
                </c:pt>
              </c:strCache>
            </c:strRef>
          </c:cat>
          <c:val>
            <c:numRef>
              <c:f>'1.7.B'!$V$3:$V$7</c:f>
              <c:numCache>
                <c:formatCode>0.0</c:formatCode>
                <c:ptCount val="5"/>
                <c:pt idx="0">
                  <c:v>0.5</c:v>
                </c:pt>
                <c:pt idx="1">
                  <c:v>0</c:v>
                </c:pt>
                <c:pt idx="2">
                  <c:v>0.2</c:v>
                </c:pt>
                <c:pt idx="3">
                  <c:v>0</c:v>
                </c:pt>
                <c:pt idx="4">
                  <c:v>0.2</c:v>
                </c:pt>
              </c:numCache>
            </c:numRef>
          </c:val>
          <c:extLst>
            <c:ext xmlns:c16="http://schemas.microsoft.com/office/drawing/2014/chart" uri="{C3380CC4-5D6E-409C-BE32-E72D297353CC}">
              <c16:uniqueId val="{00000000-8C8B-4268-9AAC-1AE1FA5FB85F}"/>
            </c:ext>
          </c:extLst>
        </c:ser>
        <c:ser>
          <c:idx val="2"/>
          <c:order val="2"/>
          <c:tx>
            <c:strRef>
              <c:f>'1.7.B'!$W$2</c:f>
              <c:strCache>
                <c:ptCount val="1"/>
                <c:pt idx="0">
                  <c:v>Interquartile range</c:v>
                </c:pt>
              </c:strCache>
            </c:strRef>
          </c:tx>
          <c:spPr>
            <a:solidFill>
              <a:schemeClr val="accent1"/>
            </a:solidFill>
            <a:ln>
              <a:noFill/>
            </a:ln>
            <a:effectLst/>
          </c:spPr>
          <c:invertIfNegative val="0"/>
          <c:cat>
            <c:strRef>
              <c:f>'1.7.B'!$S$3:$S$7</c:f>
              <c:strCache>
                <c:ptCount val="5"/>
                <c:pt idx="0">
                  <c:v>Total</c:v>
                </c:pt>
                <c:pt idx="1">
                  <c:v>Fuels</c:v>
                </c:pt>
                <c:pt idx="2">
                  <c:v>Wood</c:v>
                </c:pt>
                <c:pt idx="3">
                  <c:v>Metals</c:v>
                </c:pt>
                <c:pt idx="4">
                  <c:v>Chemicals</c:v>
                </c:pt>
              </c:strCache>
            </c:strRef>
          </c:cat>
          <c:val>
            <c:numRef>
              <c:f>'1.7.B'!$W$3:$W$7</c:f>
              <c:numCache>
                <c:formatCode>0.0</c:formatCode>
                <c:ptCount val="5"/>
                <c:pt idx="0">
                  <c:v>2.4</c:v>
                </c:pt>
                <c:pt idx="1">
                  <c:v>9.6999999999999993</c:v>
                </c:pt>
                <c:pt idx="2">
                  <c:v>2.5</c:v>
                </c:pt>
                <c:pt idx="3">
                  <c:v>3.8</c:v>
                </c:pt>
                <c:pt idx="4">
                  <c:v>3.2</c:v>
                </c:pt>
              </c:numCache>
            </c:numRef>
          </c:val>
          <c:extLst>
            <c:ext xmlns:c16="http://schemas.microsoft.com/office/drawing/2014/chart" uri="{C3380CC4-5D6E-409C-BE32-E72D297353CC}">
              <c16:uniqueId val="{00000001-8C8B-4268-9AAC-1AE1FA5FB85F}"/>
            </c:ext>
          </c:extLst>
        </c:ser>
        <c:dLbls>
          <c:showLegendKey val="0"/>
          <c:showVal val="0"/>
          <c:showCatName val="0"/>
          <c:showSerName val="0"/>
          <c:showPercent val="0"/>
          <c:showBubbleSize val="0"/>
        </c:dLbls>
        <c:gapWidth val="219"/>
        <c:overlap val="100"/>
        <c:axId val="221075712"/>
        <c:axId val="221076128"/>
      </c:barChart>
      <c:lineChart>
        <c:grouping val="standard"/>
        <c:varyColors val="0"/>
        <c:ser>
          <c:idx val="0"/>
          <c:order val="0"/>
          <c:tx>
            <c:strRef>
              <c:f>'1.7.B'!$U$2</c:f>
              <c:strCache>
                <c:ptCount val="1"/>
                <c:pt idx="0">
                  <c:v>Average</c:v>
                </c:pt>
              </c:strCache>
            </c:strRef>
          </c:tx>
          <c:spPr>
            <a:ln w="28575" cap="rnd">
              <a:noFill/>
              <a:round/>
            </a:ln>
            <a:effectLst/>
          </c:spPr>
          <c:marker>
            <c:symbol val="diamond"/>
            <c:size val="25"/>
            <c:spPr>
              <a:solidFill>
                <a:schemeClr val="accent3"/>
              </a:solidFill>
              <a:ln w="9525">
                <a:noFill/>
              </a:ln>
              <a:effectLst/>
            </c:spPr>
          </c:marker>
          <c:cat>
            <c:strRef>
              <c:f>'1.7.B'!$S$3:$S$7</c:f>
              <c:strCache>
                <c:ptCount val="5"/>
                <c:pt idx="0">
                  <c:v>Total</c:v>
                </c:pt>
                <c:pt idx="1">
                  <c:v>Fuels</c:v>
                </c:pt>
                <c:pt idx="2">
                  <c:v>Wood</c:v>
                </c:pt>
                <c:pt idx="3">
                  <c:v>Metals</c:v>
                </c:pt>
                <c:pt idx="4">
                  <c:v>Chemicals</c:v>
                </c:pt>
              </c:strCache>
            </c:strRef>
          </c:cat>
          <c:val>
            <c:numRef>
              <c:f>'1.7.B'!$U$3:$U$7</c:f>
              <c:numCache>
                <c:formatCode>0.0</c:formatCode>
                <c:ptCount val="5"/>
                <c:pt idx="0">
                  <c:v>4</c:v>
                </c:pt>
                <c:pt idx="1">
                  <c:v>11.3</c:v>
                </c:pt>
                <c:pt idx="2">
                  <c:v>5.5</c:v>
                </c:pt>
                <c:pt idx="3">
                  <c:v>5.0999999999999996</c:v>
                </c:pt>
                <c:pt idx="4">
                  <c:v>3.7</c:v>
                </c:pt>
              </c:numCache>
            </c:numRef>
          </c:val>
          <c:smooth val="0"/>
          <c:extLst>
            <c:ext xmlns:c16="http://schemas.microsoft.com/office/drawing/2014/chart" uri="{C3380CC4-5D6E-409C-BE32-E72D297353CC}">
              <c16:uniqueId val="{00000002-8C8B-4268-9AAC-1AE1FA5FB85F}"/>
            </c:ext>
          </c:extLst>
        </c:ser>
        <c:ser>
          <c:idx val="3"/>
          <c:order val="3"/>
          <c:tx>
            <c:strRef>
              <c:f>'1.7.B'!$T$2</c:f>
              <c:strCache>
                <c:ptCount val="1"/>
                <c:pt idx="0">
                  <c:v>Median</c:v>
                </c:pt>
              </c:strCache>
            </c:strRef>
          </c:tx>
          <c:spPr>
            <a:ln w="25400" cap="rnd">
              <a:noFill/>
              <a:round/>
            </a:ln>
            <a:effectLst/>
          </c:spPr>
          <c:marker>
            <c:symbol val="triangle"/>
            <c:size val="25"/>
            <c:spPr>
              <a:solidFill>
                <a:schemeClr val="accent2"/>
              </a:solidFill>
              <a:ln w="9525">
                <a:noFill/>
              </a:ln>
              <a:effectLst/>
            </c:spPr>
          </c:marker>
          <c:val>
            <c:numRef>
              <c:f>'1.7.B'!$T$3:$T$7</c:f>
              <c:numCache>
                <c:formatCode>0.0</c:formatCode>
                <c:ptCount val="5"/>
                <c:pt idx="0">
                  <c:v>1.1000000000000001</c:v>
                </c:pt>
                <c:pt idx="1">
                  <c:v>0.9</c:v>
                </c:pt>
                <c:pt idx="2">
                  <c:v>0.8</c:v>
                </c:pt>
                <c:pt idx="3">
                  <c:v>0.9</c:v>
                </c:pt>
                <c:pt idx="4">
                  <c:v>1.1000000000000001</c:v>
                </c:pt>
              </c:numCache>
            </c:numRef>
          </c:val>
          <c:smooth val="0"/>
          <c:extLst>
            <c:ext xmlns:c16="http://schemas.microsoft.com/office/drawing/2014/chart" uri="{C3380CC4-5D6E-409C-BE32-E72D297353CC}">
              <c16:uniqueId val="{00000003-8C8B-4268-9AAC-1AE1FA5FB85F}"/>
            </c:ext>
          </c:extLst>
        </c:ser>
        <c:dLbls>
          <c:showLegendKey val="0"/>
          <c:showVal val="0"/>
          <c:showCatName val="0"/>
          <c:showSerName val="0"/>
          <c:showPercent val="0"/>
          <c:showBubbleSize val="0"/>
        </c:dLbls>
        <c:marker val="1"/>
        <c:smooth val="0"/>
        <c:axId val="221075712"/>
        <c:axId val="221076128"/>
      </c:lineChart>
      <c:catAx>
        <c:axId val="2210757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21076128"/>
        <c:crosses val="autoZero"/>
        <c:auto val="1"/>
        <c:lblAlgn val="ctr"/>
        <c:lblOffset val="100"/>
        <c:noMultiLvlLbl val="0"/>
      </c:catAx>
      <c:valAx>
        <c:axId val="221076128"/>
        <c:scaling>
          <c:orientation val="minMax"/>
          <c:max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21075712"/>
        <c:crosses val="autoZero"/>
        <c:crossBetween val="between"/>
        <c:majorUnit val="5"/>
      </c:valAx>
      <c:spPr>
        <a:noFill/>
        <a:ln>
          <a:noFill/>
        </a:ln>
        <a:effectLst/>
      </c:spPr>
    </c:plotArea>
    <c:legend>
      <c:legendPos val="r"/>
      <c:legendEntry>
        <c:idx val="1"/>
        <c:delete val="1"/>
      </c:legendEntry>
      <c:layout>
        <c:manualLayout>
          <c:xMode val="edge"/>
          <c:yMode val="edge"/>
          <c:x val="0.44218722839347302"/>
          <c:y val="8.3117204679822532E-2"/>
          <c:w val="0.48225038088821193"/>
          <c:h val="0.2627061039082860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4232283464568"/>
          <c:y val="0.22149389099952518"/>
          <c:w val="0.82201563867016625"/>
          <c:h val="0.65452799650043736"/>
        </c:manualLayout>
      </c:layout>
      <c:barChart>
        <c:barDir val="col"/>
        <c:grouping val="stacked"/>
        <c:varyColors val="0"/>
        <c:ser>
          <c:idx val="0"/>
          <c:order val="0"/>
          <c:tx>
            <c:strRef>
              <c:f>'1.7.C'!$T$2</c:f>
              <c:strCache>
                <c:ptCount val="1"/>
                <c:pt idx="0">
                  <c:v>Food and nonalcoholic beverages</c:v>
                </c:pt>
              </c:strCache>
            </c:strRef>
          </c:tx>
          <c:spPr>
            <a:solidFill>
              <a:srgbClr val="002345"/>
            </a:solidFill>
            <a:ln w="76200">
              <a:noFill/>
            </a:ln>
            <a:effectLst/>
          </c:spPr>
          <c:invertIfNegative val="0"/>
          <c:cat>
            <c:strRef>
              <c:f>'1.7.C'!$S$3:$S$4</c:f>
              <c:strCache>
                <c:ptCount val="2"/>
                <c:pt idx="0">
                  <c:v>EMDEs excl. RUS and UKR</c:v>
                </c:pt>
                <c:pt idx="1">
                  <c:v>LICs</c:v>
                </c:pt>
              </c:strCache>
            </c:strRef>
          </c:cat>
          <c:val>
            <c:numRef>
              <c:f>'1.7.C'!$T$3:$T$4</c:f>
              <c:numCache>
                <c:formatCode>0.0</c:formatCode>
                <c:ptCount val="2"/>
                <c:pt idx="0">
                  <c:v>29.8</c:v>
                </c:pt>
                <c:pt idx="1">
                  <c:v>46.4</c:v>
                </c:pt>
              </c:numCache>
            </c:numRef>
          </c:val>
          <c:extLst>
            <c:ext xmlns:c16="http://schemas.microsoft.com/office/drawing/2014/chart" uri="{C3380CC4-5D6E-409C-BE32-E72D297353CC}">
              <c16:uniqueId val="{00000000-3563-43E8-9CAB-A2A60520A4E9}"/>
            </c:ext>
          </c:extLst>
        </c:ser>
        <c:ser>
          <c:idx val="1"/>
          <c:order val="1"/>
          <c:tx>
            <c:strRef>
              <c:f>'1.7.C'!$U$2</c:f>
              <c:strCache>
                <c:ptCount val="1"/>
                <c:pt idx="0">
                  <c:v>Housing, water, electricity, gas and other fuels</c:v>
                </c:pt>
              </c:strCache>
            </c:strRef>
          </c:tx>
          <c:spPr>
            <a:solidFill>
              <a:srgbClr val="EB1C2D"/>
            </a:solidFill>
            <a:ln w="76200">
              <a:noFill/>
            </a:ln>
            <a:effectLst/>
          </c:spPr>
          <c:invertIfNegative val="0"/>
          <c:cat>
            <c:strRef>
              <c:f>'1.7.C'!$S$3:$S$4</c:f>
              <c:strCache>
                <c:ptCount val="2"/>
                <c:pt idx="0">
                  <c:v>EMDEs excl. RUS and UKR</c:v>
                </c:pt>
                <c:pt idx="1">
                  <c:v>LICs</c:v>
                </c:pt>
              </c:strCache>
            </c:strRef>
          </c:cat>
          <c:val>
            <c:numRef>
              <c:f>'1.7.C'!$U$3:$U$4</c:f>
              <c:numCache>
                <c:formatCode>0.0</c:formatCode>
                <c:ptCount val="2"/>
                <c:pt idx="0">
                  <c:v>19.7</c:v>
                </c:pt>
                <c:pt idx="1">
                  <c:v>14.5</c:v>
                </c:pt>
              </c:numCache>
            </c:numRef>
          </c:val>
          <c:extLst>
            <c:ext xmlns:c16="http://schemas.microsoft.com/office/drawing/2014/chart" uri="{C3380CC4-5D6E-409C-BE32-E72D297353CC}">
              <c16:uniqueId val="{00000001-3563-43E8-9CAB-A2A60520A4E9}"/>
            </c:ext>
          </c:extLst>
        </c:ser>
        <c:dLbls>
          <c:showLegendKey val="0"/>
          <c:showVal val="0"/>
          <c:showCatName val="0"/>
          <c:showSerName val="0"/>
          <c:showPercent val="0"/>
          <c:showBubbleSize val="0"/>
        </c:dLbls>
        <c:gapWidth val="150"/>
        <c:overlap val="100"/>
        <c:axId val="2008763295"/>
        <c:axId val="2008763711"/>
      </c:barChart>
      <c:lineChart>
        <c:grouping val="standard"/>
        <c:varyColors val="0"/>
        <c:ser>
          <c:idx val="2"/>
          <c:order val="2"/>
          <c:tx>
            <c:strRef>
              <c:f>'1.7.C'!$V$2</c:f>
              <c:strCache>
                <c:ptCount val="1"/>
                <c:pt idx="0">
                  <c:v>Private consumption (RHS)</c:v>
                </c:pt>
              </c:strCache>
            </c:strRef>
          </c:tx>
          <c:spPr>
            <a:ln w="28575" cap="rnd">
              <a:noFill/>
              <a:round/>
            </a:ln>
            <a:effectLst/>
          </c:spPr>
          <c:marker>
            <c:symbol val="diamond"/>
            <c:size val="25"/>
            <c:spPr>
              <a:solidFill>
                <a:schemeClr val="accent4"/>
              </a:solidFill>
              <a:ln w="9525">
                <a:noFill/>
              </a:ln>
              <a:effectLst/>
            </c:spPr>
          </c:marker>
          <c:cat>
            <c:strRef>
              <c:f>'1.7.C'!$S$3:$S$4</c:f>
              <c:strCache>
                <c:ptCount val="2"/>
                <c:pt idx="0">
                  <c:v>EMDEs excl. RUS and UKR</c:v>
                </c:pt>
                <c:pt idx="1">
                  <c:v>LICs</c:v>
                </c:pt>
              </c:strCache>
            </c:strRef>
          </c:cat>
          <c:val>
            <c:numRef>
              <c:f>'1.7.C'!$V$3:$V$4</c:f>
              <c:numCache>
                <c:formatCode>General</c:formatCode>
                <c:ptCount val="2"/>
                <c:pt idx="0">
                  <c:v>3.7</c:v>
                </c:pt>
                <c:pt idx="1">
                  <c:v>3.2</c:v>
                </c:pt>
              </c:numCache>
            </c:numRef>
          </c:val>
          <c:smooth val="0"/>
          <c:extLst>
            <c:ext xmlns:c16="http://schemas.microsoft.com/office/drawing/2014/chart" uri="{C3380CC4-5D6E-409C-BE32-E72D297353CC}">
              <c16:uniqueId val="{00000002-3563-43E8-9CAB-A2A60520A4E9}"/>
            </c:ext>
          </c:extLst>
        </c:ser>
        <c:dLbls>
          <c:showLegendKey val="0"/>
          <c:showVal val="0"/>
          <c:showCatName val="0"/>
          <c:showSerName val="0"/>
          <c:showPercent val="0"/>
          <c:showBubbleSize val="0"/>
        </c:dLbls>
        <c:marker val="1"/>
        <c:smooth val="0"/>
        <c:axId val="933814943"/>
        <c:axId val="933814111"/>
      </c:lineChart>
      <c:catAx>
        <c:axId val="20087632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3711"/>
        <c:crosses val="autoZero"/>
        <c:auto val="1"/>
        <c:lblAlgn val="ctr"/>
        <c:lblOffset val="100"/>
        <c:noMultiLvlLbl val="0"/>
      </c:catAx>
      <c:valAx>
        <c:axId val="2008763711"/>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3295"/>
        <c:crosses val="autoZero"/>
        <c:crossBetween val="between"/>
        <c:majorUnit val="20"/>
      </c:valAx>
      <c:valAx>
        <c:axId val="933814111"/>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3814943"/>
        <c:crosses val="max"/>
        <c:crossBetween val="between"/>
        <c:majorUnit val="2"/>
      </c:valAx>
      <c:catAx>
        <c:axId val="933814943"/>
        <c:scaling>
          <c:orientation val="minMax"/>
        </c:scaling>
        <c:delete val="1"/>
        <c:axPos val="b"/>
        <c:numFmt formatCode="General" sourceLinked="1"/>
        <c:majorTickMark val="out"/>
        <c:minorTickMark val="none"/>
        <c:tickLblPos val="nextTo"/>
        <c:crossAx val="933814111"/>
        <c:crosses val="autoZero"/>
        <c:auto val="1"/>
        <c:lblAlgn val="ctr"/>
        <c:lblOffset val="100"/>
        <c:noMultiLvlLbl val="0"/>
      </c:catAx>
      <c:spPr>
        <a:noFill/>
        <a:ln>
          <a:noFill/>
        </a:ln>
        <a:effectLst/>
      </c:spPr>
    </c:plotArea>
    <c:legend>
      <c:legendPos val="t"/>
      <c:layout>
        <c:manualLayout>
          <c:xMode val="edge"/>
          <c:yMode val="edge"/>
          <c:x val="0.14805271216097987"/>
          <c:y val="3.7040838707795294E-2"/>
          <c:w val="0.72329713473315838"/>
          <c:h val="0.4001678331875182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15879656575283291"/>
          <c:w val="0.78050229658792647"/>
          <c:h val="0.65689677505950672"/>
        </c:manualLayout>
      </c:layout>
      <c:barChart>
        <c:barDir val="col"/>
        <c:grouping val="clustered"/>
        <c:varyColors val="0"/>
        <c:ser>
          <c:idx val="0"/>
          <c:order val="0"/>
          <c:tx>
            <c:strRef>
              <c:f>'1.7.D'!$T$2</c:f>
              <c:strCache>
                <c:ptCount val="1"/>
                <c:pt idx="0">
                  <c:v>Import dependency ratio</c:v>
                </c:pt>
              </c:strCache>
            </c:strRef>
          </c:tx>
          <c:spPr>
            <a:solidFill>
              <a:srgbClr val="002345"/>
            </a:solidFill>
            <a:ln w="76200">
              <a:noFill/>
            </a:ln>
            <a:effectLst/>
          </c:spPr>
          <c:invertIfNegative val="0"/>
          <c:cat>
            <c:strRef>
              <c:f>'1.7.D'!$S$3:$S$4</c:f>
              <c:strCache>
                <c:ptCount val="2"/>
                <c:pt idx="0">
                  <c:v>EMDE agricultural exporters</c:v>
                </c:pt>
                <c:pt idx="1">
                  <c:v>Other EMDEs</c:v>
                </c:pt>
              </c:strCache>
            </c:strRef>
          </c:cat>
          <c:val>
            <c:numRef>
              <c:f>'1.7.D'!$T$3:$T$4</c:f>
              <c:numCache>
                <c:formatCode>0.0</c:formatCode>
                <c:ptCount val="2"/>
                <c:pt idx="0">
                  <c:v>83.3</c:v>
                </c:pt>
                <c:pt idx="1">
                  <c:v>34.799999999999997</c:v>
                </c:pt>
              </c:numCache>
            </c:numRef>
          </c:val>
          <c:extLst>
            <c:ext xmlns:c16="http://schemas.microsoft.com/office/drawing/2014/chart" uri="{C3380CC4-5D6E-409C-BE32-E72D297353CC}">
              <c16:uniqueId val="{00000000-728C-46FF-B215-893E6D253721}"/>
            </c:ext>
          </c:extLst>
        </c:ser>
        <c:dLbls>
          <c:showLegendKey val="0"/>
          <c:showVal val="0"/>
          <c:showCatName val="0"/>
          <c:showSerName val="0"/>
          <c:showPercent val="0"/>
          <c:showBubbleSize val="0"/>
        </c:dLbls>
        <c:gapWidth val="219"/>
        <c:axId val="2008760799"/>
        <c:axId val="2008761215"/>
      </c:barChart>
      <c:lineChart>
        <c:grouping val="standard"/>
        <c:varyColors val="0"/>
        <c:ser>
          <c:idx val="1"/>
          <c:order val="1"/>
          <c:tx>
            <c:strRef>
              <c:f>'1.7.D'!$U$2</c:f>
              <c:strCache>
                <c:ptCount val="1"/>
                <c:pt idx="0">
                  <c:v>Agriculture value added (RHS)</c:v>
                </c:pt>
              </c:strCache>
            </c:strRef>
          </c:tx>
          <c:spPr>
            <a:ln w="28575" cap="rnd">
              <a:noFill/>
              <a:round/>
            </a:ln>
            <a:effectLst/>
          </c:spPr>
          <c:marker>
            <c:symbol val="diamond"/>
            <c:size val="25"/>
            <c:spPr>
              <a:solidFill>
                <a:schemeClr val="accent3"/>
              </a:solidFill>
              <a:ln w="9525">
                <a:solidFill>
                  <a:schemeClr val="accent3"/>
                </a:solidFill>
              </a:ln>
              <a:effectLst/>
            </c:spPr>
          </c:marker>
          <c:cat>
            <c:strRef>
              <c:f>'1.7.D'!$S$3:$S$4</c:f>
              <c:strCache>
                <c:ptCount val="2"/>
                <c:pt idx="0">
                  <c:v>EMDE agricultural exporters</c:v>
                </c:pt>
                <c:pt idx="1">
                  <c:v>Other EMDEs</c:v>
                </c:pt>
              </c:strCache>
            </c:strRef>
          </c:cat>
          <c:val>
            <c:numRef>
              <c:f>'1.7.D'!$U$3:$U$4</c:f>
              <c:numCache>
                <c:formatCode>0.0</c:formatCode>
                <c:ptCount val="2"/>
                <c:pt idx="0">
                  <c:v>17.8</c:v>
                </c:pt>
                <c:pt idx="1">
                  <c:v>9.9</c:v>
                </c:pt>
              </c:numCache>
            </c:numRef>
          </c:val>
          <c:smooth val="0"/>
          <c:extLst>
            <c:ext xmlns:c16="http://schemas.microsoft.com/office/drawing/2014/chart" uri="{C3380CC4-5D6E-409C-BE32-E72D297353CC}">
              <c16:uniqueId val="{00000001-728C-46FF-B215-893E6D253721}"/>
            </c:ext>
          </c:extLst>
        </c:ser>
        <c:dLbls>
          <c:showLegendKey val="0"/>
          <c:showVal val="0"/>
          <c:showCatName val="0"/>
          <c:showSerName val="0"/>
          <c:showPercent val="0"/>
          <c:showBubbleSize val="0"/>
        </c:dLbls>
        <c:marker val="1"/>
        <c:smooth val="0"/>
        <c:axId val="2053809007"/>
        <c:axId val="2053810671"/>
      </c:lineChart>
      <c:catAx>
        <c:axId val="20087607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1215"/>
        <c:crosses val="autoZero"/>
        <c:auto val="1"/>
        <c:lblAlgn val="ctr"/>
        <c:lblOffset val="100"/>
        <c:noMultiLvlLbl val="0"/>
      </c:catAx>
      <c:valAx>
        <c:axId val="200876121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0799"/>
        <c:crosses val="autoZero"/>
        <c:crossBetween val="between"/>
        <c:majorUnit val="20"/>
      </c:valAx>
      <c:valAx>
        <c:axId val="2053810671"/>
        <c:scaling>
          <c:orientation val="minMax"/>
          <c:max val="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3809007"/>
        <c:crosses val="max"/>
        <c:crossBetween val="between"/>
        <c:majorUnit val="5"/>
      </c:valAx>
      <c:catAx>
        <c:axId val="2053809007"/>
        <c:scaling>
          <c:orientation val="minMax"/>
        </c:scaling>
        <c:delete val="1"/>
        <c:axPos val="b"/>
        <c:numFmt formatCode="General" sourceLinked="1"/>
        <c:majorTickMark val="out"/>
        <c:minorTickMark val="none"/>
        <c:tickLblPos val="nextTo"/>
        <c:crossAx val="2053810671"/>
        <c:crosses val="autoZero"/>
        <c:auto val="1"/>
        <c:lblAlgn val="ctr"/>
        <c:lblOffset val="100"/>
        <c:noMultiLvlLbl val="0"/>
      </c:catAx>
      <c:spPr>
        <a:noFill/>
        <a:ln>
          <a:noFill/>
        </a:ln>
        <a:effectLst/>
      </c:spPr>
    </c:plotArea>
    <c:legend>
      <c:legendPos val="t"/>
      <c:layout>
        <c:manualLayout>
          <c:xMode val="edge"/>
          <c:yMode val="edge"/>
          <c:x val="0.16018563473572003"/>
          <c:y val="7.6299345469720864E-2"/>
          <c:w val="0.75816817248515644"/>
          <c:h val="0.1735994007416876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23219865063778E-2"/>
          <c:y val="0.18228598761495257"/>
          <c:w val="0.89876235655504511"/>
          <c:h val="0.63711030990049444"/>
        </c:manualLayout>
      </c:layout>
      <c:barChart>
        <c:barDir val="col"/>
        <c:grouping val="stacked"/>
        <c:varyColors val="0"/>
        <c:ser>
          <c:idx val="3"/>
          <c:order val="0"/>
          <c:tx>
            <c:strRef>
              <c:f>'1.8.A'!$S$6</c:f>
              <c:strCache>
                <c:ptCount val="1"/>
                <c:pt idx="0">
                  <c:v>Russia and Ukraine</c:v>
                </c:pt>
              </c:strCache>
            </c:strRef>
          </c:tx>
          <c:spPr>
            <a:solidFill>
              <a:schemeClr val="accent2"/>
            </a:solidFill>
            <a:ln>
              <a:noFill/>
            </a:ln>
            <a:effectLst/>
          </c:spPr>
          <c:invertIfNegative val="0"/>
          <c:cat>
            <c:strRef>
              <c:f>'1.8.A'!$T$2:$W$2</c:f>
              <c:strCache>
                <c:ptCount val="4"/>
                <c:pt idx="0">
                  <c:v>2011-19 average</c:v>
                </c:pt>
                <c:pt idx="1">
                  <c:v>2021</c:v>
                </c:pt>
                <c:pt idx="2">
                  <c:v>2022</c:v>
                </c:pt>
                <c:pt idx="3">
                  <c:v>2023</c:v>
                </c:pt>
              </c:strCache>
            </c:strRef>
          </c:cat>
          <c:val>
            <c:numRef>
              <c:f>'1.8.A'!$T$6:$W$6</c:f>
              <c:numCache>
                <c:formatCode>0.0</c:formatCode>
                <c:ptCount val="4"/>
                <c:pt idx="0">
                  <c:v>0.1</c:v>
                </c:pt>
                <c:pt idx="1">
                  <c:v>0.2</c:v>
                </c:pt>
                <c:pt idx="2">
                  <c:v>-0.6</c:v>
                </c:pt>
                <c:pt idx="3">
                  <c:v>-0.1</c:v>
                </c:pt>
              </c:numCache>
            </c:numRef>
          </c:val>
          <c:extLst>
            <c:ext xmlns:c16="http://schemas.microsoft.com/office/drawing/2014/chart" uri="{C3380CC4-5D6E-409C-BE32-E72D297353CC}">
              <c16:uniqueId val="{00000000-B24A-4A1C-96F1-C7005BA9AFCE}"/>
            </c:ext>
          </c:extLst>
        </c:ser>
        <c:ser>
          <c:idx val="1"/>
          <c:order val="1"/>
          <c:tx>
            <c:strRef>
              <c:f>'1.8.A'!$S$4</c:f>
              <c:strCache>
                <c:ptCount val="1"/>
                <c:pt idx="0">
                  <c:v>Energy exporters excl. RUS</c:v>
                </c:pt>
              </c:strCache>
            </c:strRef>
          </c:tx>
          <c:spPr>
            <a:solidFill>
              <a:schemeClr val="accent3"/>
            </a:solidFill>
            <a:ln>
              <a:noFill/>
            </a:ln>
            <a:effectLst/>
          </c:spPr>
          <c:invertIfNegative val="0"/>
          <c:cat>
            <c:strRef>
              <c:f>'1.8.A'!$T$2:$W$2</c:f>
              <c:strCache>
                <c:ptCount val="4"/>
                <c:pt idx="0">
                  <c:v>2011-19 average</c:v>
                </c:pt>
                <c:pt idx="1">
                  <c:v>2021</c:v>
                </c:pt>
                <c:pt idx="2">
                  <c:v>2022</c:v>
                </c:pt>
                <c:pt idx="3">
                  <c:v>2023</c:v>
                </c:pt>
              </c:strCache>
            </c:strRef>
          </c:cat>
          <c:val>
            <c:numRef>
              <c:f>'1.8.A'!$T$4:$W$4</c:f>
              <c:numCache>
                <c:formatCode>0.0</c:formatCode>
                <c:ptCount val="4"/>
                <c:pt idx="0">
                  <c:v>0.4</c:v>
                </c:pt>
                <c:pt idx="1">
                  <c:v>0.4</c:v>
                </c:pt>
                <c:pt idx="2">
                  <c:v>0.5</c:v>
                </c:pt>
                <c:pt idx="3">
                  <c:v>0.4</c:v>
                </c:pt>
              </c:numCache>
            </c:numRef>
          </c:val>
          <c:extLst>
            <c:ext xmlns:c16="http://schemas.microsoft.com/office/drawing/2014/chart" uri="{C3380CC4-5D6E-409C-BE32-E72D297353CC}">
              <c16:uniqueId val="{00000001-B24A-4A1C-96F1-C7005BA9AFCE}"/>
            </c:ext>
          </c:extLst>
        </c:ser>
        <c:ser>
          <c:idx val="2"/>
          <c:order val="2"/>
          <c:tx>
            <c:strRef>
              <c:f>'1.8.A'!$S$5</c:f>
              <c:strCache>
                <c:ptCount val="1"/>
                <c:pt idx="0">
                  <c:v>Other EMDEs</c:v>
                </c:pt>
              </c:strCache>
            </c:strRef>
          </c:tx>
          <c:spPr>
            <a:solidFill>
              <a:schemeClr val="accent1"/>
            </a:solidFill>
            <a:ln>
              <a:noFill/>
            </a:ln>
            <a:effectLst/>
          </c:spPr>
          <c:invertIfNegative val="0"/>
          <c:cat>
            <c:strRef>
              <c:f>'1.8.A'!$T$2:$W$2</c:f>
              <c:strCache>
                <c:ptCount val="4"/>
                <c:pt idx="0">
                  <c:v>2011-19 average</c:v>
                </c:pt>
                <c:pt idx="1">
                  <c:v>2021</c:v>
                </c:pt>
                <c:pt idx="2">
                  <c:v>2022</c:v>
                </c:pt>
                <c:pt idx="3">
                  <c:v>2023</c:v>
                </c:pt>
              </c:strCache>
            </c:strRef>
          </c:cat>
          <c:val>
            <c:numRef>
              <c:f>'1.8.A'!$T$5:$W$5</c:f>
              <c:numCache>
                <c:formatCode>0.0</c:formatCode>
                <c:ptCount val="4"/>
                <c:pt idx="0">
                  <c:v>4.3</c:v>
                </c:pt>
                <c:pt idx="1">
                  <c:v>6</c:v>
                </c:pt>
                <c:pt idx="2">
                  <c:v>3.5</c:v>
                </c:pt>
                <c:pt idx="3">
                  <c:v>3.9</c:v>
                </c:pt>
              </c:numCache>
            </c:numRef>
          </c:val>
          <c:extLst>
            <c:ext xmlns:c16="http://schemas.microsoft.com/office/drawing/2014/chart" uri="{C3380CC4-5D6E-409C-BE32-E72D297353CC}">
              <c16:uniqueId val="{00000002-B24A-4A1C-96F1-C7005BA9AFCE}"/>
            </c:ext>
          </c:extLst>
        </c:ser>
        <c:dLbls>
          <c:showLegendKey val="0"/>
          <c:showVal val="0"/>
          <c:showCatName val="0"/>
          <c:showSerName val="0"/>
          <c:showPercent val="0"/>
          <c:showBubbleSize val="0"/>
        </c:dLbls>
        <c:gapWidth val="150"/>
        <c:overlap val="100"/>
        <c:axId val="1501467119"/>
        <c:axId val="1501487087"/>
      </c:barChart>
      <c:lineChart>
        <c:grouping val="standard"/>
        <c:varyColors val="0"/>
        <c:ser>
          <c:idx val="0"/>
          <c:order val="3"/>
          <c:tx>
            <c:strRef>
              <c:f>'1.8.A'!$S$3</c:f>
              <c:strCache>
                <c:ptCount val="1"/>
                <c:pt idx="0">
                  <c:v>EMDEs (RHS)</c:v>
                </c:pt>
              </c:strCache>
            </c:strRef>
          </c:tx>
          <c:spPr>
            <a:ln w="25400" cap="rnd">
              <a:noFill/>
              <a:round/>
            </a:ln>
            <a:effectLst/>
          </c:spPr>
          <c:marker>
            <c:symbol val="diamond"/>
            <c:size val="25"/>
            <c:spPr>
              <a:solidFill>
                <a:schemeClr val="accent5"/>
              </a:solidFill>
              <a:ln w="9525">
                <a:noFill/>
              </a:ln>
              <a:effectLst/>
            </c:spPr>
          </c:marker>
          <c:cat>
            <c:strRef>
              <c:f>'1.8.A'!$T$2:$W$2</c:f>
              <c:strCache>
                <c:ptCount val="4"/>
                <c:pt idx="0">
                  <c:v>2011-19 average</c:v>
                </c:pt>
                <c:pt idx="1">
                  <c:v>2021</c:v>
                </c:pt>
                <c:pt idx="2">
                  <c:v>2022</c:v>
                </c:pt>
                <c:pt idx="3">
                  <c:v>2023</c:v>
                </c:pt>
              </c:strCache>
            </c:strRef>
          </c:cat>
          <c:val>
            <c:numRef>
              <c:f>'1.8.A'!$T$3:$W$3</c:f>
              <c:numCache>
                <c:formatCode>0.0</c:formatCode>
                <c:ptCount val="4"/>
                <c:pt idx="0">
                  <c:v>4.8</c:v>
                </c:pt>
                <c:pt idx="1">
                  <c:v>6.6</c:v>
                </c:pt>
                <c:pt idx="2">
                  <c:v>3.4</c:v>
                </c:pt>
                <c:pt idx="3">
                  <c:v>4.2</c:v>
                </c:pt>
              </c:numCache>
            </c:numRef>
          </c:val>
          <c:smooth val="0"/>
          <c:extLst>
            <c:ext xmlns:c16="http://schemas.microsoft.com/office/drawing/2014/chart" uri="{C3380CC4-5D6E-409C-BE32-E72D297353CC}">
              <c16:uniqueId val="{00000003-B24A-4A1C-96F1-C7005BA9AFCE}"/>
            </c:ext>
          </c:extLst>
        </c:ser>
        <c:dLbls>
          <c:showLegendKey val="0"/>
          <c:showVal val="0"/>
          <c:showCatName val="0"/>
          <c:showSerName val="0"/>
          <c:showPercent val="0"/>
          <c:showBubbleSize val="0"/>
        </c:dLbls>
        <c:marker val="1"/>
        <c:smooth val="0"/>
        <c:axId val="210907328"/>
        <c:axId val="210909824"/>
      </c:lineChart>
      <c:catAx>
        <c:axId val="15014671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01487087"/>
        <c:crosses val="autoZero"/>
        <c:auto val="1"/>
        <c:lblAlgn val="ctr"/>
        <c:lblOffset val="100"/>
        <c:noMultiLvlLbl val="0"/>
      </c:catAx>
      <c:valAx>
        <c:axId val="1501487087"/>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01467119"/>
        <c:crosses val="autoZero"/>
        <c:crossBetween val="between"/>
        <c:majorUnit val="2"/>
      </c:valAx>
      <c:valAx>
        <c:axId val="210909824"/>
        <c:scaling>
          <c:orientation val="minMax"/>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907328"/>
        <c:crosses val="max"/>
        <c:crossBetween val="between"/>
      </c:valAx>
      <c:catAx>
        <c:axId val="210907328"/>
        <c:scaling>
          <c:orientation val="minMax"/>
        </c:scaling>
        <c:delete val="1"/>
        <c:axPos val="b"/>
        <c:numFmt formatCode="General" sourceLinked="1"/>
        <c:majorTickMark val="out"/>
        <c:minorTickMark val="none"/>
        <c:tickLblPos val="nextTo"/>
        <c:crossAx val="210909824"/>
        <c:crosses val="autoZero"/>
        <c:auto val="1"/>
        <c:lblAlgn val="ctr"/>
        <c:lblOffset val="100"/>
        <c:noMultiLvlLbl val="0"/>
      </c:catAx>
      <c:spPr>
        <a:noFill/>
        <a:ln>
          <a:noFill/>
        </a:ln>
        <a:effectLst/>
      </c:spPr>
    </c:plotArea>
    <c:legend>
      <c:legendPos val="t"/>
      <c:layout>
        <c:manualLayout>
          <c:xMode val="edge"/>
          <c:yMode val="edge"/>
          <c:x val="0.24929307682243415"/>
          <c:y val="0"/>
          <c:w val="0.59388948163346411"/>
          <c:h val="0.24732291645236282"/>
        </c:manualLayout>
      </c:layout>
      <c:overlay val="0"/>
      <c:spPr>
        <a:noFill/>
        <a:ln>
          <a:noFill/>
        </a:ln>
        <a:effectLst/>
      </c:spPr>
      <c:txPr>
        <a:bodyPr rot="0" spcFirstLastPara="1" vertOverflow="ellipsis" vert="horz" wrap="square" anchor="ctr" anchorCtr="1"/>
        <a:lstStyle/>
        <a:p>
          <a:pPr>
            <a:defRPr sz="3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3911479259346"/>
          <c:y val="0.11619524642752989"/>
          <c:w val="0.85082165515904218"/>
          <c:h val="0.57464114902303876"/>
        </c:manualLayout>
      </c:layout>
      <c:barChart>
        <c:barDir val="col"/>
        <c:grouping val="clustered"/>
        <c:varyColors val="0"/>
        <c:ser>
          <c:idx val="0"/>
          <c:order val="0"/>
          <c:tx>
            <c:strRef>
              <c:f>'1.8.B'!$T$2</c:f>
              <c:strCache>
                <c:ptCount val="1"/>
                <c:pt idx="0">
                  <c:v>Forecast change</c:v>
                </c:pt>
              </c:strCache>
            </c:strRef>
          </c:tx>
          <c:spPr>
            <a:solidFill>
              <a:schemeClr val="accent1"/>
            </a:solidFill>
            <a:ln>
              <a:noFill/>
            </a:ln>
            <a:effectLst/>
          </c:spPr>
          <c:invertIfNegative val="0"/>
          <c:cat>
            <c:strRef>
              <c:f>'1.8.B'!$S$3:$S$5</c:f>
              <c:strCache>
                <c:ptCount val="3"/>
                <c:pt idx="0">
                  <c:v>Energy exporters excl. RUS</c:v>
                </c:pt>
                <c:pt idx="1">
                  <c:v>Other commodity exporters excl. UKR</c:v>
                </c:pt>
                <c:pt idx="2">
                  <c:v>Commodity importers</c:v>
                </c:pt>
              </c:strCache>
            </c:strRef>
          </c:cat>
          <c:val>
            <c:numRef>
              <c:f>'1.8.B'!$T$3:$T$5</c:f>
              <c:numCache>
                <c:formatCode>General</c:formatCode>
                <c:ptCount val="3"/>
                <c:pt idx="0">
                  <c:v>0.9</c:v>
                </c:pt>
                <c:pt idx="1">
                  <c:v>-0.3</c:v>
                </c:pt>
                <c:pt idx="2">
                  <c:v>-0.8</c:v>
                </c:pt>
              </c:numCache>
            </c:numRef>
          </c:val>
          <c:extLst>
            <c:ext xmlns:c16="http://schemas.microsoft.com/office/drawing/2014/chart" uri="{C3380CC4-5D6E-409C-BE32-E72D297353CC}">
              <c16:uniqueId val="{00000000-EB2F-4A5F-99FC-7844E6B33BD2}"/>
            </c:ext>
          </c:extLst>
        </c:ser>
        <c:dLbls>
          <c:showLegendKey val="0"/>
          <c:showVal val="0"/>
          <c:showCatName val="0"/>
          <c:showSerName val="0"/>
          <c:showPercent val="0"/>
          <c:showBubbleSize val="0"/>
        </c:dLbls>
        <c:gapWidth val="219"/>
        <c:axId val="1395504511"/>
        <c:axId val="1395507839"/>
      </c:barChart>
      <c:lineChart>
        <c:grouping val="standard"/>
        <c:varyColors val="0"/>
        <c:ser>
          <c:idx val="1"/>
          <c:order val="1"/>
          <c:tx>
            <c:strRef>
              <c:f>'1.8.B'!$U$2</c:f>
              <c:strCache>
                <c:ptCount val="1"/>
                <c:pt idx="0">
                  <c:v>EMDEs excl. RUS and UKR</c:v>
                </c:pt>
              </c:strCache>
            </c:strRef>
          </c:tx>
          <c:spPr>
            <a:ln w="28575" cap="rnd">
              <a:solidFill>
                <a:schemeClr val="accent3"/>
              </a:solidFill>
              <a:round/>
            </a:ln>
            <a:effectLst/>
          </c:spPr>
          <c:marker>
            <c:symbol val="none"/>
          </c:marker>
          <c:cat>
            <c:strRef>
              <c:f>'1.8.B'!$S$3:$S$5</c:f>
              <c:strCache>
                <c:ptCount val="3"/>
                <c:pt idx="0">
                  <c:v>Energy exporters excl. RUS</c:v>
                </c:pt>
                <c:pt idx="1">
                  <c:v>Other commodity exporters excl. UKR</c:v>
                </c:pt>
                <c:pt idx="2">
                  <c:v>Commodity importers</c:v>
                </c:pt>
              </c:strCache>
            </c:strRef>
          </c:cat>
          <c:val>
            <c:numRef>
              <c:f>'1.8.B'!$U$3:$U$5</c:f>
              <c:numCache>
                <c:formatCode>General</c:formatCode>
                <c:ptCount val="3"/>
                <c:pt idx="0">
                  <c:v>-0.5</c:v>
                </c:pt>
                <c:pt idx="1">
                  <c:v>-0.5</c:v>
                </c:pt>
                <c:pt idx="2">
                  <c:v>-0.5</c:v>
                </c:pt>
              </c:numCache>
            </c:numRef>
          </c:val>
          <c:smooth val="0"/>
          <c:extLst>
            <c:ext xmlns:c16="http://schemas.microsoft.com/office/drawing/2014/chart" uri="{C3380CC4-5D6E-409C-BE32-E72D297353CC}">
              <c16:uniqueId val="{00000001-EB2F-4A5F-99FC-7844E6B33BD2}"/>
            </c:ext>
          </c:extLst>
        </c:ser>
        <c:dLbls>
          <c:showLegendKey val="0"/>
          <c:showVal val="0"/>
          <c:showCatName val="0"/>
          <c:showSerName val="0"/>
          <c:showPercent val="0"/>
          <c:showBubbleSize val="0"/>
        </c:dLbls>
        <c:marker val="1"/>
        <c:smooth val="0"/>
        <c:axId val="1395504511"/>
        <c:axId val="1395507839"/>
      </c:lineChart>
      <c:catAx>
        <c:axId val="13955045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395507839"/>
        <c:crosses val="autoZero"/>
        <c:auto val="1"/>
        <c:lblAlgn val="ctr"/>
        <c:lblOffset val="100"/>
        <c:noMultiLvlLbl val="0"/>
      </c:catAx>
      <c:valAx>
        <c:axId val="1395507839"/>
        <c:scaling>
          <c:orientation val="minMax"/>
          <c:max val="1"/>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95504511"/>
        <c:crosses val="autoZero"/>
        <c:crossBetween val="between"/>
        <c:majorUnit val="0.5"/>
      </c:valAx>
      <c:spPr>
        <a:noFill/>
        <a:ln>
          <a:noFill/>
        </a:ln>
        <a:effectLst/>
      </c:spPr>
    </c:plotArea>
    <c:legend>
      <c:legendPos val="t"/>
      <c:legendEntry>
        <c:idx val="0"/>
        <c:delete val="1"/>
      </c:legendEntry>
      <c:layout>
        <c:manualLayout>
          <c:xMode val="edge"/>
          <c:yMode val="edge"/>
          <c:x val="0.32907590723526181"/>
          <c:y val="0.10073260073260074"/>
          <c:w val="0.65571183902969721"/>
          <c:h val="9.4125349715900891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389483741311"/>
          <c:y val="0.14383610898195248"/>
          <c:w val="0.86507670850767071"/>
          <c:h val="0.69863517060367453"/>
        </c:manualLayout>
      </c:layout>
      <c:barChart>
        <c:barDir val="col"/>
        <c:grouping val="stacked"/>
        <c:varyColors val="0"/>
        <c:ser>
          <c:idx val="0"/>
          <c:order val="0"/>
          <c:tx>
            <c:strRef>
              <c:f>'1.8.C'!$T$2</c:f>
              <c:strCache>
                <c:ptCount val="1"/>
                <c:pt idx="0">
                  <c:v>Upgrade</c:v>
                </c:pt>
              </c:strCache>
            </c:strRef>
          </c:tx>
          <c:spPr>
            <a:solidFill>
              <a:schemeClr val="accent1"/>
            </a:solidFill>
            <a:ln>
              <a:noFill/>
            </a:ln>
            <a:effectLst/>
          </c:spPr>
          <c:invertIfNegative val="0"/>
          <c:cat>
            <c:strRef>
              <c:f>'1.8.C'!$S$3:$S$5</c:f>
              <c:strCache>
                <c:ptCount val="3"/>
                <c:pt idx="0">
                  <c:v>EMDEs</c:v>
                </c:pt>
                <c:pt idx="1">
                  <c:v>EMDE commodity exporters</c:v>
                </c:pt>
                <c:pt idx="2">
                  <c:v>EMDE commodity importers</c:v>
                </c:pt>
              </c:strCache>
            </c:strRef>
          </c:cat>
          <c:val>
            <c:numRef>
              <c:f>'1.8.C'!$T$3:$T$5</c:f>
              <c:numCache>
                <c:formatCode>General</c:formatCode>
                <c:ptCount val="3"/>
                <c:pt idx="0">
                  <c:v>24.1</c:v>
                </c:pt>
                <c:pt idx="1">
                  <c:v>32.6</c:v>
                </c:pt>
                <c:pt idx="2">
                  <c:v>11.9</c:v>
                </c:pt>
              </c:numCache>
            </c:numRef>
          </c:val>
          <c:extLst>
            <c:ext xmlns:c16="http://schemas.microsoft.com/office/drawing/2014/chart" uri="{C3380CC4-5D6E-409C-BE32-E72D297353CC}">
              <c16:uniqueId val="{00000000-49E3-464B-ACAA-D8AB8DE150FE}"/>
            </c:ext>
          </c:extLst>
        </c:ser>
        <c:ser>
          <c:idx val="1"/>
          <c:order val="1"/>
          <c:tx>
            <c:strRef>
              <c:f>'1.8.C'!$U$2</c:f>
              <c:strCache>
                <c:ptCount val="1"/>
                <c:pt idx="0">
                  <c:v>Unchanged</c:v>
                </c:pt>
              </c:strCache>
            </c:strRef>
          </c:tx>
          <c:spPr>
            <a:solidFill>
              <a:srgbClr val="F78D28"/>
            </a:solidFill>
            <a:ln>
              <a:noFill/>
            </a:ln>
            <a:effectLst/>
          </c:spPr>
          <c:invertIfNegative val="0"/>
          <c:cat>
            <c:strRef>
              <c:f>'1.8.C'!$S$3:$S$5</c:f>
              <c:strCache>
                <c:ptCount val="3"/>
                <c:pt idx="0">
                  <c:v>EMDEs</c:v>
                </c:pt>
                <c:pt idx="1">
                  <c:v>EMDE commodity exporters</c:v>
                </c:pt>
                <c:pt idx="2">
                  <c:v>EMDE commodity importers</c:v>
                </c:pt>
              </c:strCache>
            </c:strRef>
          </c:cat>
          <c:val>
            <c:numRef>
              <c:f>'1.8.C'!$U$3:$U$5</c:f>
              <c:numCache>
                <c:formatCode>General</c:formatCode>
                <c:ptCount val="3"/>
                <c:pt idx="0">
                  <c:v>8.3000000000000007</c:v>
                </c:pt>
                <c:pt idx="1">
                  <c:v>8.1</c:v>
                </c:pt>
                <c:pt idx="2">
                  <c:v>8.5</c:v>
                </c:pt>
              </c:numCache>
            </c:numRef>
          </c:val>
          <c:extLst>
            <c:ext xmlns:c16="http://schemas.microsoft.com/office/drawing/2014/chart" uri="{C3380CC4-5D6E-409C-BE32-E72D297353CC}">
              <c16:uniqueId val="{00000001-49E3-464B-ACAA-D8AB8DE150FE}"/>
            </c:ext>
          </c:extLst>
        </c:ser>
        <c:ser>
          <c:idx val="2"/>
          <c:order val="2"/>
          <c:tx>
            <c:strRef>
              <c:f>'1.8.C'!$V$2</c:f>
              <c:strCache>
                <c:ptCount val="1"/>
                <c:pt idx="0">
                  <c:v>Downgrade</c:v>
                </c:pt>
              </c:strCache>
            </c:strRef>
          </c:tx>
          <c:spPr>
            <a:solidFill>
              <a:srgbClr val="EB1C2D"/>
            </a:solidFill>
            <a:ln>
              <a:noFill/>
            </a:ln>
            <a:effectLst/>
          </c:spPr>
          <c:invertIfNegative val="0"/>
          <c:cat>
            <c:strRef>
              <c:f>'1.8.C'!$S$3:$S$5</c:f>
              <c:strCache>
                <c:ptCount val="3"/>
                <c:pt idx="0">
                  <c:v>EMDEs</c:v>
                </c:pt>
                <c:pt idx="1">
                  <c:v>EMDE commodity exporters</c:v>
                </c:pt>
                <c:pt idx="2">
                  <c:v>EMDE commodity importers</c:v>
                </c:pt>
              </c:strCache>
            </c:strRef>
          </c:cat>
          <c:val>
            <c:numRef>
              <c:f>'1.8.C'!$V$3:$V$5</c:f>
              <c:numCache>
                <c:formatCode>General</c:formatCode>
                <c:ptCount val="3"/>
                <c:pt idx="0">
                  <c:v>67.599999999999994</c:v>
                </c:pt>
                <c:pt idx="1">
                  <c:v>59.3</c:v>
                </c:pt>
                <c:pt idx="2">
                  <c:v>79.7</c:v>
                </c:pt>
              </c:numCache>
            </c:numRef>
          </c:val>
          <c:extLst>
            <c:ext xmlns:c16="http://schemas.microsoft.com/office/drawing/2014/chart" uri="{C3380CC4-5D6E-409C-BE32-E72D297353CC}">
              <c16:uniqueId val="{00000002-49E3-464B-ACAA-D8AB8DE150FE}"/>
            </c:ext>
          </c:extLst>
        </c:ser>
        <c:dLbls>
          <c:showLegendKey val="0"/>
          <c:showVal val="0"/>
          <c:showCatName val="0"/>
          <c:showSerName val="0"/>
          <c:showPercent val="0"/>
          <c:showBubbleSize val="0"/>
        </c:dLbls>
        <c:gapWidth val="100"/>
        <c:overlap val="100"/>
        <c:axId val="1391065423"/>
        <c:axId val="1391064175"/>
      </c:barChart>
      <c:lineChart>
        <c:grouping val="standard"/>
        <c:varyColors val="0"/>
        <c:ser>
          <c:idx val="3"/>
          <c:order val="3"/>
          <c:spPr>
            <a:ln w="28575" cap="rnd">
              <a:solidFill>
                <a:srgbClr val="FDB714"/>
              </a:solidFill>
              <a:round/>
            </a:ln>
            <a:effectLst/>
          </c:spPr>
          <c:marker>
            <c:symbol val="none"/>
          </c:marker>
          <c:cat>
            <c:strRef>
              <c:f>'1.8.C'!$S$3:$S$5</c:f>
              <c:strCache>
                <c:ptCount val="3"/>
                <c:pt idx="0">
                  <c:v>EMDEs</c:v>
                </c:pt>
                <c:pt idx="1">
                  <c:v>EMDE commodity exporters</c:v>
                </c:pt>
                <c:pt idx="2">
                  <c:v>EMDE commodity importers</c:v>
                </c:pt>
              </c:strCache>
            </c:strRef>
          </c:cat>
          <c:val>
            <c:numRef>
              <c:f>'1.8.C'!$W$3:$W$5</c:f>
              <c:numCache>
                <c:formatCode>General</c:formatCode>
                <c:ptCount val="3"/>
                <c:pt idx="0">
                  <c:v>50</c:v>
                </c:pt>
                <c:pt idx="1">
                  <c:v>50</c:v>
                </c:pt>
                <c:pt idx="2">
                  <c:v>50</c:v>
                </c:pt>
              </c:numCache>
            </c:numRef>
          </c:val>
          <c:smooth val="0"/>
          <c:extLst>
            <c:ext xmlns:c16="http://schemas.microsoft.com/office/drawing/2014/chart" uri="{C3380CC4-5D6E-409C-BE32-E72D297353CC}">
              <c16:uniqueId val="{00000003-49E3-464B-ACAA-D8AB8DE150FE}"/>
            </c:ext>
          </c:extLst>
        </c:ser>
        <c:dLbls>
          <c:showLegendKey val="0"/>
          <c:showVal val="0"/>
          <c:showCatName val="0"/>
          <c:showSerName val="0"/>
          <c:showPercent val="0"/>
          <c:showBubbleSize val="0"/>
        </c:dLbls>
        <c:marker val="1"/>
        <c:smooth val="0"/>
        <c:axId val="1391065423"/>
        <c:axId val="1391064175"/>
      </c:lineChart>
      <c:catAx>
        <c:axId val="1391065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2500" b="0" i="0" u="none" strike="noStrike" kern="1200" baseline="0">
                <a:solidFill>
                  <a:sysClr val="windowText" lastClr="000000"/>
                </a:solidFill>
                <a:latin typeface="Arial"/>
                <a:ea typeface="Arial"/>
                <a:cs typeface="Arial"/>
              </a:defRPr>
            </a:pPr>
            <a:endParaRPr lang="en-US"/>
          </a:p>
        </c:txPr>
        <c:crossAx val="1391064175"/>
        <c:crosses val="autoZero"/>
        <c:auto val="1"/>
        <c:lblAlgn val="ctr"/>
        <c:lblOffset val="100"/>
        <c:noMultiLvlLbl val="0"/>
      </c:catAx>
      <c:valAx>
        <c:axId val="139106417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91065423"/>
        <c:crosses val="autoZero"/>
        <c:crossBetween val="between"/>
        <c:majorUnit val="20"/>
      </c:valAx>
      <c:spPr>
        <a:noFill/>
        <a:ln>
          <a:noFill/>
        </a:ln>
        <a:effectLst/>
      </c:spPr>
    </c:plotArea>
    <c:legend>
      <c:legendPos val="t"/>
      <c:legendEntry>
        <c:idx val="3"/>
        <c:delete val="1"/>
      </c:legendEntry>
      <c:layout>
        <c:manualLayout>
          <c:xMode val="edge"/>
          <c:yMode val="edge"/>
          <c:x val="0.14883316490037235"/>
          <c:y val="6.5486725663716799E-2"/>
          <c:w val="0.85058339052848309"/>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0557921006298"/>
          <c:y val="0.14079663119033198"/>
          <c:w val="0.87844286937889382"/>
          <c:h val="0.74645020333996714"/>
        </c:manualLayout>
      </c:layout>
      <c:barChart>
        <c:barDir val="col"/>
        <c:grouping val="clustered"/>
        <c:varyColors val="0"/>
        <c:ser>
          <c:idx val="0"/>
          <c:order val="0"/>
          <c:tx>
            <c:v>2021</c:v>
          </c:tx>
          <c:spPr>
            <a:solidFill>
              <a:schemeClr val="accent1"/>
            </a:solidFill>
            <a:ln>
              <a:noFill/>
            </a:ln>
            <a:effectLst/>
          </c:spPr>
          <c:invertIfNegative val="0"/>
          <c:cat>
            <c:strLit>
              <c:ptCount val="2"/>
              <c:pt idx="0">
                <c:v>World</c:v>
              </c:pt>
              <c:pt idx="1">
                <c:v>EMDEs (top third)</c:v>
              </c:pt>
            </c:strLit>
          </c:cat>
          <c:val>
            <c:numLit>
              <c:formatCode>General</c:formatCode>
              <c:ptCount val="2"/>
              <c:pt idx="0">
                <c:v>47</c:v>
              </c:pt>
              <c:pt idx="1">
                <c:v>69</c:v>
              </c:pt>
            </c:numLit>
          </c:val>
          <c:extLst>
            <c:ext xmlns:c16="http://schemas.microsoft.com/office/drawing/2014/chart" uri="{C3380CC4-5D6E-409C-BE32-E72D297353CC}">
              <c16:uniqueId val="{00000000-52E7-47EF-A518-4F66105C065A}"/>
            </c:ext>
          </c:extLst>
        </c:ser>
        <c:dLbls>
          <c:showLegendKey val="0"/>
          <c:showVal val="0"/>
          <c:showCatName val="0"/>
          <c:showSerName val="0"/>
          <c:showPercent val="0"/>
          <c:showBubbleSize val="0"/>
        </c:dLbls>
        <c:gapWidth val="100"/>
        <c:overlap val="-27"/>
        <c:axId val="1984503519"/>
        <c:axId val="1984503935"/>
      </c:barChart>
      <c:catAx>
        <c:axId val="19845035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84503935"/>
        <c:crosses val="autoZero"/>
        <c:auto val="1"/>
        <c:lblAlgn val="ctr"/>
        <c:lblOffset val="100"/>
        <c:noMultiLvlLbl val="0"/>
      </c:catAx>
      <c:valAx>
        <c:axId val="1984503935"/>
        <c:scaling>
          <c:orientation val="minMax"/>
          <c:max val="7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84503519"/>
        <c:crosses val="autoZero"/>
        <c:crossBetween val="between"/>
        <c:majorUnit val="25"/>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30096237970245E-2"/>
          <c:y val="0.12827296587926512"/>
          <c:w val="0.90054549431321074"/>
          <c:h val="0.63560032079323414"/>
        </c:manualLayout>
      </c:layout>
      <c:lineChart>
        <c:grouping val="standard"/>
        <c:varyColors val="0"/>
        <c:ser>
          <c:idx val="0"/>
          <c:order val="0"/>
          <c:tx>
            <c:strRef>
              <c:f>'1.8.E'!$T$2</c:f>
              <c:strCache>
                <c:ptCount val="1"/>
                <c:pt idx="0">
                  <c:v>Median</c:v>
                </c:pt>
              </c:strCache>
            </c:strRef>
          </c:tx>
          <c:spPr>
            <a:ln w="76200" cap="rnd">
              <a:solidFill>
                <a:schemeClr val="accent2"/>
              </a:solidFill>
              <a:round/>
            </a:ln>
            <a:effectLst/>
          </c:spPr>
          <c:marker>
            <c:symbol val="none"/>
          </c:marker>
          <c:cat>
            <c:numRef>
              <c:f>'1.8.E'!$S$3:$S$30</c:f>
              <c:numCache>
                <c:formatCode>[$-409]mmm\-yy;@</c:formatCode>
                <c:ptCount val="28"/>
                <c:pt idx="0">
                  <c:v>43831</c:v>
                </c:pt>
                <c:pt idx="1">
                  <c:v>43862</c:v>
                </c:pt>
                <c:pt idx="2">
                  <c:v>43893</c:v>
                </c:pt>
                <c:pt idx="3">
                  <c:v>43924</c:v>
                </c:pt>
                <c:pt idx="4">
                  <c:v>43955</c:v>
                </c:pt>
                <c:pt idx="5">
                  <c:v>43986</c:v>
                </c:pt>
                <c:pt idx="6">
                  <c:v>44017</c:v>
                </c:pt>
                <c:pt idx="7">
                  <c:v>44048</c:v>
                </c:pt>
                <c:pt idx="8">
                  <c:v>44079</c:v>
                </c:pt>
                <c:pt idx="9">
                  <c:v>44110</c:v>
                </c:pt>
                <c:pt idx="10">
                  <c:v>44141</c:v>
                </c:pt>
                <c:pt idx="11">
                  <c:v>44172</c:v>
                </c:pt>
                <c:pt idx="12">
                  <c:v>44203</c:v>
                </c:pt>
                <c:pt idx="13">
                  <c:v>44234</c:v>
                </c:pt>
                <c:pt idx="14">
                  <c:v>44265</c:v>
                </c:pt>
                <c:pt idx="15">
                  <c:v>44296</c:v>
                </c:pt>
                <c:pt idx="16">
                  <c:v>44327</c:v>
                </c:pt>
                <c:pt idx="17">
                  <c:v>44358</c:v>
                </c:pt>
                <c:pt idx="18">
                  <c:v>44389</c:v>
                </c:pt>
                <c:pt idx="19">
                  <c:v>44420</c:v>
                </c:pt>
                <c:pt idx="20">
                  <c:v>44451</c:v>
                </c:pt>
                <c:pt idx="21">
                  <c:v>44482</c:v>
                </c:pt>
                <c:pt idx="22">
                  <c:v>44513</c:v>
                </c:pt>
                <c:pt idx="23">
                  <c:v>44544</c:v>
                </c:pt>
                <c:pt idx="24">
                  <c:v>44575</c:v>
                </c:pt>
                <c:pt idx="25">
                  <c:v>44606</c:v>
                </c:pt>
                <c:pt idx="26">
                  <c:v>44637</c:v>
                </c:pt>
                <c:pt idx="27">
                  <c:v>44668</c:v>
                </c:pt>
              </c:numCache>
            </c:numRef>
          </c:cat>
          <c:val>
            <c:numRef>
              <c:f>'1.8.E'!$T$3:$T$30</c:f>
              <c:numCache>
                <c:formatCode>0.0</c:formatCode>
                <c:ptCount val="28"/>
                <c:pt idx="0">
                  <c:v>3.5</c:v>
                </c:pt>
                <c:pt idx="1">
                  <c:v>3.6</c:v>
                </c:pt>
                <c:pt idx="2">
                  <c:v>3.1</c:v>
                </c:pt>
                <c:pt idx="3">
                  <c:v>3.3</c:v>
                </c:pt>
                <c:pt idx="4">
                  <c:v>3</c:v>
                </c:pt>
                <c:pt idx="5">
                  <c:v>3.4</c:v>
                </c:pt>
                <c:pt idx="6">
                  <c:v>3.2</c:v>
                </c:pt>
                <c:pt idx="7">
                  <c:v>4.0999999999999996</c:v>
                </c:pt>
                <c:pt idx="8">
                  <c:v>4.4000000000000004</c:v>
                </c:pt>
                <c:pt idx="9">
                  <c:v>4.5999999999999996</c:v>
                </c:pt>
                <c:pt idx="10">
                  <c:v>4.4000000000000004</c:v>
                </c:pt>
                <c:pt idx="11">
                  <c:v>3.6</c:v>
                </c:pt>
                <c:pt idx="12">
                  <c:v>3.5</c:v>
                </c:pt>
                <c:pt idx="13">
                  <c:v>2.2999999999999998</c:v>
                </c:pt>
                <c:pt idx="14">
                  <c:v>2.7</c:v>
                </c:pt>
                <c:pt idx="15">
                  <c:v>4.5999999999999996</c:v>
                </c:pt>
                <c:pt idx="16">
                  <c:v>3.7</c:v>
                </c:pt>
                <c:pt idx="17">
                  <c:v>5.5</c:v>
                </c:pt>
                <c:pt idx="18">
                  <c:v>5.5</c:v>
                </c:pt>
                <c:pt idx="19">
                  <c:v>5.6</c:v>
                </c:pt>
                <c:pt idx="20">
                  <c:v>5.7</c:v>
                </c:pt>
                <c:pt idx="21">
                  <c:v>5.9</c:v>
                </c:pt>
                <c:pt idx="22">
                  <c:v>6</c:v>
                </c:pt>
                <c:pt idx="23">
                  <c:v>6.7</c:v>
                </c:pt>
                <c:pt idx="24">
                  <c:v>7.4</c:v>
                </c:pt>
                <c:pt idx="25">
                  <c:v>8.5</c:v>
                </c:pt>
                <c:pt idx="26">
                  <c:v>8.6999999999999993</c:v>
                </c:pt>
                <c:pt idx="27">
                  <c:v>10.6</c:v>
                </c:pt>
              </c:numCache>
            </c:numRef>
          </c:val>
          <c:smooth val="0"/>
          <c:extLst>
            <c:ext xmlns:c16="http://schemas.microsoft.com/office/drawing/2014/chart" uri="{C3380CC4-5D6E-409C-BE32-E72D297353CC}">
              <c16:uniqueId val="{00000000-C761-48C5-A2CA-E588015CC207}"/>
            </c:ext>
          </c:extLst>
        </c:ser>
        <c:ser>
          <c:idx val="1"/>
          <c:order val="1"/>
          <c:tx>
            <c:strRef>
              <c:f>'1.8.E'!$U$2</c:f>
              <c:strCache>
                <c:ptCount val="1"/>
                <c:pt idx="0">
                  <c:v>2018-19 average</c:v>
                </c:pt>
              </c:strCache>
            </c:strRef>
          </c:tx>
          <c:spPr>
            <a:ln w="76200" cap="rnd">
              <a:solidFill>
                <a:schemeClr val="accent1"/>
              </a:solidFill>
              <a:round/>
            </a:ln>
            <a:effectLst/>
          </c:spPr>
          <c:marker>
            <c:symbol val="none"/>
          </c:marker>
          <c:cat>
            <c:numRef>
              <c:f>'1.8.E'!$S$3:$S$30</c:f>
              <c:numCache>
                <c:formatCode>[$-409]mmm\-yy;@</c:formatCode>
                <c:ptCount val="28"/>
                <c:pt idx="0">
                  <c:v>43831</c:v>
                </c:pt>
                <c:pt idx="1">
                  <c:v>43862</c:v>
                </c:pt>
                <c:pt idx="2">
                  <c:v>43893</c:v>
                </c:pt>
                <c:pt idx="3">
                  <c:v>43924</c:v>
                </c:pt>
                <c:pt idx="4">
                  <c:v>43955</c:v>
                </c:pt>
                <c:pt idx="5">
                  <c:v>43986</c:v>
                </c:pt>
                <c:pt idx="6">
                  <c:v>44017</c:v>
                </c:pt>
                <c:pt idx="7">
                  <c:v>44048</c:v>
                </c:pt>
                <c:pt idx="8">
                  <c:v>44079</c:v>
                </c:pt>
                <c:pt idx="9">
                  <c:v>44110</c:v>
                </c:pt>
                <c:pt idx="10">
                  <c:v>44141</c:v>
                </c:pt>
                <c:pt idx="11">
                  <c:v>44172</c:v>
                </c:pt>
                <c:pt idx="12">
                  <c:v>44203</c:v>
                </c:pt>
                <c:pt idx="13">
                  <c:v>44234</c:v>
                </c:pt>
                <c:pt idx="14">
                  <c:v>44265</c:v>
                </c:pt>
                <c:pt idx="15">
                  <c:v>44296</c:v>
                </c:pt>
                <c:pt idx="16">
                  <c:v>44327</c:v>
                </c:pt>
                <c:pt idx="17">
                  <c:v>44358</c:v>
                </c:pt>
                <c:pt idx="18">
                  <c:v>44389</c:v>
                </c:pt>
                <c:pt idx="19">
                  <c:v>44420</c:v>
                </c:pt>
                <c:pt idx="20">
                  <c:v>44451</c:v>
                </c:pt>
                <c:pt idx="21">
                  <c:v>44482</c:v>
                </c:pt>
                <c:pt idx="22">
                  <c:v>44513</c:v>
                </c:pt>
                <c:pt idx="23">
                  <c:v>44544</c:v>
                </c:pt>
                <c:pt idx="24">
                  <c:v>44575</c:v>
                </c:pt>
                <c:pt idx="25">
                  <c:v>44606</c:v>
                </c:pt>
                <c:pt idx="26">
                  <c:v>44637</c:v>
                </c:pt>
                <c:pt idx="27">
                  <c:v>44668</c:v>
                </c:pt>
              </c:numCache>
            </c:numRef>
          </c:cat>
          <c:val>
            <c:numRef>
              <c:f>'1.8.E'!$U$3:$U$30</c:f>
              <c:numCache>
                <c:formatCode>0.00</c:formatCode>
                <c:ptCount val="28"/>
                <c:pt idx="0">
                  <c:v>2.7</c:v>
                </c:pt>
                <c:pt idx="1">
                  <c:v>2.7</c:v>
                </c:pt>
                <c:pt idx="2">
                  <c:v>2.7</c:v>
                </c:pt>
                <c:pt idx="3">
                  <c:v>2.7</c:v>
                </c:pt>
                <c:pt idx="4">
                  <c:v>2.7</c:v>
                </c:pt>
                <c:pt idx="5">
                  <c:v>2.7</c:v>
                </c:pt>
                <c:pt idx="6">
                  <c:v>2.7</c:v>
                </c:pt>
                <c:pt idx="7">
                  <c:v>2.7</c:v>
                </c:pt>
                <c:pt idx="8">
                  <c:v>2.7</c:v>
                </c:pt>
                <c:pt idx="9">
                  <c:v>2.7</c:v>
                </c:pt>
                <c:pt idx="10">
                  <c:v>2.7</c:v>
                </c:pt>
                <c:pt idx="11">
                  <c:v>2.7</c:v>
                </c:pt>
                <c:pt idx="12">
                  <c:v>2.7</c:v>
                </c:pt>
                <c:pt idx="13">
                  <c:v>2.7</c:v>
                </c:pt>
                <c:pt idx="14">
                  <c:v>2.7</c:v>
                </c:pt>
                <c:pt idx="15">
                  <c:v>2.7</c:v>
                </c:pt>
                <c:pt idx="16">
                  <c:v>2.7</c:v>
                </c:pt>
                <c:pt idx="17">
                  <c:v>2.7</c:v>
                </c:pt>
                <c:pt idx="18">
                  <c:v>2.7</c:v>
                </c:pt>
                <c:pt idx="19">
                  <c:v>2.7</c:v>
                </c:pt>
                <c:pt idx="20">
                  <c:v>2.7</c:v>
                </c:pt>
                <c:pt idx="21">
                  <c:v>2.7</c:v>
                </c:pt>
                <c:pt idx="22">
                  <c:v>2.7</c:v>
                </c:pt>
                <c:pt idx="23">
                  <c:v>2.7</c:v>
                </c:pt>
                <c:pt idx="24">
                  <c:v>2.7</c:v>
                </c:pt>
                <c:pt idx="25">
                  <c:v>2.7</c:v>
                </c:pt>
                <c:pt idx="26">
                  <c:v>2.7</c:v>
                </c:pt>
                <c:pt idx="27">
                  <c:v>2.7</c:v>
                </c:pt>
              </c:numCache>
            </c:numRef>
          </c:val>
          <c:smooth val="0"/>
          <c:extLst>
            <c:ext xmlns:c16="http://schemas.microsoft.com/office/drawing/2014/chart" uri="{C3380CC4-5D6E-409C-BE32-E72D297353CC}">
              <c16:uniqueId val="{00000001-C761-48C5-A2CA-E588015CC207}"/>
            </c:ext>
          </c:extLst>
        </c:ser>
        <c:dLbls>
          <c:showLegendKey val="0"/>
          <c:showVal val="0"/>
          <c:showCatName val="0"/>
          <c:showSerName val="0"/>
          <c:showPercent val="0"/>
          <c:showBubbleSize val="0"/>
        </c:dLbls>
        <c:smooth val="0"/>
        <c:axId val="926858832"/>
        <c:axId val="943151744"/>
      </c:lineChart>
      <c:dateAx>
        <c:axId val="926858832"/>
        <c:scaling>
          <c:orientation val="minMax"/>
          <c:max val="44682"/>
        </c:scaling>
        <c:delete val="0"/>
        <c:axPos val="b"/>
        <c:numFmt formatCode="[$-409]mmm\-yy;@"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43151744"/>
        <c:crosses val="autoZero"/>
        <c:auto val="1"/>
        <c:lblOffset val="100"/>
        <c:baseTimeUnit val="months"/>
        <c:majorUnit val="118"/>
        <c:majorTimeUnit val="days"/>
      </c:dateAx>
      <c:valAx>
        <c:axId val="943151744"/>
        <c:scaling>
          <c:orientation val="minMax"/>
          <c:max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6858832"/>
        <c:crosses val="autoZero"/>
        <c:crossBetween val="between"/>
        <c:majorUnit val="4"/>
      </c:valAx>
      <c:spPr>
        <a:noFill/>
        <a:ln>
          <a:noFill/>
        </a:ln>
        <a:effectLst/>
      </c:spPr>
    </c:plotArea>
    <c:legend>
      <c:legendPos val="b"/>
      <c:layout>
        <c:manualLayout>
          <c:xMode val="edge"/>
          <c:yMode val="edge"/>
          <c:x val="0.20207611548556434"/>
          <c:y val="7.519918343540391E-2"/>
          <c:w val="0.65585314099035541"/>
          <c:h val="0.19146748323126275"/>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0156281595307"/>
          <c:y val="0.12905990144544516"/>
          <c:w val="0.88467001023476743"/>
          <c:h val="0.75558113340393884"/>
        </c:manualLayout>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'1.8.F'!$X$3:$X$4</c:f>
                <c:numCache>
                  <c:formatCode>General</c:formatCode>
                  <c:ptCount val="2"/>
                  <c:pt idx="0">
                    <c:v>13.8</c:v>
                  </c:pt>
                  <c:pt idx="1">
                    <c:v>14.4</c:v>
                  </c:pt>
                </c:numCache>
              </c:numRef>
            </c:plus>
            <c:minus>
              <c:numRef>
                <c:f>'1.8.F'!$W$3:$W$4</c:f>
                <c:numCache>
                  <c:formatCode>General</c:formatCode>
                  <c:ptCount val="2"/>
                  <c:pt idx="0">
                    <c:v>10.4</c:v>
                  </c:pt>
                  <c:pt idx="1">
                    <c:v>3</c:v>
                  </c:pt>
                </c:numCache>
              </c:numRef>
            </c:minus>
            <c:spPr>
              <a:noFill/>
              <a:ln w="38100" cap="sq" cmpd="sng" algn="ctr">
                <a:solidFill>
                  <a:schemeClr val="accent3"/>
                </a:solidFill>
                <a:round/>
              </a:ln>
              <a:effectLst/>
            </c:spPr>
          </c:errBars>
          <c:cat>
            <c:strRef>
              <c:f>'1.8.F'!$S$3:$S$4</c:f>
              <c:strCache>
                <c:ptCount val="2"/>
                <c:pt idx="0">
                  <c:v>LICs</c:v>
                </c:pt>
                <c:pt idx="1">
                  <c:v>EMDEs</c:v>
                </c:pt>
              </c:strCache>
            </c:strRef>
          </c:cat>
          <c:val>
            <c:numRef>
              <c:f>'1.8.F'!$T$3:$T$4</c:f>
              <c:numCache>
                <c:formatCode>General</c:formatCode>
                <c:ptCount val="2"/>
                <c:pt idx="0">
                  <c:v>13.8</c:v>
                </c:pt>
                <c:pt idx="1">
                  <c:v>3</c:v>
                </c:pt>
              </c:numCache>
            </c:numRef>
          </c:val>
          <c:extLst>
            <c:ext xmlns:c16="http://schemas.microsoft.com/office/drawing/2014/chart" uri="{C3380CC4-5D6E-409C-BE32-E72D297353CC}">
              <c16:uniqueId val="{00000000-2F44-4FA4-8FC7-FB4EC8FFBAB2}"/>
            </c:ext>
          </c:extLst>
        </c:ser>
        <c:dLbls>
          <c:showLegendKey val="0"/>
          <c:showVal val="0"/>
          <c:showCatName val="0"/>
          <c:showSerName val="0"/>
          <c:showPercent val="0"/>
          <c:showBubbleSize val="0"/>
        </c:dLbls>
        <c:gapWidth val="219"/>
        <c:overlap val="-27"/>
        <c:axId val="503772224"/>
        <c:axId val="503779296"/>
      </c:barChart>
      <c:catAx>
        <c:axId val="503772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03779296"/>
        <c:crosses val="autoZero"/>
        <c:auto val="1"/>
        <c:lblAlgn val="ctr"/>
        <c:lblOffset val="100"/>
        <c:noMultiLvlLbl val="0"/>
      </c:catAx>
      <c:valAx>
        <c:axId val="503779296"/>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0377222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37609361329835"/>
          <c:y val="0.11273140857392826"/>
          <c:w val="0.87662160979877513"/>
          <c:h val="0.64624394867308255"/>
        </c:manualLayout>
      </c:layout>
      <c:barChart>
        <c:barDir val="col"/>
        <c:grouping val="clustered"/>
        <c:varyColors val="0"/>
        <c:ser>
          <c:idx val="0"/>
          <c:order val="0"/>
          <c:tx>
            <c:strRef>
              <c:f>'1.1.D'!$T$2</c:f>
              <c:strCache>
                <c:ptCount val="1"/>
              </c:strCache>
            </c:strRef>
          </c:tx>
          <c:spPr>
            <a:solidFill>
              <a:schemeClr val="accent1"/>
            </a:solidFill>
            <a:ln>
              <a:noFill/>
            </a:ln>
            <a:effectLst/>
          </c:spPr>
          <c:invertIfNegative val="0"/>
          <c:cat>
            <c:strRef>
              <c:f>'1.1.D'!$S$3:$S$6</c:f>
              <c:strCache>
                <c:ptCount val="4"/>
                <c:pt idx="0">
                  <c:v>World</c:v>
                </c:pt>
                <c:pt idx="1">
                  <c:v>EMDEs</c:v>
                </c:pt>
                <c:pt idx="2">
                  <c:v>EMDE commodity exporters</c:v>
                </c:pt>
                <c:pt idx="3">
                  <c:v>EMDE commodity importers</c:v>
                </c:pt>
              </c:strCache>
            </c:strRef>
          </c:cat>
          <c:val>
            <c:numRef>
              <c:f>'1.1.D'!$T$3:$T$6</c:f>
              <c:numCache>
                <c:formatCode>General</c:formatCode>
                <c:ptCount val="4"/>
                <c:pt idx="0">
                  <c:v>-22.3</c:v>
                </c:pt>
                <c:pt idx="1">
                  <c:v>-32.799999999999997</c:v>
                </c:pt>
                <c:pt idx="2">
                  <c:v>-20.3</c:v>
                </c:pt>
                <c:pt idx="3">
                  <c:v>-42.1</c:v>
                </c:pt>
              </c:numCache>
            </c:numRef>
          </c:val>
          <c:extLst>
            <c:ext xmlns:c16="http://schemas.microsoft.com/office/drawing/2014/chart" uri="{C3380CC4-5D6E-409C-BE32-E72D297353CC}">
              <c16:uniqueId val="{00000000-3B15-4E78-AC28-E8A4ADA99E24}"/>
            </c:ext>
          </c:extLst>
        </c:ser>
        <c:dLbls>
          <c:showLegendKey val="0"/>
          <c:showVal val="0"/>
          <c:showCatName val="0"/>
          <c:showSerName val="0"/>
          <c:showPercent val="0"/>
          <c:showBubbleSize val="0"/>
        </c:dLbls>
        <c:gapWidth val="100"/>
        <c:overlap val="-27"/>
        <c:axId val="1947574559"/>
        <c:axId val="1947579967"/>
      </c:barChart>
      <c:catAx>
        <c:axId val="194757455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7579967"/>
        <c:crosses val="autoZero"/>
        <c:auto val="1"/>
        <c:lblAlgn val="ctr"/>
        <c:lblOffset val="100"/>
        <c:tickLblSkip val="1"/>
        <c:noMultiLvlLbl val="0"/>
      </c:catAx>
      <c:valAx>
        <c:axId val="1947579967"/>
        <c:scaling>
          <c:orientation val="minMax"/>
          <c:max val="0"/>
          <c:min val="-4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7574559"/>
        <c:crosses val="autoZero"/>
        <c:crossBetween val="between"/>
        <c:majorUnit val="1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4094708527234"/>
          <c:y val="0.11531000291630213"/>
          <c:w val="0.87874655170908955"/>
          <c:h val="0.58062802566345861"/>
        </c:manualLayout>
      </c:layout>
      <c:barChart>
        <c:barDir val="col"/>
        <c:grouping val="stacked"/>
        <c:varyColors val="0"/>
        <c:ser>
          <c:idx val="0"/>
          <c:order val="0"/>
          <c:tx>
            <c:strRef>
              <c:f>'1.9.A'!$R$2</c:f>
              <c:strCache>
                <c:ptCount val="1"/>
                <c:pt idx="0">
                  <c:v>Downgrade</c:v>
                </c:pt>
              </c:strCache>
            </c:strRef>
          </c:tx>
          <c:spPr>
            <a:solidFill>
              <a:srgbClr val="EB231C"/>
            </a:solidFill>
            <a:ln>
              <a:noFill/>
            </a:ln>
            <a:effectLst/>
          </c:spPr>
          <c:invertIfNegative val="0"/>
          <c:cat>
            <c:strRef>
              <c:f>'1.9.A'!$Q$3:$Q$8</c:f>
              <c:strCache>
                <c:ptCount val="6"/>
                <c:pt idx="0">
                  <c:v>LICs</c:v>
                </c:pt>
                <c:pt idx="1">
                  <c:v>Oil 
importers</c:v>
                </c:pt>
                <c:pt idx="2">
                  <c:v>IDA</c:v>
                </c:pt>
                <c:pt idx="3">
                  <c:v>FCS</c:v>
                </c:pt>
                <c:pt idx="4">
                  <c:v>EMDEs</c:v>
                </c:pt>
                <c:pt idx="5">
                  <c:v>Oil 
exporters</c:v>
                </c:pt>
              </c:strCache>
            </c:strRef>
          </c:cat>
          <c:val>
            <c:numRef>
              <c:f>'1.9.A'!$R$3:$R$8</c:f>
              <c:numCache>
                <c:formatCode>General</c:formatCode>
                <c:ptCount val="6"/>
                <c:pt idx="0">
                  <c:v>90.9</c:v>
                </c:pt>
                <c:pt idx="1">
                  <c:v>84.8</c:v>
                </c:pt>
                <c:pt idx="2">
                  <c:v>82.9</c:v>
                </c:pt>
                <c:pt idx="3">
                  <c:v>78.599999999999994</c:v>
                </c:pt>
                <c:pt idx="4">
                  <c:v>73.099999999999994</c:v>
                </c:pt>
                <c:pt idx="5">
                  <c:v>22.2</c:v>
                </c:pt>
              </c:numCache>
            </c:numRef>
          </c:val>
          <c:extLst>
            <c:ext xmlns:c16="http://schemas.microsoft.com/office/drawing/2014/chart" uri="{C3380CC4-5D6E-409C-BE32-E72D297353CC}">
              <c16:uniqueId val="{00000000-398C-40A2-BE21-C4992546D92A}"/>
            </c:ext>
          </c:extLst>
        </c:ser>
        <c:ser>
          <c:idx val="1"/>
          <c:order val="1"/>
          <c:tx>
            <c:strRef>
              <c:f>'1.9.A'!$S$2</c:f>
              <c:strCache>
                <c:ptCount val="1"/>
                <c:pt idx="0">
                  <c:v>Upgrade</c:v>
                </c:pt>
              </c:strCache>
            </c:strRef>
          </c:tx>
          <c:spPr>
            <a:solidFill>
              <a:srgbClr val="002345"/>
            </a:solidFill>
            <a:ln>
              <a:noFill/>
            </a:ln>
            <a:effectLst/>
          </c:spPr>
          <c:invertIfNegative val="0"/>
          <c:cat>
            <c:strRef>
              <c:f>'1.9.A'!$Q$3:$Q$8</c:f>
              <c:strCache>
                <c:ptCount val="6"/>
                <c:pt idx="0">
                  <c:v>LICs</c:v>
                </c:pt>
                <c:pt idx="1">
                  <c:v>Oil 
importers</c:v>
                </c:pt>
                <c:pt idx="2">
                  <c:v>IDA</c:v>
                </c:pt>
                <c:pt idx="3">
                  <c:v>FCS</c:v>
                </c:pt>
                <c:pt idx="4">
                  <c:v>EMDEs</c:v>
                </c:pt>
                <c:pt idx="5">
                  <c:v>Oil 
exporters</c:v>
                </c:pt>
              </c:strCache>
            </c:strRef>
          </c:cat>
          <c:val>
            <c:numRef>
              <c:f>'1.9.A'!$S$3:$S$8</c:f>
              <c:numCache>
                <c:formatCode>General</c:formatCode>
                <c:ptCount val="6"/>
                <c:pt idx="0">
                  <c:v>9.1</c:v>
                </c:pt>
                <c:pt idx="1">
                  <c:v>15.3</c:v>
                </c:pt>
                <c:pt idx="2">
                  <c:v>17.100000000000001</c:v>
                </c:pt>
                <c:pt idx="3">
                  <c:v>21.4</c:v>
                </c:pt>
                <c:pt idx="4">
                  <c:v>26.9</c:v>
                </c:pt>
                <c:pt idx="5">
                  <c:v>77.8</c:v>
                </c:pt>
              </c:numCache>
            </c:numRef>
          </c:val>
          <c:extLst>
            <c:ext xmlns:c16="http://schemas.microsoft.com/office/drawing/2014/chart" uri="{C3380CC4-5D6E-409C-BE32-E72D297353CC}">
              <c16:uniqueId val="{00000001-398C-40A2-BE21-C4992546D92A}"/>
            </c:ext>
          </c:extLst>
        </c:ser>
        <c:dLbls>
          <c:showLegendKey val="0"/>
          <c:showVal val="0"/>
          <c:showCatName val="0"/>
          <c:showSerName val="0"/>
          <c:showPercent val="0"/>
          <c:showBubbleSize val="0"/>
        </c:dLbls>
        <c:gapWidth val="125"/>
        <c:overlap val="100"/>
        <c:axId val="1188991360"/>
        <c:axId val="1188988448"/>
      </c:barChart>
      <c:catAx>
        <c:axId val="11889913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8988448"/>
        <c:crosses val="autoZero"/>
        <c:auto val="1"/>
        <c:lblAlgn val="ctr"/>
        <c:lblOffset val="100"/>
        <c:noMultiLvlLbl val="0"/>
      </c:catAx>
      <c:valAx>
        <c:axId val="118898844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8991360"/>
        <c:crosses val="autoZero"/>
        <c:crossBetween val="between"/>
        <c:majorUnit val="25"/>
      </c:valAx>
      <c:spPr>
        <a:solidFill>
          <a:sysClr val="window" lastClr="FFFFFF"/>
        </a:solidFill>
        <a:ln>
          <a:noFill/>
        </a:ln>
        <a:effectLst/>
      </c:spPr>
    </c:plotArea>
    <c:legend>
      <c:legendPos val="b"/>
      <c:layout>
        <c:manualLayout>
          <c:xMode val="edge"/>
          <c:yMode val="edge"/>
          <c:x val="0.3927432790021857"/>
          <c:y val="1.9643627879848365E-2"/>
          <c:w val="0.5905509122910793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Percentage points</a:t>
            </a:r>
          </a:p>
        </c:rich>
      </c:tx>
      <c:layout>
        <c:manualLayout>
          <c:xMode val="edge"/>
          <c:yMode val="edge"/>
          <c:x val="1.2839020122486192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344787725537738E-2"/>
          <c:y val="0.11080702585787888"/>
          <c:w val="0.8933775253173486"/>
          <c:h val="0.7091037231457179"/>
        </c:manualLayout>
      </c:layout>
      <c:barChart>
        <c:barDir val="col"/>
        <c:grouping val="clustered"/>
        <c:varyColors val="0"/>
        <c:ser>
          <c:idx val="1"/>
          <c:order val="1"/>
          <c:tx>
            <c:strRef>
              <c:f>'1.9.B'!$S$4</c:f>
              <c:strCache>
                <c:ptCount val="1"/>
                <c:pt idx="0">
                  <c:v>2022-23</c:v>
                </c:pt>
              </c:strCache>
            </c:strRef>
          </c:tx>
          <c:spPr>
            <a:solidFill>
              <a:srgbClr val="002345"/>
            </a:solidFill>
            <a:ln>
              <a:noFill/>
            </a:ln>
            <a:effectLst/>
          </c:spPr>
          <c:invertIfNegative val="0"/>
          <c:cat>
            <c:strRef>
              <c:f>'1.9.B'!$T$2:$W$2</c:f>
              <c:strCache>
                <c:ptCount val="4"/>
                <c:pt idx="0">
                  <c:v>EMDEs</c:v>
                </c:pt>
                <c:pt idx="1">
                  <c:v>EMDEs excl. China</c:v>
                </c:pt>
                <c:pt idx="2">
                  <c:v>LICs</c:v>
                </c:pt>
                <c:pt idx="3">
                  <c:v>FCS</c:v>
                </c:pt>
              </c:strCache>
            </c:strRef>
          </c:cat>
          <c:val>
            <c:numRef>
              <c:f>'1.9.B'!$T$4:$W$4</c:f>
              <c:numCache>
                <c:formatCode>General</c:formatCode>
                <c:ptCount val="4"/>
                <c:pt idx="0">
                  <c:v>0.6</c:v>
                </c:pt>
                <c:pt idx="1">
                  <c:v>-0.3</c:v>
                </c:pt>
                <c:pt idx="2">
                  <c:v>-0.2</c:v>
                </c:pt>
                <c:pt idx="3">
                  <c:v>-0.1</c:v>
                </c:pt>
              </c:numCache>
            </c:numRef>
          </c:val>
          <c:extLst>
            <c:ext xmlns:c16="http://schemas.microsoft.com/office/drawing/2014/chart" uri="{C3380CC4-5D6E-409C-BE32-E72D297353CC}">
              <c16:uniqueId val="{00000000-7FF6-4807-B3BB-1A7BB7D98DB8}"/>
            </c:ext>
          </c:extLst>
        </c:ser>
        <c:dLbls>
          <c:showLegendKey val="0"/>
          <c:showVal val="0"/>
          <c:showCatName val="0"/>
          <c:showSerName val="0"/>
          <c:showPercent val="0"/>
          <c:showBubbleSize val="0"/>
        </c:dLbls>
        <c:gapWidth val="219"/>
        <c:overlap val="-27"/>
        <c:axId val="1958018624"/>
        <c:axId val="1958009888"/>
      </c:barChart>
      <c:lineChart>
        <c:grouping val="standard"/>
        <c:varyColors val="0"/>
        <c:ser>
          <c:idx val="0"/>
          <c:order val="0"/>
          <c:tx>
            <c:strRef>
              <c:f>'1.9.B'!$S$3</c:f>
              <c:strCache>
                <c:ptCount val="1"/>
                <c:pt idx="0">
                  <c:v>2010-19</c:v>
                </c:pt>
              </c:strCache>
            </c:strRef>
          </c:tx>
          <c:spPr>
            <a:ln w="25400" cap="rnd">
              <a:noFill/>
              <a:round/>
            </a:ln>
            <a:effectLst/>
          </c:spPr>
          <c:marker>
            <c:symbol val="dash"/>
            <c:size val="36"/>
            <c:spPr>
              <a:solidFill>
                <a:srgbClr val="F78D28"/>
              </a:solidFill>
              <a:ln w="9525">
                <a:noFill/>
              </a:ln>
              <a:effectLst/>
            </c:spPr>
          </c:marker>
          <c:cat>
            <c:strRef>
              <c:f>'1.9.B'!$T$2:$W$2</c:f>
              <c:strCache>
                <c:ptCount val="4"/>
                <c:pt idx="0">
                  <c:v>EMDEs</c:v>
                </c:pt>
                <c:pt idx="1">
                  <c:v>EMDEs excl. China</c:v>
                </c:pt>
                <c:pt idx="2">
                  <c:v>LICs</c:v>
                </c:pt>
                <c:pt idx="3">
                  <c:v>FCS</c:v>
                </c:pt>
              </c:strCache>
            </c:strRef>
          </c:cat>
          <c:val>
            <c:numRef>
              <c:f>'1.9.B'!$T$3:$W$3</c:f>
              <c:numCache>
                <c:formatCode>General</c:formatCode>
                <c:ptCount val="4"/>
                <c:pt idx="0">
                  <c:v>2.2999999999999998</c:v>
                </c:pt>
                <c:pt idx="1">
                  <c:v>0.7</c:v>
                </c:pt>
                <c:pt idx="2">
                  <c:v>0.7</c:v>
                </c:pt>
                <c:pt idx="3">
                  <c:v>0.5</c:v>
                </c:pt>
              </c:numCache>
            </c:numRef>
          </c:val>
          <c:smooth val="0"/>
          <c:extLst>
            <c:ext xmlns:c16="http://schemas.microsoft.com/office/drawing/2014/chart" uri="{C3380CC4-5D6E-409C-BE32-E72D297353CC}">
              <c16:uniqueId val="{00000001-7FF6-4807-B3BB-1A7BB7D98DB8}"/>
            </c:ext>
          </c:extLst>
        </c:ser>
        <c:dLbls>
          <c:showLegendKey val="0"/>
          <c:showVal val="0"/>
          <c:showCatName val="0"/>
          <c:showSerName val="0"/>
          <c:showPercent val="0"/>
          <c:showBubbleSize val="0"/>
        </c:dLbls>
        <c:marker val="1"/>
        <c:smooth val="0"/>
        <c:axId val="1958018624"/>
        <c:axId val="1958009888"/>
      </c:lineChart>
      <c:catAx>
        <c:axId val="19580186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009888"/>
        <c:crosses val="autoZero"/>
        <c:auto val="1"/>
        <c:lblAlgn val="ctr"/>
        <c:lblOffset val="100"/>
        <c:noMultiLvlLbl val="0"/>
      </c:catAx>
      <c:valAx>
        <c:axId val="1958009888"/>
        <c:scaling>
          <c:orientation val="minMax"/>
          <c:max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018624"/>
        <c:crosses val="autoZero"/>
        <c:crossBetween val="between"/>
        <c:majorUnit val="1"/>
      </c:valAx>
      <c:spPr>
        <a:noFill/>
        <a:ln>
          <a:noFill/>
        </a:ln>
        <a:effectLst/>
      </c:spPr>
    </c:plotArea>
    <c:legend>
      <c:legendPos val="b"/>
      <c:layout>
        <c:manualLayout>
          <c:xMode val="edge"/>
          <c:yMode val="edge"/>
          <c:x val="0.35550400905485224"/>
          <c:y val="9.1865850102070573E-2"/>
          <c:w val="0.5934728453870145"/>
          <c:h val="0.1451711869349664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2883668467066E-2"/>
          <c:y val="0.19113191480394362"/>
          <c:w val="0.89878560118001782"/>
          <c:h val="0.62872164753258319"/>
        </c:manualLayout>
      </c:layout>
      <c:barChart>
        <c:barDir val="col"/>
        <c:grouping val="stacked"/>
        <c:varyColors val="0"/>
        <c:ser>
          <c:idx val="1"/>
          <c:order val="1"/>
          <c:tx>
            <c:strRef>
              <c:f>'1.10.A'!$S$5</c:f>
              <c:strCache>
                <c:ptCount val="1"/>
                <c:pt idx="0">
                  <c:v>Advanced economies</c:v>
                </c:pt>
              </c:strCache>
            </c:strRef>
          </c:tx>
          <c:spPr>
            <a:solidFill>
              <a:srgbClr val="002345"/>
            </a:solidFill>
            <a:ln>
              <a:noFill/>
            </a:ln>
            <a:effectLst/>
          </c:spPr>
          <c:invertIfNegative val="0"/>
          <c:cat>
            <c:multiLvlStrRef>
              <c:f>'1.10.A'!$T$2:$V$3</c:f>
              <c:multiLvlStrCache>
                <c:ptCount val="3"/>
                <c:lvl>
                  <c:pt idx="1">
                    <c:v>January</c:v>
                  </c:pt>
                  <c:pt idx="2">
                    <c:v>June</c:v>
                  </c:pt>
                </c:lvl>
                <c:lvl>
                  <c:pt idx="0">
                    <c:v>2021</c:v>
                  </c:pt>
                  <c:pt idx="1">
                    <c:v>2022</c:v>
                  </c:pt>
                </c:lvl>
              </c:multiLvlStrCache>
            </c:multiLvlStrRef>
          </c:cat>
          <c:val>
            <c:numRef>
              <c:f>'1.10.A'!$T$5:$V$5</c:f>
              <c:numCache>
                <c:formatCode>0.0</c:formatCode>
                <c:ptCount val="3"/>
                <c:pt idx="0">
                  <c:v>3</c:v>
                </c:pt>
                <c:pt idx="1">
                  <c:v>2.2000000000000002</c:v>
                </c:pt>
                <c:pt idx="2">
                  <c:v>1.5</c:v>
                </c:pt>
              </c:numCache>
            </c:numRef>
          </c:val>
          <c:extLst>
            <c:ext xmlns:c16="http://schemas.microsoft.com/office/drawing/2014/chart" uri="{C3380CC4-5D6E-409C-BE32-E72D297353CC}">
              <c16:uniqueId val="{00000000-40CD-49A7-89A1-E0F686641C84}"/>
            </c:ext>
          </c:extLst>
        </c:ser>
        <c:ser>
          <c:idx val="2"/>
          <c:order val="2"/>
          <c:tx>
            <c:strRef>
              <c:f>'1.10.A'!$S$6</c:f>
              <c:strCache>
                <c:ptCount val="1"/>
                <c:pt idx="0">
                  <c:v>Russia and Ukraine</c:v>
                </c:pt>
              </c:strCache>
            </c:strRef>
          </c:tx>
          <c:spPr>
            <a:solidFill>
              <a:srgbClr val="EB1C2D"/>
            </a:solidFill>
            <a:ln>
              <a:noFill/>
            </a:ln>
            <a:effectLst/>
          </c:spPr>
          <c:invertIfNegative val="0"/>
          <c:cat>
            <c:multiLvlStrRef>
              <c:f>'1.10.A'!$T$2:$V$3</c:f>
              <c:multiLvlStrCache>
                <c:ptCount val="3"/>
                <c:lvl>
                  <c:pt idx="1">
                    <c:v>January</c:v>
                  </c:pt>
                  <c:pt idx="2">
                    <c:v>June</c:v>
                  </c:pt>
                </c:lvl>
                <c:lvl>
                  <c:pt idx="0">
                    <c:v>2021</c:v>
                  </c:pt>
                  <c:pt idx="1">
                    <c:v>2022</c:v>
                  </c:pt>
                </c:lvl>
              </c:multiLvlStrCache>
            </c:multiLvlStrRef>
          </c:cat>
          <c:val>
            <c:numRef>
              <c:f>'1.10.A'!$T$6:$V$6</c:f>
              <c:numCache>
                <c:formatCode>0.0</c:formatCode>
                <c:ptCount val="3"/>
                <c:pt idx="0">
                  <c:v>0.1</c:v>
                </c:pt>
                <c:pt idx="1">
                  <c:v>0.1</c:v>
                </c:pt>
                <c:pt idx="2">
                  <c:v>-0.2</c:v>
                </c:pt>
              </c:numCache>
            </c:numRef>
          </c:val>
          <c:extLst>
            <c:ext xmlns:c16="http://schemas.microsoft.com/office/drawing/2014/chart" uri="{C3380CC4-5D6E-409C-BE32-E72D297353CC}">
              <c16:uniqueId val="{00000001-40CD-49A7-89A1-E0F686641C84}"/>
            </c:ext>
          </c:extLst>
        </c:ser>
        <c:ser>
          <c:idx val="3"/>
          <c:order val="3"/>
          <c:tx>
            <c:strRef>
              <c:f>'1.10.A'!$S$7</c:f>
              <c:strCache>
                <c:ptCount val="1"/>
                <c:pt idx="0">
                  <c:v>China</c:v>
                </c:pt>
              </c:strCache>
            </c:strRef>
          </c:tx>
          <c:spPr>
            <a:solidFill>
              <a:srgbClr val="F78D28"/>
            </a:solidFill>
            <a:ln>
              <a:noFill/>
            </a:ln>
            <a:effectLst/>
          </c:spPr>
          <c:invertIfNegative val="0"/>
          <c:cat>
            <c:multiLvlStrRef>
              <c:f>'1.10.A'!$T$2:$V$3</c:f>
              <c:multiLvlStrCache>
                <c:ptCount val="3"/>
                <c:lvl>
                  <c:pt idx="1">
                    <c:v>January</c:v>
                  </c:pt>
                  <c:pt idx="2">
                    <c:v>June</c:v>
                  </c:pt>
                </c:lvl>
                <c:lvl>
                  <c:pt idx="0">
                    <c:v>2021</c:v>
                  </c:pt>
                  <c:pt idx="1">
                    <c:v>2022</c:v>
                  </c:pt>
                </c:lvl>
              </c:multiLvlStrCache>
            </c:multiLvlStrRef>
          </c:cat>
          <c:val>
            <c:numRef>
              <c:f>'1.10.A'!$T$7:$V$7</c:f>
              <c:numCache>
                <c:formatCode>0.0</c:formatCode>
                <c:ptCount val="3"/>
                <c:pt idx="0">
                  <c:v>1.3</c:v>
                </c:pt>
                <c:pt idx="1">
                  <c:v>0.9</c:v>
                </c:pt>
                <c:pt idx="2">
                  <c:v>0.7</c:v>
                </c:pt>
              </c:numCache>
            </c:numRef>
          </c:val>
          <c:extLst>
            <c:ext xmlns:c16="http://schemas.microsoft.com/office/drawing/2014/chart" uri="{C3380CC4-5D6E-409C-BE32-E72D297353CC}">
              <c16:uniqueId val="{00000002-40CD-49A7-89A1-E0F686641C84}"/>
            </c:ext>
          </c:extLst>
        </c:ser>
        <c:ser>
          <c:idx val="4"/>
          <c:order val="4"/>
          <c:tx>
            <c:strRef>
              <c:f>'1.10.A'!$S$8</c:f>
              <c:strCache>
                <c:ptCount val="1"/>
                <c:pt idx="0">
                  <c:v>Other EMDEs</c:v>
                </c:pt>
              </c:strCache>
            </c:strRef>
          </c:tx>
          <c:spPr>
            <a:solidFill>
              <a:srgbClr val="00AB51"/>
            </a:solidFill>
            <a:ln>
              <a:noFill/>
            </a:ln>
            <a:effectLst/>
          </c:spPr>
          <c:invertIfNegative val="0"/>
          <c:cat>
            <c:multiLvlStrRef>
              <c:f>'1.10.A'!$T$2:$V$3</c:f>
              <c:multiLvlStrCache>
                <c:ptCount val="3"/>
                <c:lvl>
                  <c:pt idx="1">
                    <c:v>January</c:v>
                  </c:pt>
                  <c:pt idx="2">
                    <c:v>June</c:v>
                  </c:pt>
                </c:lvl>
                <c:lvl>
                  <c:pt idx="0">
                    <c:v>2021</c:v>
                  </c:pt>
                  <c:pt idx="1">
                    <c:v>2022</c:v>
                  </c:pt>
                </c:lvl>
              </c:multiLvlStrCache>
            </c:multiLvlStrRef>
          </c:cat>
          <c:val>
            <c:numRef>
              <c:f>'1.10.A'!$T$8:$V$8</c:f>
              <c:numCache>
                <c:formatCode>0.0</c:formatCode>
                <c:ptCount val="3"/>
                <c:pt idx="0">
                  <c:v>1.3</c:v>
                </c:pt>
                <c:pt idx="1">
                  <c:v>0.9</c:v>
                </c:pt>
                <c:pt idx="2">
                  <c:v>0.9</c:v>
                </c:pt>
              </c:numCache>
            </c:numRef>
          </c:val>
          <c:extLst>
            <c:ext xmlns:c16="http://schemas.microsoft.com/office/drawing/2014/chart" uri="{C3380CC4-5D6E-409C-BE32-E72D297353CC}">
              <c16:uniqueId val="{00000003-40CD-49A7-89A1-E0F686641C84}"/>
            </c:ext>
          </c:extLst>
        </c:ser>
        <c:dLbls>
          <c:showLegendKey val="0"/>
          <c:showVal val="0"/>
          <c:showCatName val="0"/>
          <c:showSerName val="0"/>
          <c:showPercent val="0"/>
          <c:showBubbleSize val="0"/>
        </c:dLbls>
        <c:gapWidth val="150"/>
        <c:overlap val="100"/>
        <c:axId val="921834399"/>
        <c:axId val="921819423"/>
      </c:barChart>
      <c:lineChart>
        <c:grouping val="standard"/>
        <c:varyColors val="0"/>
        <c:ser>
          <c:idx val="0"/>
          <c:order val="0"/>
          <c:tx>
            <c:strRef>
              <c:f>'1.10.A'!$S$4</c:f>
              <c:strCache>
                <c:ptCount val="1"/>
                <c:pt idx="0">
                  <c:v>World</c:v>
                </c:pt>
              </c:strCache>
            </c:strRef>
          </c:tx>
          <c:spPr>
            <a:ln w="25400" cap="rnd">
              <a:noFill/>
              <a:round/>
            </a:ln>
            <a:effectLst/>
          </c:spPr>
          <c:marker>
            <c:symbol val="diamond"/>
            <c:size val="25"/>
            <c:spPr>
              <a:solidFill>
                <a:srgbClr val="872B90"/>
              </a:solidFill>
              <a:ln w="9525">
                <a:noFill/>
              </a:ln>
              <a:effectLst/>
            </c:spPr>
          </c:marker>
          <c:cat>
            <c:multiLvlStrRef>
              <c:f>'1.10.A'!$T$2:$V$3</c:f>
              <c:multiLvlStrCache>
                <c:ptCount val="3"/>
                <c:lvl>
                  <c:pt idx="1">
                    <c:v>January</c:v>
                  </c:pt>
                  <c:pt idx="2">
                    <c:v>June</c:v>
                  </c:pt>
                </c:lvl>
                <c:lvl>
                  <c:pt idx="0">
                    <c:v>2021</c:v>
                  </c:pt>
                  <c:pt idx="1">
                    <c:v>2022</c:v>
                  </c:pt>
                </c:lvl>
              </c:multiLvlStrCache>
            </c:multiLvlStrRef>
          </c:cat>
          <c:val>
            <c:numRef>
              <c:f>'1.10.A'!$T$4:$V$4</c:f>
              <c:numCache>
                <c:formatCode>0.0</c:formatCode>
                <c:ptCount val="3"/>
                <c:pt idx="0">
                  <c:v>5.7</c:v>
                </c:pt>
                <c:pt idx="1">
                  <c:v>4.0999999999999996</c:v>
                </c:pt>
                <c:pt idx="2">
                  <c:v>2.9</c:v>
                </c:pt>
              </c:numCache>
            </c:numRef>
          </c:val>
          <c:smooth val="0"/>
          <c:extLst>
            <c:ext xmlns:c16="http://schemas.microsoft.com/office/drawing/2014/chart" uri="{C3380CC4-5D6E-409C-BE32-E72D297353CC}">
              <c16:uniqueId val="{00000004-40CD-49A7-89A1-E0F686641C84}"/>
            </c:ext>
          </c:extLst>
        </c:ser>
        <c:dLbls>
          <c:showLegendKey val="0"/>
          <c:showVal val="0"/>
          <c:showCatName val="0"/>
          <c:showSerName val="0"/>
          <c:showPercent val="0"/>
          <c:showBubbleSize val="0"/>
        </c:dLbls>
        <c:marker val="1"/>
        <c:smooth val="0"/>
        <c:axId val="921834399"/>
        <c:axId val="921819423"/>
      </c:lineChart>
      <c:catAx>
        <c:axId val="9218343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21819423"/>
        <c:crosses val="autoZero"/>
        <c:auto val="1"/>
        <c:lblAlgn val="ctr"/>
        <c:lblOffset val="100"/>
        <c:noMultiLvlLbl val="0"/>
      </c:catAx>
      <c:valAx>
        <c:axId val="921819423"/>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21834399"/>
        <c:crosses val="autoZero"/>
        <c:crossBetween val="between"/>
        <c:majorUnit val="2"/>
      </c:valAx>
      <c:spPr>
        <a:noFill/>
        <a:ln>
          <a:noFill/>
        </a:ln>
        <a:effectLst/>
      </c:spPr>
    </c:plotArea>
    <c:legend>
      <c:legendPos val="t"/>
      <c:layout>
        <c:manualLayout>
          <c:xMode val="edge"/>
          <c:yMode val="edge"/>
          <c:x val="0.26285950116751156"/>
          <c:y val="9.2592592592592587E-3"/>
          <c:w val="0.73714049883248833"/>
          <c:h val="0.3177432195975503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37609361329835"/>
          <c:y val="0.11273140857392826"/>
          <c:w val="0.87662160979877513"/>
          <c:h val="0.64624394867308255"/>
        </c:manualLayout>
      </c:layout>
      <c:barChart>
        <c:barDir val="col"/>
        <c:grouping val="clustered"/>
        <c:varyColors val="0"/>
        <c:ser>
          <c:idx val="0"/>
          <c:order val="0"/>
          <c:tx>
            <c:strRef>
              <c:f>'1.10.B '!$T$2</c:f>
              <c:strCache>
                <c:ptCount val="1"/>
              </c:strCache>
            </c:strRef>
          </c:tx>
          <c:spPr>
            <a:solidFill>
              <a:schemeClr val="accent1"/>
            </a:solidFill>
            <a:ln>
              <a:noFill/>
            </a:ln>
            <a:effectLst/>
          </c:spPr>
          <c:invertIfNegative val="0"/>
          <c:cat>
            <c:strRef>
              <c:f>'1.10.B '!$S$3:$S$6</c:f>
              <c:strCache>
                <c:ptCount val="4"/>
                <c:pt idx="0">
                  <c:v>World</c:v>
                </c:pt>
                <c:pt idx="1">
                  <c:v>EMDEs</c:v>
                </c:pt>
                <c:pt idx="2">
                  <c:v>EMDE commodity exporters</c:v>
                </c:pt>
                <c:pt idx="3">
                  <c:v>EMDE commodity importers</c:v>
                </c:pt>
              </c:strCache>
            </c:strRef>
          </c:cat>
          <c:val>
            <c:numRef>
              <c:f>'1.10.B '!$T$3:$T$6</c:f>
              <c:numCache>
                <c:formatCode>General</c:formatCode>
                <c:ptCount val="4"/>
                <c:pt idx="0">
                  <c:v>-22.3</c:v>
                </c:pt>
                <c:pt idx="1">
                  <c:v>-32.799999999999997</c:v>
                </c:pt>
                <c:pt idx="2">
                  <c:v>-20.3</c:v>
                </c:pt>
                <c:pt idx="3">
                  <c:v>-42.1</c:v>
                </c:pt>
              </c:numCache>
            </c:numRef>
          </c:val>
          <c:extLst>
            <c:ext xmlns:c16="http://schemas.microsoft.com/office/drawing/2014/chart" uri="{C3380CC4-5D6E-409C-BE32-E72D297353CC}">
              <c16:uniqueId val="{00000000-18C6-442D-A15C-DD4E3D36E4F8}"/>
            </c:ext>
          </c:extLst>
        </c:ser>
        <c:dLbls>
          <c:showLegendKey val="0"/>
          <c:showVal val="0"/>
          <c:showCatName val="0"/>
          <c:showSerName val="0"/>
          <c:showPercent val="0"/>
          <c:showBubbleSize val="0"/>
        </c:dLbls>
        <c:gapWidth val="100"/>
        <c:overlap val="-27"/>
        <c:axId val="1947574559"/>
        <c:axId val="1947579967"/>
      </c:barChart>
      <c:catAx>
        <c:axId val="194757455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7579967"/>
        <c:crosses val="autoZero"/>
        <c:auto val="1"/>
        <c:lblAlgn val="ctr"/>
        <c:lblOffset val="100"/>
        <c:tickLblSkip val="1"/>
        <c:noMultiLvlLbl val="0"/>
      </c:catAx>
      <c:valAx>
        <c:axId val="1947579967"/>
        <c:scaling>
          <c:orientation val="minMax"/>
          <c:max val="0"/>
          <c:min val="-4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7574559"/>
        <c:crosses val="autoZero"/>
        <c:crossBetween val="between"/>
        <c:majorUnit val="1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2353455818023"/>
          <c:y val="0.13175138443658388"/>
          <c:w val="0.87554757217847767"/>
          <c:h val="0.60969865205209905"/>
        </c:manualLayout>
      </c:layout>
      <c:barChart>
        <c:barDir val="col"/>
        <c:grouping val="stacked"/>
        <c:varyColors val="0"/>
        <c:ser>
          <c:idx val="1"/>
          <c:order val="1"/>
          <c:tx>
            <c:v>CPI excluding energy</c:v>
          </c:tx>
          <c:spPr>
            <a:solidFill>
              <a:schemeClr val="accent2"/>
            </a:solidFill>
            <a:ln>
              <a:noFill/>
            </a:ln>
            <a:effectLst/>
          </c:spPr>
          <c:invertIfNegative val="0"/>
          <c:cat>
            <c:strRef>
              <c:f>'1.10.C'!$S$2:$AM$2</c:f>
              <c:strCache>
                <c:ptCount val="21"/>
                <c:pt idx="0">
                  <c:v>2019Q4</c:v>
                </c:pt>
                <c:pt idx="1">
                  <c:v>2020Q1</c:v>
                </c:pt>
                <c:pt idx="2">
                  <c:v>2020Q2</c:v>
                </c:pt>
                <c:pt idx="3">
                  <c:v>2020Q3</c:v>
                </c:pt>
                <c:pt idx="4">
                  <c:v>2020Q4</c:v>
                </c:pt>
                <c:pt idx="5">
                  <c:v>2021Q1</c:v>
                </c:pt>
                <c:pt idx="6">
                  <c:v>2021Q2</c:v>
                </c:pt>
                <c:pt idx="7">
                  <c:v>2021Q3</c:v>
                </c:pt>
                <c:pt idx="8">
                  <c:v>2021Q4</c:v>
                </c:pt>
                <c:pt idx="9">
                  <c:v>2022Q1</c:v>
                </c:pt>
                <c:pt idx="10">
                  <c:v>2022Q2</c:v>
                </c:pt>
                <c:pt idx="11">
                  <c:v>2022Q3</c:v>
                </c:pt>
                <c:pt idx="12">
                  <c:v>2022Q4</c:v>
                </c:pt>
                <c:pt idx="13">
                  <c:v>2023Q1</c:v>
                </c:pt>
                <c:pt idx="14">
                  <c:v>2023Q2</c:v>
                </c:pt>
                <c:pt idx="15">
                  <c:v>2023Q3</c:v>
                </c:pt>
                <c:pt idx="16">
                  <c:v>2023Q4</c:v>
                </c:pt>
                <c:pt idx="17">
                  <c:v>2024Q1</c:v>
                </c:pt>
                <c:pt idx="18">
                  <c:v>2024Q2</c:v>
                </c:pt>
                <c:pt idx="19">
                  <c:v>2024Q3</c:v>
                </c:pt>
                <c:pt idx="20">
                  <c:v>2024Q4</c:v>
                </c:pt>
              </c:strCache>
            </c:strRef>
          </c:cat>
          <c:val>
            <c:numRef>
              <c:f>'1.10.C'!$S$4:$AM$4</c:f>
              <c:numCache>
                <c:formatCode>General</c:formatCode>
                <c:ptCount val="21"/>
                <c:pt idx="0">
                  <c:v>2.9</c:v>
                </c:pt>
                <c:pt idx="1">
                  <c:v>3</c:v>
                </c:pt>
                <c:pt idx="2">
                  <c:v>2.6</c:v>
                </c:pt>
                <c:pt idx="3">
                  <c:v>2.4</c:v>
                </c:pt>
                <c:pt idx="4">
                  <c:v>2</c:v>
                </c:pt>
                <c:pt idx="5">
                  <c:v>1.8</c:v>
                </c:pt>
                <c:pt idx="6">
                  <c:v>2.1</c:v>
                </c:pt>
                <c:pt idx="7">
                  <c:v>2.4</c:v>
                </c:pt>
                <c:pt idx="8">
                  <c:v>3.1</c:v>
                </c:pt>
                <c:pt idx="9">
                  <c:v>4.2</c:v>
                </c:pt>
                <c:pt idx="10">
                  <c:v>5.2</c:v>
                </c:pt>
                <c:pt idx="11">
                  <c:v>5.6</c:v>
                </c:pt>
                <c:pt idx="12">
                  <c:v>5.4</c:v>
                </c:pt>
                <c:pt idx="13">
                  <c:v>4.5999999999999996</c:v>
                </c:pt>
                <c:pt idx="14">
                  <c:v>3.5</c:v>
                </c:pt>
                <c:pt idx="15">
                  <c:v>3.2</c:v>
                </c:pt>
                <c:pt idx="16">
                  <c:v>3.1</c:v>
                </c:pt>
                <c:pt idx="17">
                  <c:v>3</c:v>
                </c:pt>
                <c:pt idx="18">
                  <c:v>3</c:v>
                </c:pt>
                <c:pt idx="19">
                  <c:v>2.8</c:v>
                </c:pt>
                <c:pt idx="20">
                  <c:v>2.7</c:v>
                </c:pt>
              </c:numCache>
            </c:numRef>
          </c:val>
          <c:extLst>
            <c:ext xmlns:c16="http://schemas.microsoft.com/office/drawing/2014/chart" uri="{C3380CC4-5D6E-409C-BE32-E72D297353CC}">
              <c16:uniqueId val="{00000000-61AC-47F2-AB14-F8B9D60A48A8}"/>
            </c:ext>
          </c:extLst>
        </c:ser>
        <c:ser>
          <c:idx val="2"/>
          <c:order val="2"/>
          <c:tx>
            <c:v>CPI energy</c:v>
          </c:tx>
          <c:spPr>
            <a:solidFill>
              <a:schemeClr val="accent3"/>
            </a:solidFill>
            <a:ln>
              <a:noFill/>
            </a:ln>
            <a:effectLst/>
          </c:spPr>
          <c:invertIfNegative val="0"/>
          <c:cat>
            <c:strRef>
              <c:f>'1.10.C'!$S$2:$AM$2</c:f>
              <c:strCache>
                <c:ptCount val="21"/>
                <c:pt idx="0">
                  <c:v>2019Q4</c:v>
                </c:pt>
                <c:pt idx="1">
                  <c:v>2020Q1</c:v>
                </c:pt>
                <c:pt idx="2">
                  <c:v>2020Q2</c:v>
                </c:pt>
                <c:pt idx="3">
                  <c:v>2020Q3</c:v>
                </c:pt>
                <c:pt idx="4">
                  <c:v>2020Q4</c:v>
                </c:pt>
                <c:pt idx="5">
                  <c:v>2021Q1</c:v>
                </c:pt>
                <c:pt idx="6">
                  <c:v>2021Q2</c:v>
                </c:pt>
                <c:pt idx="7">
                  <c:v>2021Q3</c:v>
                </c:pt>
                <c:pt idx="8">
                  <c:v>2021Q4</c:v>
                </c:pt>
                <c:pt idx="9">
                  <c:v>2022Q1</c:v>
                </c:pt>
                <c:pt idx="10">
                  <c:v>2022Q2</c:v>
                </c:pt>
                <c:pt idx="11">
                  <c:v>2022Q3</c:v>
                </c:pt>
                <c:pt idx="12">
                  <c:v>2022Q4</c:v>
                </c:pt>
                <c:pt idx="13">
                  <c:v>2023Q1</c:v>
                </c:pt>
                <c:pt idx="14">
                  <c:v>2023Q2</c:v>
                </c:pt>
                <c:pt idx="15">
                  <c:v>2023Q3</c:v>
                </c:pt>
                <c:pt idx="16">
                  <c:v>2023Q4</c:v>
                </c:pt>
                <c:pt idx="17">
                  <c:v>2024Q1</c:v>
                </c:pt>
                <c:pt idx="18">
                  <c:v>2024Q2</c:v>
                </c:pt>
                <c:pt idx="19">
                  <c:v>2024Q3</c:v>
                </c:pt>
                <c:pt idx="20">
                  <c:v>2024Q4</c:v>
                </c:pt>
              </c:strCache>
            </c:strRef>
          </c:cat>
          <c:val>
            <c:numRef>
              <c:f>'1.10.C'!$S$5:$AM$5</c:f>
              <c:numCache>
                <c:formatCode>General</c:formatCode>
                <c:ptCount val="21"/>
                <c:pt idx="0">
                  <c:v>-0.1</c:v>
                </c:pt>
                <c:pt idx="1">
                  <c:v>0.1</c:v>
                </c:pt>
                <c:pt idx="2">
                  <c:v>-0.8</c:v>
                </c:pt>
                <c:pt idx="3">
                  <c:v>-0.5</c:v>
                </c:pt>
                <c:pt idx="4">
                  <c:v>-0.5</c:v>
                </c:pt>
                <c:pt idx="5">
                  <c:v>0.1</c:v>
                </c:pt>
                <c:pt idx="6">
                  <c:v>1.4</c:v>
                </c:pt>
                <c:pt idx="7">
                  <c:v>1.5</c:v>
                </c:pt>
                <c:pt idx="8">
                  <c:v>2.1</c:v>
                </c:pt>
                <c:pt idx="9">
                  <c:v>2.1</c:v>
                </c:pt>
                <c:pt idx="10">
                  <c:v>2.6</c:v>
                </c:pt>
                <c:pt idx="11">
                  <c:v>2</c:v>
                </c:pt>
                <c:pt idx="12">
                  <c:v>1.1000000000000001</c:v>
                </c:pt>
                <c:pt idx="13">
                  <c:v>0.3</c:v>
                </c:pt>
                <c:pt idx="14">
                  <c:v>-0.2</c:v>
                </c:pt>
                <c:pt idx="15">
                  <c:v>0</c:v>
                </c:pt>
                <c:pt idx="16">
                  <c:v>0.1</c:v>
                </c:pt>
                <c:pt idx="17">
                  <c:v>0.3</c:v>
                </c:pt>
                <c:pt idx="18">
                  <c:v>0.2</c:v>
                </c:pt>
                <c:pt idx="19">
                  <c:v>0.1</c:v>
                </c:pt>
                <c:pt idx="20">
                  <c:v>0</c:v>
                </c:pt>
              </c:numCache>
            </c:numRef>
          </c:val>
          <c:extLst>
            <c:ext xmlns:c16="http://schemas.microsoft.com/office/drawing/2014/chart" uri="{C3380CC4-5D6E-409C-BE32-E72D297353CC}">
              <c16:uniqueId val="{00000001-61AC-47F2-AB14-F8B9D60A48A8}"/>
            </c:ext>
          </c:extLst>
        </c:ser>
        <c:dLbls>
          <c:showLegendKey val="0"/>
          <c:showVal val="0"/>
          <c:showCatName val="0"/>
          <c:showSerName val="0"/>
          <c:showPercent val="0"/>
          <c:showBubbleSize val="0"/>
        </c:dLbls>
        <c:gapWidth val="150"/>
        <c:overlap val="100"/>
        <c:axId val="886164448"/>
        <c:axId val="886168192"/>
      </c:barChart>
      <c:lineChart>
        <c:grouping val="standard"/>
        <c:varyColors val="0"/>
        <c:ser>
          <c:idx val="0"/>
          <c:order val="0"/>
          <c:tx>
            <c:v>CPI</c:v>
          </c:tx>
          <c:spPr>
            <a:ln w="63500" cap="rnd">
              <a:solidFill>
                <a:schemeClr val="accent1"/>
              </a:solidFill>
              <a:round/>
            </a:ln>
            <a:effectLst/>
          </c:spPr>
          <c:marker>
            <c:symbol val="none"/>
          </c:marker>
          <c:cat>
            <c:strRef>
              <c:f>'1.10.C'!$S$2:$AM$2</c:f>
              <c:strCache>
                <c:ptCount val="21"/>
                <c:pt idx="0">
                  <c:v>2019Q4</c:v>
                </c:pt>
                <c:pt idx="1">
                  <c:v>2020Q1</c:v>
                </c:pt>
                <c:pt idx="2">
                  <c:v>2020Q2</c:v>
                </c:pt>
                <c:pt idx="3">
                  <c:v>2020Q3</c:v>
                </c:pt>
                <c:pt idx="4">
                  <c:v>2020Q4</c:v>
                </c:pt>
                <c:pt idx="5">
                  <c:v>2021Q1</c:v>
                </c:pt>
                <c:pt idx="6">
                  <c:v>2021Q2</c:v>
                </c:pt>
                <c:pt idx="7">
                  <c:v>2021Q3</c:v>
                </c:pt>
                <c:pt idx="8">
                  <c:v>2021Q4</c:v>
                </c:pt>
                <c:pt idx="9">
                  <c:v>2022Q1</c:v>
                </c:pt>
                <c:pt idx="10">
                  <c:v>2022Q2</c:v>
                </c:pt>
                <c:pt idx="11">
                  <c:v>2022Q3</c:v>
                </c:pt>
                <c:pt idx="12">
                  <c:v>2022Q4</c:v>
                </c:pt>
                <c:pt idx="13">
                  <c:v>2023Q1</c:v>
                </c:pt>
                <c:pt idx="14">
                  <c:v>2023Q2</c:v>
                </c:pt>
                <c:pt idx="15">
                  <c:v>2023Q3</c:v>
                </c:pt>
                <c:pt idx="16">
                  <c:v>2023Q4</c:v>
                </c:pt>
                <c:pt idx="17">
                  <c:v>2024Q1</c:v>
                </c:pt>
                <c:pt idx="18">
                  <c:v>2024Q2</c:v>
                </c:pt>
                <c:pt idx="19">
                  <c:v>2024Q3</c:v>
                </c:pt>
                <c:pt idx="20">
                  <c:v>2024Q4</c:v>
                </c:pt>
              </c:strCache>
            </c:strRef>
          </c:cat>
          <c:val>
            <c:numRef>
              <c:f>'1.10.C'!$S$3:$AM$3</c:f>
              <c:numCache>
                <c:formatCode>General</c:formatCode>
                <c:ptCount val="21"/>
                <c:pt idx="0">
                  <c:v>2.8</c:v>
                </c:pt>
                <c:pt idx="1">
                  <c:v>3.1</c:v>
                </c:pt>
                <c:pt idx="2">
                  <c:v>1.7</c:v>
                </c:pt>
                <c:pt idx="3">
                  <c:v>1.9</c:v>
                </c:pt>
                <c:pt idx="4">
                  <c:v>1.4</c:v>
                </c:pt>
                <c:pt idx="5">
                  <c:v>1.9</c:v>
                </c:pt>
                <c:pt idx="6">
                  <c:v>3.5</c:v>
                </c:pt>
                <c:pt idx="7">
                  <c:v>3.9</c:v>
                </c:pt>
                <c:pt idx="8">
                  <c:v>5.0999999999999996</c:v>
                </c:pt>
                <c:pt idx="9">
                  <c:v>6.3</c:v>
                </c:pt>
                <c:pt idx="10">
                  <c:v>7.8</c:v>
                </c:pt>
                <c:pt idx="11">
                  <c:v>7.5</c:v>
                </c:pt>
                <c:pt idx="12">
                  <c:v>6.5</c:v>
                </c:pt>
                <c:pt idx="13">
                  <c:v>4.9000000000000004</c:v>
                </c:pt>
                <c:pt idx="14">
                  <c:v>3.3</c:v>
                </c:pt>
                <c:pt idx="15">
                  <c:v>3.3</c:v>
                </c:pt>
                <c:pt idx="16">
                  <c:v>3.2</c:v>
                </c:pt>
                <c:pt idx="17">
                  <c:v>3.3</c:v>
                </c:pt>
                <c:pt idx="18">
                  <c:v>3.2</c:v>
                </c:pt>
                <c:pt idx="19">
                  <c:v>2.9</c:v>
                </c:pt>
                <c:pt idx="20">
                  <c:v>2.8</c:v>
                </c:pt>
              </c:numCache>
            </c:numRef>
          </c:val>
          <c:smooth val="0"/>
          <c:extLst>
            <c:ext xmlns:c16="http://schemas.microsoft.com/office/drawing/2014/chart" uri="{C3380CC4-5D6E-409C-BE32-E72D297353CC}">
              <c16:uniqueId val="{00000002-61AC-47F2-AB14-F8B9D60A48A8}"/>
            </c:ext>
          </c:extLst>
        </c:ser>
        <c:ser>
          <c:idx val="3"/>
          <c:order val="3"/>
          <c:tx>
            <c:v>2015-19 average</c:v>
          </c:tx>
          <c:spPr>
            <a:ln w="28575" cap="rnd">
              <a:solidFill>
                <a:schemeClr val="accent5"/>
              </a:solidFill>
              <a:round/>
            </a:ln>
            <a:effectLst/>
          </c:spPr>
          <c:marker>
            <c:symbol val="none"/>
          </c:marker>
          <c:cat>
            <c:strRef>
              <c:f>'1.10.C'!$S$2:$AM$2</c:f>
              <c:strCache>
                <c:ptCount val="21"/>
                <c:pt idx="0">
                  <c:v>2019Q4</c:v>
                </c:pt>
                <c:pt idx="1">
                  <c:v>2020Q1</c:v>
                </c:pt>
                <c:pt idx="2">
                  <c:v>2020Q2</c:v>
                </c:pt>
                <c:pt idx="3">
                  <c:v>2020Q3</c:v>
                </c:pt>
                <c:pt idx="4">
                  <c:v>2020Q4</c:v>
                </c:pt>
                <c:pt idx="5">
                  <c:v>2021Q1</c:v>
                </c:pt>
                <c:pt idx="6">
                  <c:v>2021Q2</c:v>
                </c:pt>
                <c:pt idx="7">
                  <c:v>2021Q3</c:v>
                </c:pt>
                <c:pt idx="8">
                  <c:v>2021Q4</c:v>
                </c:pt>
                <c:pt idx="9">
                  <c:v>2022Q1</c:v>
                </c:pt>
                <c:pt idx="10">
                  <c:v>2022Q2</c:v>
                </c:pt>
                <c:pt idx="11">
                  <c:v>2022Q3</c:v>
                </c:pt>
                <c:pt idx="12">
                  <c:v>2022Q4</c:v>
                </c:pt>
                <c:pt idx="13">
                  <c:v>2023Q1</c:v>
                </c:pt>
                <c:pt idx="14">
                  <c:v>2023Q2</c:v>
                </c:pt>
                <c:pt idx="15">
                  <c:v>2023Q3</c:v>
                </c:pt>
                <c:pt idx="16">
                  <c:v>2023Q4</c:v>
                </c:pt>
                <c:pt idx="17">
                  <c:v>2024Q1</c:v>
                </c:pt>
                <c:pt idx="18">
                  <c:v>2024Q2</c:v>
                </c:pt>
                <c:pt idx="19">
                  <c:v>2024Q3</c:v>
                </c:pt>
                <c:pt idx="20">
                  <c:v>2024Q4</c:v>
                </c:pt>
              </c:strCache>
            </c:strRef>
          </c:cat>
          <c:val>
            <c:numRef>
              <c:f>'1.10.C'!$S$6:$AM$6</c:f>
              <c:numCache>
                <c:formatCode>General</c:formatCode>
                <c:ptCount val="21"/>
                <c:pt idx="0">
                  <c:v>2.2999999999999998</c:v>
                </c:pt>
                <c:pt idx="1">
                  <c:v>2.2999999999999998</c:v>
                </c:pt>
                <c:pt idx="2">
                  <c:v>2.2999999999999998</c:v>
                </c:pt>
                <c:pt idx="3">
                  <c:v>2.2999999999999998</c:v>
                </c:pt>
                <c:pt idx="4">
                  <c:v>2.2999999999999998</c:v>
                </c:pt>
                <c:pt idx="5">
                  <c:v>2.2999999999999998</c:v>
                </c:pt>
                <c:pt idx="6">
                  <c:v>2.2999999999999998</c:v>
                </c:pt>
                <c:pt idx="7">
                  <c:v>2.2999999999999998</c:v>
                </c:pt>
                <c:pt idx="8">
                  <c:v>2.2999999999999998</c:v>
                </c:pt>
                <c:pt idx="9">
                  <c:v>2.2999999999999998</c:v>
                </c:pt>
                <c:pt idx="10">
                  <c:v>2.2999999999999998</c:v>
                </c:pt>
                <c:pt idx="11">
                  <c:v>2.2999999999999998</c:v>
                </c:pt>
                <c:pt idx="12">
                  <c:v>2.2999999999999998</c:v>
                </c:pt>
                <c:pt idx="13">
                  <c:v>2.2999999999999998</c:v>
                </c:pt>
                <c:pt idx="14">
                  <c:v>2.2999999999999998</c:v>
                </c:pt>
                <c:pt idx="15">
                  <c:v>2.2999999999999998</c:v>
                </c:pt>
                <c:pt idx="16">
                  <c:v>2.2999999999999998</c:v>
                </c:pt>
                <c:pt idx="17">
                  <c:v>2.2999999999999998</c:v>
                </c:pt>
                <c:pt idx="18">
                  <c:v>2.2999999999999998</c:v>
                </c:pt>
                <c:pt idx="19">
                  <c:v>2.2999999999999998</c:v>
                </c:pt>
                <c:pt idx="20">
                  <c:v>2.2999999999999998</c:v>
                </c:pt>
              </c:numCache>
            </c:numRef>
          </c:val>
          <c:smooth val="0"/>
          <c:extLst>
            <c:ext xmlns:c16="http://schemas.microsoft.com/office/drawing/2014/chart" uri="{C3380CC4-5D6E-409C-BE32-E72D297353CC}">
              <c16:uniqueId val="{00000003-61AC-47F2-AB14-F8B9D60A48A8}"/>
            </c:ext>
          </c:extLst>
        </c:ser>
        <c:dLbls>
          <c:showLegendKey val="0"/>
          <c:showVal val="0"/>
          <c:showCatName val="0"/>
          <c:showSerName val="0"/>
          <c:showPercent val="0"/>
          <c:showBubbleSize val="0"/>
        </c:dLbls>
        <c:marker val="1"/>
        <c:smooth val="0"/>
        <c:axId val="886164448"/>
        <c:axId val="886168192"/>
      </c:lineChart>
      <c:catAx>
        <c:axId val="8861644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86168192"/>
        <c:crosses val="autoZero"/>
        <c:auto val="1"/>
        <c:lblAlgn val="ctr"/>
        <c:lblOffset val="100"/>
        <c:noMultiLvlLbl val="0"/>
      </c:catAx>
      <c:valAx>
        <c:axId val="886168192"/>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6164448"/>
        <c:crosses val="autoZero"/>
        <c:crossBetween val="between"/>
        <c:majorUnit val="2"/>
      </c:valAx>
      <c:spPr>
        <a:noFill/>
        <a:ln>
          <a:noFill/>
        </a:ln>
        <a:effectLst/>
      </c:spPr>
    </c:plotArea>
    <c:legend>
      <c:legendPos val="t"/>
      <c:layout>
        <c:manualLayout>
          <c:xMode val="edge"/>
          <c:yMode val="edge"/>
          <c:x val="6.9858158355205591E-2"/>
          <c:y val="6.8548410615339755E-2"/>
          <c:w val="0.9256041119860019"/>
          <c:h val="0.1890047861664350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985410377974361E-2"/>
          <c:y val="0.11942242636337125"/>
          <c:w val="0.8539251968503937"/>
          <c:h val="0.77583085447652378"/>
        </c:manualLayout>
      </c:layout>
      <c:areaChart>
        <c:grouping val="stacked"/>
        <c:varyColors val="0"/>
        <c:ser>
          <c:idx val="0"/>
          <c:order val="0"/>
          <c:spPr>
            <a:solidFill>
              <a:sysClr val="window" lastClr="FFFFFF"/>
            </a:solidFill>
            <a:ln w="25400">
              <a:noFill/>
            </a:ln>
          </c:spPr>
          <c:cat>
            <c:numRef>
              <c:f>'1.10.D'!$S$4:$S$7</c:f>
              <c:numCache>
                <c:formatCode>General</c:formatCode>
                <c:ptCount val="4"/>
                <c:pt idx="0">
                  <c:v>2020</c:v>
                </c:pt>
                <c:pt idx="1">
                  <c:v>2021</c:v>
                </c:pt>
                <c:pt idx="2">
                  <c:v>2022</c:v>
                </c:pt>
                <c:pt idx="3">
                  <c:v>2023</c:v>
                </c:pt>
              </c:numCache>
            </c:numRef>
          </c:cat>
          <c:val>
            <c:numRef>
              <c:f>'1.10.D'!$U$4:$U$7</c:f>
              <c:numCache>
                <c:formatCode>General</c:formatCode>
                <c:ptCount val="4"/>
                <c:pt idx="0">
                  <c:v>-3.3</c:v>
                </c:pt>
                <c:pt idx="1">
                  <c:v>5.7</c:v>
                </c:pt>
                <c:pt idx="2">
                  <c:v>0.5</c:v>
                </c:pt>
                <c:pt idx="3">
                  <c:v>-0.5</c:v>
                </c:pt>
              </c:numCache>
            </c:numRef>
          </c:val>
          <c:extLst>
            <c:ext xmlns:c16="http://schemas.microsoft.com/office/drawing/2014/chart" uri="{C3380CC4-5D6E-409C-BE32-E72D297353CC}">
              <c16:uniqueId val="{00000000-2F87-4144-93A6-100864D456CD}"/>
            </c:ext>
          </c:extLst>
        </c:ser>
        <c:ser>
          <c:idx val="1"/>
          <c:order val="1"/>
          <c:tx>
            <c:v>90 percent</c:v>
          </c:tx>
          <c:spPr>
            <a:solidFill>
              <a:srgbClr val="FDB714"/>
            </a:solidFill>
            <a:ln w="25400">
              <a:noFill/>
            </a:ln>
          </c:spPr>
          <c:cat>
            <c:numRef>
              <c:f>'1.10.D'!$S$4:$S$7</c:f>
              <c:numCache>
                <c:formatCode>General</c:formatCode>
                <c:ptCount val="4"/>
                <c:pt idx="0">
                  <c:v>2020</c:v>
                </c:pt>
                <c:pt idx="1">
                  <c:v>2021</c:v>
                </c:pt>
                <c:pt idx="2">
                  <c:v>2022</c:v>
                </c:pt>
                <c:pt idx="3">
                  <c:v>2023</c:v>
                </c:pt>
              </c:numCache>
            </c:numRef>
          </c:cat>
          <c:val>
            <c:numRef>
              <c:f>'1.10.D'!$X$4:$X$7</c:f>
              <c:numCache>
                <c:formatCode>General</c:formatCode>
                <c:ptCount val="4"/>
                <c:pt idx="0">
                  <c:v>0</c:v>
                </c:pt>
                <c:pt idx="1">
                  <c:v>0</c:v>
                </c:pt>
                <c:pt idx="2">
                  <c:v>0.5</c:v>
                </c:pt>
                <c:pt idx="3">
                  <c:v>0.8</c:v>
                </c:pt>
              </c:numCache>
            </c:numRef>
          </c:val>
          <c:extLst>
            <c:ext xmlns:c16="http://schemas.microsoft.com/office/drawing/2014/chart" uri="{C3380CC4-5D6E-409C-BE32-E72D297353CC}">
              <c16:uniqueId val="{00000001-2F87-4144-93A6-100864D456CD}"/>
            </c:ext>
          </c:extLst>
        </c:ser>
        <c:ser>
          <c:idx val="2"/>
          <c:order val="2"/>
          <c:tx>
            <c:v>80 percent</c:v>
          </c:tx>
          <c:spPr>
            <a:solidFill>
              <a:srgbClr val="F78D28"/>
            </a:solidFill>
            <a:ln w="25400">
              <a:noFill/>
            </a:ln>
          </c:spPr>
          <c:cat>
            <c:numRef>
              <c:f>'1.10.D'!$S$4:$S$7</c:f>
              <c:numCache>
                <c:formatCode>General</c:formatCode>
                <c:ptCount val="4"/>
                <c:pt idx="0">
                  <c:v>2020</c:v>
                </c:pt>
                <c:pt idx="1">
                  <c:v>2021</c:v>
                </c:pt>
                <c:pt idx="2">
                  <c:v>2022</c:v>
                </c:pt>
                <c:pt idx="3">
                  <c:v>2023</c:v>
                </c:pt>
              </c:numCache>
            </c:numRef>
          </c:cat>
          <c:val>
            <c:numRef>
              <c:f>'1.10.D'!$W$4:$W$7</c:f>
              <c:numCache>
                <c:formatCode>General</c:formatCode>
                <c:ptCount val="4"/>
                <c:pt idx="0">
                  <c:v>0</c:v>
                </c:pt>
                <c:pt idx="1">
                  <c:v>0</c:v>
                </c:pt>
                <c:pt idx="2">
                  <c:v>0.9</c:v>
                </c:pt>
                <c:pt idx="3">
                  <c:v>1.3</c:v>
                </c:pt>
              </c:numCache>
            </c:numRef>
          </c:val>
          <c:extLst>
            <c:ext xmlns:c16="http://schemas.microsoft.com/office/drawing/2014/chart" uri="{C3380CC4-5D6E-409C-BE32-E72D297353CC}">
              <c16:uniqueId val="{00000002-2F87-4144-93A6-100864D456CD}"/>
            </c:ext>
          </c:extLst>
        </c:ser>
        <c:ser>
          <c:idx val="3"/>
          <c:order val="3"/>
          <c:tx>
            <c:v>50 percent</c:v>
          </c:tx>
          <c:spPr>
            <a:solidFill>
              <a:srgbClr val="EB1C2D"/>
            </a:solidFill>
            <a:ln w="76200">
              <a:noFill/>
            </a:ln>
          </c:spPr>
          <c:cat>
            <c:numRef>
              <c:f>'1.10.D'!$S$4:$S$7</c:f>
              <c:numCache>
                <c:formatCode>General</c:formatCode>
                <c:ptCount val="4"/>
                <c:pt idx="0">
                  <c:v>2020</c:v>
                </c:pt>
                <c:pt idx="1">
                  <c:v>2021</c:v>
                </c:pt>
                <c:pt idx="2">
                  <c:v>2022</c:v>
                </c:pt>
                <c:pt idx="3">
                  <c:v>2023</c:v>
                </c:pt>
              </c:numCache>
            </c:numRef>
          </c:cat>
          <c:val>
            <c:numRef>
              <c:f>'1.10.D'!$V$4:$V$7</c:f>
              <c:numCache>
                <c:formatCode>General</c:formatCode>
                <c:ptCount val="4"/>
                <c:pt idx="0">
                  <c:v>0</c:v>
                </c:pt>
                <c:pt idx="1">
                  <c:v>0</c:v>
                </c:pt>
                <c:pt idx="2">
                  <c:v>1.2</c:v>
                </c:pt>
                <c:pt idx="3">
                  <c:v>2.4</c:v>
                </c:pt>
              </c:numCache>
            </c:numRef>
          </c:val>
          <c:extLst>
            <c:ext xmlns:c16="http://schemas.microsoft.com/office/drawing/2014/chart" uri="{C3380CC4-5D6E-409C-BE32-E72D297353CC}">
              <c16:uniqueId val="{00000003-2F87-4144-93A6-100864D456CD}"/>
            </c:ext>
          </c:extLst>
        </c:ser>
        <c:ser>
          <c:idx val="4"/>
          <c:order val="4"/>
          <c:spPr>
            <a:solidFill>
              <a:srgbClr val="F78D28"/>
            </a:solidFill>
            <a:ln w="25400">
              <a:noFill/>
            </a:ln>
          </c:spPr>
          <c:cat>
            <c:numRef>
              <c:f>'1.10.D'!$S$4:$S$7</c:f>
              <c:numCache>
                <c:formatCode>General</c:formatCode>
                <c:ptCount val="4"/>
                <c:pt idx="0">
                  <c:v>2020</c:v>
                </c:pt>
                <c:pt idx="1">
                  <c:v>2021</c:v>
                </c:pt>
                <c:pt idx="2">
                  <c:v>2022</c:v>
                </c:pt>
                <c:pt idx="3">
                  <c:v>2023</c:v>
                </c:pt>
              </c:numCache>
            </c:numRef>
          </c:cat>
          <c:val>
            <c:numRef>
              <c:f>'1.10.D'!$Y$4:$Y$7</c:f>
              <c:numCache>
                <c:formatCode>General</c:formatCode>
                <c:ptCount val="4"/>
                <c:pt idx="0">
                  <c:v>0</c:v>
                </c:pt>
                <c:pt idx="1">
                  <c:v>0</c:v>
                </c:pt>
                <c:pt idx="2">
                  <c:v>0.2</c:v>
                </c:pt>
                <c:pt idx="3">
                  <c:v>0.9</c:v>
                </c:pt>
              </c:numCache>
            </c:numRef>
          </c:val>
          <c:extLst>
            <c:ext xmlns:c16="http://schemas.microsoft.com/office/drawing/2014/chart" uri="{C3380CC4-5D6E-409C-BE32-E72D297353CC}">
              <c16:uniqueId val="{00000004-2F87-4144-93A6-100864D456CD}"/>
            </c:ext>
          </c:extLst>
        </c:ser>
        <c:ser>
          <c:idx val="5"/>
          <c:order val="5"/>
          <c:spPr>
            <a:solidFill>
              <a:srgbClr val="FDB714"/>
            </a:solidFill>
            <a:ln w="25400">
              <a:noFill/>
            </a:ln>
          </c:spPr>
          <c:cat>
            <c:numRef>
              <c:f>'1.10.D'!$S$4:$S$7</c:f>
              <c:numCache>
                <c:formatCode>General</c:formatCode>
                <c:ptCount val="4"/>
                <c:pt idx="0">
                  <c:v>2020</c:v>
                </c:pt>
                <c:pt idx="1">
                  <c:v>2021</c:v>
                </c:pt>
                <c:pt idx="2">
                  <c:v>2022</c:v>
                </c:pt>
                <c:pt idx="3">
                  <c:v>2023</c:v>
                </c:pt>
              </c:numCache>
            </c:numRef>
          </c:cat>
          <c:val>
            <c:numRef>
              <c:f>'1.10.D'!$Z$4:$Z$7</c:f>
              <c:numCache>
                <c:formatCode>General</c:formatCode>
                <c:ptCount val="4"/>
                <c:pt idx="0">
                  <c:v>0</c:v>
                </c:pt>
                <c:pt idx="1">
                  <c:v>0</c:v>
                </c:pt>
                <c:pt idx="2">
                  <c:v>0.1</c:v>
                </c:pt>
                <c:pt idx="3">
                  <c:v>0.5</c:v>
                </c:pt>
              </c:numCache>
            </c:numRef>
          </c:val>
          <c:extLst>
            <c:ext xmlns:c16="http://schemas.microsoft.com/office/drawing/2014/chart" uri="{C3380CC4-5D6E-409C-BE32-E72D297353CC}">
              <c16:uniqueId val="{00000005-2F87-4144-93A6-100864D456CD}"/>
            </c:ext>
          </c:extLst>
        </c:ser>
        <c:dLbls>
          <c:showLegendKey val="0"/>
          <c:showVal val="0"/>
          <c:showCatName val="0"/>
          <c:showSerName val="0"/>
          <c:showPercent val="0"/>
          <c:showBubbleSize val="0"/>
        </c:dLbls>
        <c:axId val="528465536"/>
        <c:axId val="528465928"/>
      </c:areaChart>
      <c:areaChart>
        <c:grouping val="stacked"/>
        <c:varyColors val="0"/>
        <c:ser>
          <c:idx val="7"/>
          <c:order val="7"/>
          <c:tx>
            <c:v> </c:v>
          </c:tx>
          <c:spPr>
            <a:noFill/>
            <a:ln w="25400">
              <a:noFill/>
            </a:ln>
          </c:spPr>
          <c:val>
            <c:numLit>
              <c:formatCode>General</c:formatCode>
              <c:ptCount val="1"/>
              <c:pt idx="0">
                <c:v>1</c:v>
              </c:pt>
            </c:numLit>
          </c:val>
          <c:extLst>
            <c:ext xmlns:c16="http://schemas.microsoft.com/office/drawing/2014/chart" uri="{C3380CC4-5D6E-409C-BE32-E72D297353CC}">
              <c16:uniqueId val="{00000006-2F87-4144-93A6-100864D456CD}"/>
            </c:ext>
          </c:extLst>
        </c:ser>
        <c:ser>
          <c:idx val="8"/>
          <c:order val="8"/>
          <c:tx>
            <c:v> </c:v>
          </c:tx>
          <c:spPr>
            <a:noFill/>
            <a:ln w="25400">
              <a:noFill/>
            </a:ln>
          </c:spPr>
          <c:val>
            <c:numLit>
              <c:formatCode>General</c:formatCode>
              <c:ptCount val="1"/>
              <c:pt idx="0">
                <c:v>1</c:v>
              </c:pt>
            </c:numLit>
          </c:val>
          <c:extLst>
            <c:ext xmlns:c16="http://schemas.microsoft.com/office/drawing/2014/chart" uri="{C3380CC4-5D6E-409C-BE32-E72D297353CC}">
              <c16:uniqueId val="{00000007-2F87-4144-93A6-100864D456CD}"/>
            </c:ext>
          </c:extLst>
        </c:ser>
        <c:ser>
          <c:idx val="9"/>
          <c:order val="9"/>
          <c:tx>
            <c:v> </c:v>
          </c:tx>
          <c:spPr>
            <a:noFill/>
            <a:ln w="25400">
              <a:noFill/>
            </a:ln>
          </c:spPr>
          <c:val>
            <c:numLit>
              <c:formatCode>General</c:formatCode>
              <c:ptCount val="1"/>
              <c:pt idx="0">
                <c:v>1</c:v>
              </c:pt>
            </c:numLit>
          </c:val>
          <c:extLst>
            <c:ext xmlns:c16="http://schemas.microsoft.com/office/drawing/2014/chart" uri="{C3380CC4-5D6E-409C-BE32-E72D297353CC}">
              <c16:uniqueId val="{00000008-2F87-4144-93A6-100864D456CD}"/>
            </c:ext>
          </c:extLst>
        </c:ser>
        <c:ser>
          <c:idx val="10"/>
          <c:order val="10"/>
          <c:tx>
            <c:v> </c:v>
          </c:tx>
          <c:spPr>
            <a:noFill/>
            <a:ln w="25400">
              <a:noFill/>
            </a:ln>
          </c:spPr>
          <c:val>
            <c:numLit>
              <c:formatCode>General</c:formatCode>
              <c:ptCount val="1"/>
              <c:pt idx="0">
                <c:v>1</c:v>
              </c:pt>
            </c:numLit>
          </c:val>
          <c:extLst>
            <c:ext xmlns:c16="http://schemas.microsoft.com/office/drawing/2014/chart" uri="{C3380CC4-5D6E-409C-BE32-E72D297353CC}">
              <c16:uniqueId val="{00000009-2F87-4144-93A6-100864D456CD}"/>
            </c:ext>
          </c:extLst>
        </c:ser>
        <c:ser>
          <c:idx val="11"/>
          <c:order val="11"/>
          <c:tx>
            <c:v> </c:v>
          </c:tx>
          <c:spPr>
            <a:noFill/>
            <a:ln w="25400">
              <a:noFill/>
            </a:ln>
          </c:spPr>
          <c:val>
            <c:numLit>
              <c:formatCode>General</c:formatCode>
              <c:ptCount val="1"/>
              <c:pt idx="0">
                <c:v>1</c:v>
              </c:pt>
            </c:numLit>
          </c:val>
          <c:extLst>
            <c:ext xmlns:c16="http://schemas.microsoft.com/office/drawing/2014/chart" uri="{C3380CC4-5D6E-409C-BE32-E72D297353CC}">
              <c16:uniqueId val="{0000000A-2F87-4144-93A6-100864D456CD}"/>
            </c:ext>
          </c:extLst>
        </c:ser>
        <c:dLbls>
          <c:showLegendKey val="0"/>
          <c:showVal val="0"/>
          <c:showCatName val="0"/>
          <c:showSerName val="0"/>
          <c:showPercent val="0"/>
          <c:showBubbleSize val="0"/>
        </c:dLbls>
        <c:axId val="528466320"/>
        <c:axId val="528466712"/>
      </c:areaChart>
      <c:lineChart>
        <c:grouping val="standard"/>
        <c:varyColors val="0"/>
        <c:ser>
          <c:idx val="6"/>
          <c:order val="6"/>
          <c:tx>
            <c:v>Baseline</c:v>
          </c:tx>
          <c:spPr>
            <a:ln w="76200">
              <a:solidFill>
                <a:sysClr val="windowText" lastClr="000000"/>
              </a:solidFill>
            </a:ln>
          </c:spPr>
          <c:marker>
            <c:symbol val="none"/>
          </c:marker>
          <c:cat>
            <c:numRef>
              <c:f>'1.10.D'!$S$4:$S$7</c:f>
              <c:numCache>
                <c:formatCode>General</c:formatCode>
                <c:ptCount val="4"/>
                <c:pt idx="0">
                  <c:v>2020</c:v>
                </c:pt>
                <c:pt idx="1">
                  <c:v>2021</c:v>
                </c:pt>
                <c:pt idx="2">
                  <c:v>2022</c:v>
                </c:pt>
                <c:pt idx="3">
                  <c:v>2023</c:v>
                </c:pt>
              </c:numCache>
            </c:numRef>
          </c:cat>
          <c:val>
            <c:numRef>
              <c:f>'1.10.D'!$T$4:$T$7</c:f>
              <c:numCache>
                <c:formatCode>General</c:formatCode>
                <c:ptCount val="4"/>
                <c:pt idx="0">
                  <c:v>-3.3</c:v>
                </c:pt>
                <c:pt idx="1">
                  <c:v>5.7</c:v>
                </c:pt>
                <c:pt idx="2">
                  <c:v>2.9</c:v>
                </c:pt>
                <c:pt idx="3">
                  <c:v>3</c:v>
                </c:pt>
              </c:numCache>
            </c:numRef>
          </c:val>
          <c:smooth val="0"/>
          <c:extLst>
            <c:ext xmlns:c16="http://schemas.microsoft.com/office/drawing/2014/chart" uri="{C3380CC4-5D6E-409C-BE32-E72D297353CC}">
              <c16:uniqueId val="{0000000B-2F87-4144-93A6-100864D456CD}"/>
            </c:ext>
          </c:extLst>
        </c:ser>
        <c:dLbls>
          <c:showLegendKey val="0"/>
          <c:showVal val="0"/>
          <c:showCatName val="0"/>
          <c:showSerName val="0"/>
          <c:showPercent val="0"/>
          <c:showBubbleSize val="0"/>
        </c:dLbls>
        <c:marker val="1"/>
        <c:smooth val="0"/>
        <c:axId val="528465536"/>
        <c:axId val="528465928"/>
      </c:lineChart>
      <c:catAx>
        <c:axId val="528465536"/>
        <c:scaling>
          <c:orientation val="minMax"/>
        </c:scaling>
        <c:delete val="0"/>
        <c:axPos val="b"/>
        <c:numFmt formatCode="General" sourceLinked="1"/>
        <c:majorTickMark val="none"/>
        <c:minorTickMark val="none"/>
        <c:tickLblPos val="low"/>
        <c:spPr>
          <a:ln w="9525">
            <a:solidFill>
              <a:sysClr val="windowText" lastClr="000000"/>
            </a:solidFill>
            <a:prstDash val="solid"/>
          </a:ln>
        </c:spPr>
        <c:txPr>
          <a:bodyPr rot="0" vert="horz"/>
          <a:lstStyle/>
          <a:p>
            <a:pPr>
              <a:defRPr/>
            </a:pPr>
            <a:endParaRPr lang="en-US"/>
          </a:p>
        </c:txPr>
        <c:crossAx val="528465928"/>
        <c:crosses val="autoZero"/>
        <c:auto val="1"/>
        <c:lblAlgn val="ctr"/>
        <c:lblOffset val="100"/>
        <c:tickLblSkip val="1"/>
        <c:tickMarkSkip val="3"/>
        <c:noMultiLvlLbl val="0"/>
      </c:catAx>
      <c:valAx>
        <c:axId val="528465928"/>
        <c:scaling>
          <c:orientation val="minMax"/>
          <c:max val="7"/>
          <c:min val="-4"/>
        </c:scaling>
        <c:delete val="0"/>
        <c:axPos val="l"/>
        <c:numFmt formatCode="0" sourceLinked="0"/>
        <c:majorTickMark val="out"/>
        <c:minorTickMark val="none"/>
        <c:tickLblPos val="nextTo"/>
        <c:spPr>
          <a:ln>
            <a:noFill/>
          </a:ln>
        </c:spPr>
        <c:txPr>
          <a:bodyPr rot="0" vert="horz"/>
          <a:lstStyle/>
          <a:p>
            <a:pPr>
              <a:defRPr/>
            </a:pPr>
            <a:endParaRPr lang="en-US"/>
          </a:p>
        </c:txPr>
        <c:crossAx val="528465536"/>
        <c:crosses val="autoZero"/>
        <c:crossBetween val="midCat"/>
        <c:majorUnit val="2"/>
      </c:valAx>
      <c:catAx>
        <c:axId val="528466320"/>
        <c:scaling>
          <c:orientation val="minMax"/>
        </c:scaling>
        <c:delete val="1"/>
        <c:axPos val="t"/>
        <c:majorTickMark val="out"/>
        <c:minorTickMark val="none"/>
        <c:tickLblPos val="none"/>
        <c:crossAx val="528466712"/>
        <c:crosses val="max"/>
        <c:auto val="1"/>
        <c:lblAlgn val="ctr"/>
        <c:lblOffset val="100"/>
        <c:noMultiLvlLbl val="0"/>
      </c:catAx>
      <c:valAx>
        <c:axId val="528466712"/>
        <c:scaling>
          <c:orientation val="minMax"/>
          <c:max val="5.5"/>
          <c:min val="0"/>
        </c:scaling>
        <c:delete val="1"/>
        <c:axPos val="r"/>
        <c:numFmt formatCode="0" sourceLinked="0"/>
        <c:majorTickMark val="none"/>
        <c:minorTickMark val="none"/>
        <c:tickLblPos val="nextTo"/>
        <c:crossAx val="528466320"/>
        <c:crosses val="max"/>
        <c:crossBetween val="midCat"/>
        <c:majorUnit val="1"/>
        <c:minorUnit val="0.2"/>
      </c:valAx>
      <c:spPr>
        <a:noFill/>
        <a:ln w="25400">
          <a:noFill/>
        </a:ln>
      </c:spPr>
    </c:plotArea>
    <c:legend>
      <c:legendPos val="r"/>
      <c:legendEntry>
        <c:idx val="0"/>
        <c:delete val="1"/>
      </c:legendEntry>
      <c:legendEntry>
        <c:idx val="1"/>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45532861848426537"/>
          <c:y val="0.64469249451359034"/>
          <c:w val="0.3726192038495188"/>
          <c:h val="0.25500757108531596"/>
        </c:manualLayout>
      </c:layout>
      <c:overlay val="0"/>
      <c:spPr>
        <a:noFill/>
      </c:spPr>
    </c:legend>
    <c:plotVisOnly val="1"/>
    <c:dispBlanksAs val="gap"/>
    <c:showDLblsOverMax val="0"/>
  </c:chart>
  <c:spPr>
    <a:solidFill>
      <a:srgbClr val="FFFFFF"/>
    </a:solidFill>
    <a:ln w="9525">
      <a:noFill/>
    </a:ln>
  </c:spPr>
  <c:txPr>
    <a:bodyPr/>
    <a:lstStyle/>
    <a:p>
      <a:pPr>
        <a:defRPr sz="3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c:pageMargins b="0.75" l="0.7" r="0.7" t="0.75" header="0.3" footer="0.3"/>
    <c:pageSetup orientation="landscape" verticalDpi="0"/>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7077865266841"/>
          <c:y val="0.1194002624671916"/>
          <c:w val="0.86865037182852145"/>
          <c:h val="0.77206080489938766"/>
        </c:manualLayout>
      </c:layout>
      <c:barChart>
        <c:barDir val="col"/>
        <c:grouping val="clustered"/>
        <c:varyColors val="0"/>
        <c:ser>
          <c:idx val="0"/>
          <c:order val="0"/>
          <c:tx>
            <c:strRef>
              <c:f>'1.1.E'!$S$4</c:f>
              <c:strCache>
                <c:ptCount val="1"/>
                <c:pt idx="0">
                  <c:v>Advanced economies</c:v>
                </c:pt>
              </c:strCache>
            </c:strRef>
          </c:tx>
          <c:spPr>
            <a:solidFill>
              <a:schemeClr val="accent2"/>
            </a:solidFill>
            <a:ln>
              <a:noFill/>
            </a:ln>
            <a:effectLst/>
          </c:spPr>
          <c:invertIfNegative val="0"/>
          <c:cat>
            <c:strRef>
              <c:f>'1.1.E'!$T$2:$W$2</c:f>
              <c:strCache>
                <c:ptCount val="4"/>
                <c:pt idx="0">
                  <c:v>2019</c:v>
                </c:pt>
                <c:pt idx="1">
                  <c:v>2020</c:v>
                </c:pt>
                <c:pt idx="2">
                  <c:v>2021</c:v>
                </c:pt>
                <c:pt idx="3">
                  <c:v>Apr-22</c:v>
                </c:pt>
              </c:strCache>
            </c:strRef>
          </c:cat>
          <c:val>
            <c:numRef>
              <c:f>'1.1.E'!$T$4:$W$4</c:f>
              <c:numCache>
                <c:formatCode>General</c:formatCode>
                <c:ptCount val="4"/>
                <c:pt idx="0">
                  <c:v>9.1</c:v>
                </c:pt>
                <c:pt idx="1">
                  <c:v>8.3000000000000007</c:v>
                </c:pt>
                <c:pt idx="2">
                  <c:v>66.7</c:v>
                </c:pt>
                <c:pt idx="3">
                  <c:v>100</c:v>
                </c:pt>
              </c:numCache>
            </c:numRef>
          </c:val>
          <c:extLst>
            <c:ext xmlns:c16="http://schemas.microsoft.com/office/drawing/2014/chart" uri="{C3380CC4-5D6E-409C-BE32-E72D297353CC}">
              <c16:uniqueId val="{00000000-3919-4BDA-B6A3-28AE22B98276}"/>
            </c:ext>
          </c:extLst>
        </c:ser>
        <c:ser>
          <c:idx val="1"/>
          <c:order val="1"/>
          <c:tx>
            <c:strRef>
              <c:f>'1.1.E'!$S$3</c:f>
              <c:strCache>
                <c:ptCount val="1"/>
                <c:pt idx="0">
                  <c:v>EMDEs</c:v>
                </c:pt>
              </c:strCache>
            </c:strRef>
          </c:tx>
          <c:spPr>
            <a:solidFill>
              <a:schemeClr val="accent1"/>
            </a:solidFill>
            <a:ln>
              <a:noFill/>
            </a:ln>
            <a:effectLst/>
          </c:spPr>
          <c:invertIfNegative val="0"/>
          <c:cat>
            <c:strRef>
              <c:f>'1.1.E'!$T$2:$W$2</c:f>
              <c:strCache>
                <c:ptCount val="4"/>
                <c:pt idx="0">
                  <c:v>2019</c:v>
                </c:pt>
                <c:pt idx="1">
                  <c:v>2020</c:v>
                </c:pt>
                <c:pt idx="2">
                  <c:v>2021</c:v>
                </c:pt>
                <c:pt idx="3">
                  <c:v>Apr-22</c:v>
                </c:pt>
              </c:strCache>
            </c:strRef>
          </c:cat>
          <c:val>
            <c:numRef>
              <c:f>'1.1.E'!$T$3:$W$3</c:f>
              <c:numCache>
                <c:formatCode>General</c:formatCode>
                <c:ptCount val="4"/>
                <c:pt idx="0">
                  <c:v>20</c:v>
                </c:pt>
                <c:pt idx="1">
                  <c:v>20</c:v>
                </c:pt>
                <c:pt idx="2">
                  <c:v>54.8</c:v>
                </c:pt>
                <c:pt idx="3">
                  <c:v>87.1</c:v>
                </c:pt>
              </c:numCache>
            </c:numRef>
          </c:val>
          <c:extLst>
            <c:ext xmlns:c16="http://schemas.microsoft.com/office/drawing/2014/chart" uri="{C3380CC4-5D6E-409C-BE32-E72D297353CC}">
              <c16:uniqueId val="{00000001-3919-4BDA-B6A3-28AE22B98276}"/>
            </c:ext>
          </c:extLst>
        </c:ser>
        <c:dLbls>
          <c:showLegendKey val="0"/>
          <c:showVal val="0"/>
          <c:showCatName val="0"/>
          <c:showSerName val="0"/>
          <c:showPercent val="0"/>
          <c:showBubbleSize val="0"/>
        </c:dLbls>
        <c:gapWidth val="100"/>
        <c:overlap val="-32"/>
        <c:axId val="1868578048"/>
        <c:axId val="1868603424"/>
      </c:barChart>
      <c:lineChart>
        <c:grouping val="standard"/>
        <c:varyColors val="0"/>
        <c:ser>
          <c:idx val="2"/>
          <c:order val="2"/>
          <c:spPr>
            <a:ln w="28575" cap="rnd">
              <a:solidFill>
                <a:schemeClr val="tx1"/>
              </a:solidFill>
              <a:round/>
            </a:ln>
            <a:effectLst/>
          </c:spPr>
          <c:marker>
            <c:symbol val="none"/>
          </c:marker>
          <c:cat>
            <c:strRef>
              <c:f>'1.1.E'!$T$2:$W$2</c:f>
              <c:strCache>
                <c:ptCount val="4"/>
                <c:pt idx="0">
                  <c:v>2019</c:v>
                </c:pt>
                <c:pt idx="1">
                  <c:v>2020</c:v>
                </c:pt>
                <c:pt idx="2">
                  <c:v>2021</c:v>
                </c:pt>
                <c:pt idx="3">
                  <c:v>Apr-22</c:v>
                </c:pt>
              </c:strCache>
            </c:strRef>
          </c:cat>
          <c:val>
            <c:numRef>
              <c:f>'1.1.E'!$T$5:$W$5</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3919-4BDA-B6A3-28AE22B98276}"/>
            </c:ext>
          </c:extLst>
        </c:ser>
        <c:dLbls>
          <c:showLegendKey val="0"/>
          <c:showVal val="0"/>
          <c:showCatName val="0"/>
          <c:showSerName val="0"/>
          <c:showPercent val="0"/>
          <c:showBubbleSize val="0"/>
        </c:dLbls>
        <c:marker val="1"/>
        <c:smooth val="0"/>
        <c:axId val="1868578048"/>
        <c:axId val="1868603424"/>
      </c:lineChart>
      <c:catAx>
        <c:axId val="18685780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603424"/>
        <c:crosses val="autoZero"/>
        <c:auto val="1"/>
        <c:lblAlgn val="ctr"/>
        <c:lblOffset val="100"/>
        <c:noMultiLvlLbl val="0"/>
      </c:catAx>
      <c:valAx>
        <c:axId val="186860342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578048"/>
        <c:crosses val="autoZero"/>
        <c:crossBetween val="between"/>
        <c:majorUnit val="25"/>
      </c:valAx>
      <c:spPr>
        <a:noFill/>
        <a:ln>
          <a:noFill/>
        </a:ln>
        <a:effectLst/>
      </c:spPr>
    </c:plotArea>
    <c:legend>
      <c:legendPos val="r"/>
      <c:legendEntry>
        <c:idx val="2"/>
        <c:delete val="1"/>
      </c:legendEntry>
      <c:layout>
        <c:manualLayout>
          <c:xMode val="edge"/>
          <c:yMode val="edge"/>
          <c:x val="0.1492382983377078"/>
          <c:y val="0.12279889593959235"/>
          <c:w val="0.60740135608048995"/>
          <c:h val="0.2062930940292962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Percentage points</a:t>
            </a:r>
          </a:p>
        </c:rich>
      </c:tx>
      <c:layout>
        <c:manualLayout>
          <c:xMode val="edge"/>
          <c:yMode val="edge"/>
          <c:x val="1.2839020122486192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344787725537738E-2"/>
          <c:y val="0.11080702585787888"/>
          <c:w val="0.8933775253173486"/>
          <c:h val="0.7091037231457179"/>
        </c:manualLayout>
      </c:layout>
      <c:barChart>
        <c:barDir val="col"/>
        <c:grouping val="clustered"/>
        <c:varyColors val="0"/>
        <c:ser>
          <c:idx val="1"/>
          <c:order val="1"/>
          <c:tx>
            <c:strRef>
              <c:f>'1.1.F'!$S$4</c:f>
              <c:strCache>
                <c:ptCount val="1"/>
                <c:pt idx="0">
                  <c:v>2022-23</c:v>
                </c:pt>
              </c:strCache>
            </c:strRef>
          </c:tx>
          <c:spPr>
            <a:solidFill>
              <a:srgbClr val="002345"/>
            </a:solidFill>
            <a:ln>
              <a:noFill/>
            </a:ln>
            <a:effectLst/>
          </c:spPr>
          <c:invertIfNegative val="0"/>
          <c:cat>
            <c:strRef>
              <c:f>'1.1.F'!$T$2:$W$2</c:f>
              <c:strCache>
                <c:ptCount val="4"/>
                <c:pt idx="0">
                  <c:v>EMDEs</c:v>
                </c:pt>
                <c:pt idx="1">
                  <c:v>EMDEs excl. China</c:v>
                </c:pt>
                <c:pt idx="2">
                  <c:v>LICs</c:v>
                </c:pt>
                <c:pt idx="3">
                  <c:v>FCS</c:v>
                </c:pt>
              </c:strCache>
            </c:strRef>
          </c:cat>
          <c:val>
            <c:numRef>
              <c:f>'1.1.F'!$T$4:$W$4</c:f>
              <c:numCache>
                <c:formatCode>General</c:formatCode>
                <c:ptCount val="4"/>
                <c:pt idx="0">
                  <c:v>0.6</c:v>
                </c:pt>
                <c:pt idx="1">
                  <c:v>-0.3</c:v>
                </c:pt>
                <c:pt idx="2">
                  <c:v>-0.2</c:v>
                </c:pt>
                <c:pt idx="3">
                  <c:v>-0.1</c:v>
                </c:pt>
              </c:numCache>
            </c:numRef>
          </c:val>
          <c:extLst>
            <c:ext xmlns:c16="http://schemas.microsoft.com/office/drawing/2014/chart" uri="{C3380CC4-5D6E-409C-BE32-E72D297353CC}">
              <c16:uniqueId val="{00000000-7BEA-468B-B6F0-128D8F0AB5F7}"/>
            </c:ext>
          </c:extLst>
        </c:ser>
        <c:dLbls>
          <c:showLegendKey val="0"/>
          <c:showVal val="0"/>
          <c:showCatName val="0"/>
          <c:showSerName val="0"/>
          <c:showPercent val="0"/>
          <c:showBubbleSize val="0"/>
        </c:dLbls>
        <c:gapWidth val="219"/>
        <c:overlap val="-27"/>
        <c:axId val="1958018624"/>
        <c:axId val="1958009888"/>
      </c:barChart>
      <c:lineChart>
        <c:grouping val="standard"/>
        <c:varyColors val="0"/>
        <c:ser>
          <c:idx val="0"/>
          <c:order val="0"/>
          <c:tx>
            <c:strRef>
              <c:f>'1.1.F'!$S$3</c:f>
              <c:strCache>
                <c:ptCount val="1"/>
                <c:pt idx="0">
                  <c:v>2010-19</c:v>
                </c:pt>
              </c:strCache>
            </c:strRef>
          </c:tx>
          <c:spPr>
            <a:ln w="25400" cap="rnd">
              <a:noFill/>
              <a:round/>
            </a:ln>
            <a:effectLst/>
          </c:spPr>
          <c:marker>
            <c:symbol val="dash"/>
            <c:size val="36"/>
            <c:spPr>
              <a:solidFill>
                <a:srgbClr val="F78D28"/>
              </a:solidFill>
              <a:ln w="9525">
                <a:noFill/>
              </a:ln>
              <a:effectLst/>
            </c:spPr>
          </c:marker>
          <c:cat>
            <c:strRef>
              <c:f>'1.1.F'!$T$2:$W$2</c:f>
              <c:strCache>
                <c:ptCount val="4"/>
                <c:pt idx="0">
                  <c:v>EMDEs</c:v>
                </c:pt>
                <c:pt idx="1">
                  <c:v>EMDEs excl. China</c:v>
                </c:pt>
                <c:pt idx="2">
                  <c:v>LICs</c:v>
                </c:pt>
                <c:pt idx="3">
                  <c:v>FCS</c:v>
                </c:pt>
              </c:strCache>
            </c:strRef>
          </c:cat>
          <c:val>
            <c:numRef>
              <c:f>'1.1.F'!$T$3:$W$3</c:f>
              <c:numCache>
                <c:formatCode>General</c:formatCode>
                <c:ptCount val="4"/>
                <c:pt idx="0">
                  <c:v>2.2999999999999998</c:v>
                </c:pt>
                <c:pt idx="1">
                  <c:v>0.7</c:v>
                </c:pt>
                <c:pt idx="2">
                  <c:v>0.7</c:v>
                </c:pt>
                <c:pt idx="3">
                  <c:v>0.5</c:v>
                </c:pt>
              </c:numCache>
            </c:numRef>
          </c:val>
          <c:smooth val="0"/>
          <c:extLst>
            <c:ext xmlns:c16="http://schemas.microsoft.com/office/drawing/2014/chart" uri="{C3380CC4-5D6E-409C-BE32-E72D297353CC}">
              <c16:uniqueId val="{00000001-7BEA-468B-B6F0-128D8F0AB5F7}"/>
            </c:ext>
          </c:extLst>
        </c:ser>
        <c:dLbls>
          <c:showLegendKey val="0"/>
          <c:showVal val="0"/>
          <c:showCatName val="0"/>
          <c:showSerName val="0"/>
          <c:showPercent val="0"/>
          <c:showBubbleSize val="0"/>
        </c:dLbls>
        <c:marker val="1"/>
        <c:smooth val="0"/>
        <c:axId val="1958018624"/>
        <c:axId val="1958009888"/>
      </c:lineChart>
      <c:catAx>
        <c:axId val="19580186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009888"/>
        <c:crosses val="autoZero"/>
        <c:auto val="1"/>
        <c:lblAlgn val="ctr"/>
        <c:lblOffset val="100"/>
        <c:noMultiLvlLbl val="0"/>
      </c:catAx>
      <c:valAx>
        <c:axId val="1958009888"/>
        <c:scaling>
          <c:orientation val="minMax"/>
          <c:max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8018624"/>
        <c:crosses val="autoZero"/>
        <c:crossBetween val="between"/>
        <c:majorUnit val="1"/>
      </c:valAx>
      <c:spPr>
        <a:noFill/>
        <a:ln>
          <a:noFill/>
        </a:ln>
        <a:effectLst/>
      </c:spPr>
    </c:plotArea>
    <c:legend>
      <c:legendPos val="b"/>
      <c:layout>
        <c:manualLayout>
          <c:xMode val="edge"/>
          <c:yMode val="edge"/>
          <c:x val="0.35550400905485224"/>
          <c:y val="9.1865850102070573E-2"/>
          <c:w val="0.5934728453870145"/>
          <c:h val="0.1451711869349664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8863239364704"/>
          <c:y val="0.12939807524059493"/>
          <c:w val="0.7368216316710412"/>
          <c:h val="0.76585520559930009"/>
        </c:manualLayout>
      </c:layout>
      <c:lineChart>
        <c:grouping val="standard"/>
        <c:varyColors val="0"/>
        <c:ser>
          <c:idx val="0"/>
          <c:order val="0"/>
          <c:tx>
            <c:strRef>
              <c:f>'1.2.A'!$T$2</c:f>
              <c:strCache>
                <c:ptCount val="1"/>
                <c:pt idx="0">
                  <c:v>Energy</c:v>
                </c:pt>
              </c:strCache>
            </c:strRef>
          </c:tx>
          <c:spPr>
            <a:ln w="76200" cap="rnd">
              <a:solidFill>
                <a:srgbClr val="002345"/>
              </a:solidFill>
              <a:round/>
            </a:ln>
            <a:effectLst/>
          </c:spPr>
          <c:marker>
            <c:symbol val="none"/>
          </c:marker>
          <c:cat>
            <c:numRef>
              <c:f>'1.2.A'!$S$3:$S$630</c:f>
              <c:numCache>
                <c:formatCode>m/d/yyyy</c:formatCode>
                <c:ptCount val="628"/>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numCache>
            </c:numRef>
          </c:cat>
          <c:val>
            <c:numRef>
              <c:f>'1.2.A'!$T$3:$T$630</c:f>
              <c:numCache>
                <c:formatCode>General</c:formatCode>
                <c:ptCount val="628"/>
                <c:pt idx="0">
                  <c:v>-8.3000000000000007</c:v>
                </c:pt>
                <c:pt idx="1">
                  <c:v>-8.3000000000000007</c:v>
                </c:pt>
                <c:pt idx="2">
                  <c:v>-8.3000000000000007</c:v>
                </c:pt>
                <c:pt idx="3">
                  <c:v>-8.3000000000000007</c:v>
                </c:pt>
                <c:pt idx="4">
                  <c:v>-8.3000000000000007</c:v>
                </c:pt>
                <c:pt idx="5">
                  <c:v>-8.3000000000000007</c:v>
                </c:pt>
                <c:pt idx="6">
                  <c:v>-8.3000000000000007</c:v>
                </c:pt>
                <c:pt idx="7">
                  <c:v>-8.3000000000000007</c:v>
                </c:pt>
                <c:pt idx="8">
                  <c:v>-8.3000000000000007</c:v>
                </c:pt>
                <c:pt idx="9">
                  <c:v>-8.3000000000000007</c:v>
                </c:pt>
                <c:pt idx="10">
                  <c:v>-8.3000000000000007</c:v>
                </c:pt>
                <c:pt idx="11">
                  <c:v>-8.3000000000000007</c:v>
                </c:pt>
                <c:pt idx="12">
                  <c:v>29.1</c:v>
                </c:pt>
                <c:pt idx="13">
                  <c:v>29.1</c:v>
                </c:pt>
                <c:pt idx="14">
                  <c:v>29.1</c:v>
                </c:pt>
                <c:pt idx="15">
                  <c:v>29.1</c:v>
                </c:pt>
                <c:pt idx="16">
                  <c:v>29.1</c:v>
                </c:pt>
                <c:pt idx="17">
                  <c:v>29.1</c:v>
                </c:pt>
                <c:pt idx="18">
                  <c:v>37</c:v>
                </c:pt>
                <c:pt idx="19">
                  <c:v>37</c:v>
                </c:pt>
                <c:pt idx="20">
                  <c:v>37</c:v>
                </c:pt>
                <c:pt idx="21">
                  <c:v>37</c:v>
                </c:pt>
                <c:pt idx="22">
                  <c:v>37</c:v>
                </c:pt>
                <c:pt idx="23">
                  <c:v>37</c:v>
                </c:pt>
                <c:pt idx="24">
                  <c:v>46.3</c:v>
                </c:pt>
                <c:pt idx="25">
                  <c:v>46.3</c:v>
                </c:pt>
                <c:pt idx="26">
                  <c:v>46.3</c:v>
                </c:pt>
                <c:pt idx="27">
                  <c:v>46.3</c:v>
                </c:pt>
                <c:pt idx="28">
                  <c:v>46.3</c:v>
                </c:pt>
                <c:pt idx="29">
                  <c:v>46.3</c:v>
                </c:pt>
                <c:pt idx="30">
                  <c:v>54.5</c:v>
                </c:pt>
                <c:pt idx="31">
                  <c:v>54.5</c:v>
                </c:pt>
                <c:pt idx="32">
                  <c:v>54.5</c:v>
                </c:pt>
                <c:pt idx="33">
                  <c:v>54.5</c:v>
                </c:pt>
                <c:pt idx="34">
                  <c:v>54.5</c:v>
                </c:pt>
                <c:pt idx="35">
                  <c:v>54.5</c:v>
                </c:pt>
                <c:pt idx="36">
                  <c:v>26.8</c:v>
                </c:pt>
                <c:pt idx="37">
                  <c:v>26.8</c:v>
                </c:pt>
                <c:pt idx="38">
                  <c:v>26.8</c:v>
                </c:pt>
                <c:pt idx="39">
                  <c:v>43.3</c:v>
                </c:pt>
                <c:pt idx="40">
                  <c:v>43.3</c:v>
                </c:pt>
                <c:pt idx="41">
                  <c:v>43.3</c:v>
                </c:pt>
                <c:pt idx="42">
                  <c:v>55.2</c:v>
                </c:pt>
                <c:pt idx="43">
                  <c:v>55.2</c:v>
                </c:pt>
                <c:pt idx="44">
                  <c:v>55.2</c:v>
                </c:pt>
                <c:pt idx="45">
                  <c:v>135.6</c:v>
                </c:pt>
                <c:pt idx="46">
                  <c:v>135.6</c:v>
                </c:pt>
                <c:pt idx="47">
                  <c:v>135.6</c:v>
                </c:pt>
                <c:pt idx="48">
                  <c:v>634.5</c:v>
                </c:pt>
                <c:pt idx="49">
                  <c:v>634.5</c:v>
                </c:pt>
                <c:pt idx="50">
                  <c:v>634.5</c:v>
                </c:pt>
                <c:pt idx="51">
                  <c:v>498.9</c:v>
                </c:pt>
                <c:pt idx="52">
                  <c:v>498.9</c:v>
                </c:pt>
                <c:pt idx="53">
                  <c:v>498.9</c:v>
                </c:pt>
                <c:pt idx="54">
                  <c:v>434.8</c:v>
                </c:pt>
                <c:pt idx="55">
                  <c:v>434.8</c:v>
                </c:pt>
                <c:pt idx="56">
                  <c:v>434.8</c:v>
                </c:pt>
                <c:pt idx="57">
                  <c:v>450.8</c:v>
                </c:pt>
                <c:pt idx="58">
                  <c:v>450.8</c:v>
                </c:pt>
                <c:pt idx="59">
                  <c:v>450.8</c:v>
                </c:pt>
                <c:pt idx="60">
                  <c:v>401</c:v>
                </c:pt>
                <c:pt idx="61">
                  <c:v>401</c:v>
                </c:pt>
                <c:pt idx="62">
                  <c:v>401</c:v>
                </c:pt>
                <c:pt idx="63">
                  <c:v>343.4</c:v>
                </c:pt>
                <c:pt idx="64">
                  <c:v>343.4</c:v>
                </c:pt>
                <c:pt idx="65">
                  <c:v>343.4</c:v>
                </c:pt>
                <c:pt idx="66">
                  <c:v>286.3</c:v>
                </c:pt>
                <c:pt idx="67">
                  <c:v>286.3</c:v>
                </c:pt>
                <c:pt idx="68">
                  <c:v>286.3</c:v>
                </c:pt>
                <c:pt idx="69">
                  <c:v>155.1</c:v>
                </c:pt>
                <c:pt idx="70">
                  <c:v>155.1</c:v>
                </c:pt>
                <c:pt idx="71">
                  <c:v>155.1</c:v>
                </c:pt>
                <c:pt idx="72">
                  <c:v>-11.5</c:v>
                </c:pt>
                <c:pt idx="73">
                  <c:v>-11.5</c:v>
                </c:pt>
                <c:pt idx="74">
                  <c:v>-11.5</c:v>
                </c:pt>
                <c:pt idx="75">
                  <c:v>8.6</c:v>
                </c:pt>
                <c:pt idx="76">
                  <c:v>8.6</c:v>
                </c:pt>
                <c:pt idx="77">
                  <c:v>8.6</c:v>
                </c:pt>
                <c:pt idx="78">
                  <c:v>16</c:v>
                </c:pt>
                <c:pt idx="79">
                  <c:v>16</c:v>
                </c:pt>
                <c:pt idx="80">
                  <c:v>16</c:v>
                </c:pt>
                <c:pt idx="81">
                  <c:v>15.5</c:v>
                </c:pt>
                <c:pt idx="82">
                  <c:v>15.5</c:v>
                </c:pt>
                <c:pt idx="83">
                  <c:v>15.5</c:v>
                </c:pt>
                <c:pt idx="84">
                  <c:v>20</c:v>
                </c:pt>
                <c:pt idx="85">
                  <c:v>20</c:v>
                </c:pt>
                <c:pt idx="86">
                  <c:v>20</c:v>
                </c:pt>
                <c:pt idx="87">
                  <c:v>19.5</c:v>
                </c:pt>
                <c:pt idx="88">
                  <c:v>19.5</c:v>
                </c:pt>
                <c:pt idx="89">
                  <c:v>19.5</c:v>
                </c:pt>
                <c:pt idx="90">
                  <c:v>21.1</c:v>
                </c:pt>
                <c:pt idx="91">
                  <c:v>21.1</c:v>
                </c:pt>
                <c:pt idx="92">
                  <c:v>21.1</c:v>
                </c:pt>
                <c:pt idx="93">
                  <c:v>21.2</c:v>
                </c:pt>
                <c:pt idx="94">
                  <c:v>21.2</c:v>
                </c:pt>
                <c:pt idx="95">
                  <c:v>21.2</c:v>
                </c:pt>
                <c:pt idx="96">
                  <c:v>10</c:v>
                </c:pt>
                <c:pt idx="97">
                  <c:v>10</c:v>
                </c:pt>
                <c:pt idx="98">
                  <c:v>10</c:v>
                </c:pt>
                <c:pt idx="99">
                  <c:v>10.199999999999999</c:v>
                </c:pt>
                <c:pt idx="100">
                  <c:v>10.3</c:v>
                </c:pt>
                <c:pt idx="101">
                  <c:v>10.6</c:v>
                </c:pt>
                <c:pt idx="102">
                  <c:v>10.1</c:v>
                </c:pt>
                <c:pt idx="103">
                  <c:v>10.3</c:v>
                </c:pt>
                <c:pt idx="104">
                  <c:v>10.3</c:v>
                </c:pt>
                <c:pt idx="105">
                  <c:v>8</c:v>
                </c:pt>
                <c:pt idx="106">
                  <c:v>10.9</c:v>
                </c:pt>
                <c:pt idx="107">
                  <c:v>17.2</c:v>
                </c:pt>
                <c:pt idx="108">
                  <c:v>39.700000000000003</c:v>
                </c:pt>
                <c:pt idx="109">
                  <c:v>60.6</c:v>
                </c:pt>
                <c:pt idx="110">
                  <c:v>68.599999999999994</c:v>
                </c:pt>
                <c:pt idx="111">
                  <c:v>71.5</c:v>
                </c:pt>
                <c:pt idx="112">
                  <c:v>142.30000000000001</c:v>
                </c:pt>
                <c:pt idx="113">
                  <c:v>149</c:v>
                </c:pt>
                <c:pt idx="114">
                  <c:v>138.9</c:v>
                </c:pt>
                <c:pt idx="115">
                  <c:v>142.80000000000001</c:v>
                </c:pt>
                <c:pt idx="116">
                  <c:v>152</c:v>
                </c:pt>
                <c:pt idx="117">
                  <c:v>162.6</c:v>
                </c:pt>
                <c:pt idx="118">
                  <c:v>184.7</c:v>
                </c:pt>
                <c:pt idx="119">
                  <c:v>178.4</c:v>
                </c:pt>
                <c:pt idx="120">
                  <c:v>173.7</c:v>
                </c:pt>
                <c:pt idx="121">
                  <c:v>163.69999999999999</c:v>
                </c:pt>
                <c:pt idx="122">
                  <c:v>162.30000000000001</c:v>
                </c:pt>
                <c:pt idx="123">
                  <c:v>161.9</c:v>
                </c:pt>
                <c:pt idx="124">
                  <c:v>163.30000000000001</c:v>
                </c:pt>
                <c:pt idx="125">
                  <c:v>161.69999999999999</c:v>
                </c:pt>
                <c:pt idx="126">
                  <c:v>152.1</c:v>
                </c:pt>
                <c:pt idx="127">
                  <c:v>137.69999999999999</c:v>
                </c:pt>
                <c:pt idx="128">
                  <c:v>137.1</c:v>
                </c:pt>
                <c:pt idx="129">
                  <c:v>163.80000000000001</c:v>
                </c:pt>
                <c:pt idx="130">
                  <c:v>176</c:v>
                </c:pt>
                <c:pt idx="131">
                  <c:v>152.69999999999999</c:v>
                </c:pt>
                <c:pt idx="132">
                  <c:v>113.1</c:v>
                </c:pt>
                <c:pt idx="133">
                  <c:v>77.599999999999994</c:v>
                </c:pt>
                <c:pt idx="134">
                  <c:v>67.7</c:v>
                </c:pt>
                <c:pt idx="135">
                  <c:v>62.8</c:v>
                </c:pt>
                <c:pt idx="136">
                  <c:v>9.8000000000000007</c:v>
                </c:pt>
                <c:pt idx="137">
                  <c:v>2.4</c:v>
                </c:pt>
                <c:pt idx="138">
                  <c:v>7.8</c:v>
                </c:pt>
                <c:pt idx="139">
                  <c:v>7.4</c:v>
                </c:pt>
                <c:pt idx="140">
                  <c:v>3.5</c:v>
                </c:pt>
                <c:pt idx="141">
                  <c:v>0.6</c:v>
                </c:pt>
                <c:pt idx="142">
                  <c:v>-4.7</c:v>
                </c:pt>
                <c:pt idx="143">
                  <c:v>-3.2</c:v>
                </c:pt>
                <c:pt idx="144">
                  <c:v>-3.9</c:v>
                </c:pt>
                <c:pt idx="145">
                  <c:v>-6.4</c:v>
                </c:pt>
                <c:pt idx="146">
                  <c:v>-10.8</c:v>
                </c:pt>
                <c:pt idx="147">
                  <c:v>-7.2</c:v>
                </c:pt>
                <c:pt idx="148">
                  <c:v>-4.9000000000000004</c:v>
                </c:pt>
                <c:pt idx="149">
                  <c:v>-5.5</c:v>
                </c:pt>
                <c:pt idx="150">
                  <c:v>-1.6</c:v>
                </c:pt>
                <c:pt idx="151">
                  <c:v>3</c:v>
                </c:pt>
                <c:pt idx="152">
                  <c:v>5.9</c:v>
                </c:pt>
                <c:pt idx="153">
                  <c:v>-4.2</c:v>
                </c:pt>
                <c:pt idx="154">
                  <c:v>-12.4</c:v>
                </c:pt>
                <c:pt idx="155">
                  <c:v>-15.2</c:v>
                </c:pt>
                <c:pt idx="156">
                  <c:v>-18.100000000000001</c:v>
                </c:pt>
                <c:pt idx="157">
                  <c:v>-18.2</c:v>
                </c:pt>
                <c:pt idx="158">
                  <c:v>-19.8</c:v>
                </c:pt>
                <c:pt idx="159">
                  <c:v>-15.6</c:v>
                </c:pt>
                <c:pt idx="160">
                  <c:v>-12.2</c:v>
                </c:pt>
                <c:pt idx="161">
                  <c:v>-7.1</c:v>
                </c:pt>
                <c:pt idx="162">
                  <c:v>-8.9</c:v>
                </c:pt>
                <c:pt idx="163">
                  <c:v>-9.4</c:v>
                </c:pt>
                <c:pt idx="164">
                  <c:v>-10.7</c:v>
                </c:pt>
                <c:pt idx="165">
                  <c:v>-13.4</c:v>
                </c:pt>
                <c:pt idx="166">
                  <c:v>-16.899999999999999</c:v>
                </c:pt>
                <c:pt idx="167">
                  <c:v>-17.5</c:v>
                </c:pt>
                <c:pt idx="168">
                  <c:v>-16.399999999999999</c:v>
                </c:pt>
                <c:pt idx="169">
                  <c:v>-10.3</c:v>
                </c:pt>
                <c:pt idx="170">
                  <c:v>-4.7</c:v>
                </c:pt>
                <c:pt idx="171">
                  <c:v>-8.1999999999999993</c:v>
                </c:pt>
                <c:pt idx="172">
                  <c:v>-11.8</c:v>
                </c:pt>
                <c:pt idx="173">
                  <c:v>-11.9</c:v>
                </c:pt>
                <c:pt idx="174">
                  <c:v>-14.9</c:v>
                </c:pt>
                <c:pt idx="175">
                  <c:v>-13.5</c:v>
                </c:pt>
                <c:pt idx="176">
                  <c:v>-15.6</c:v>
                </c:pt>
                <c:pt idx="177">
                  <c:v>-17.5</c:v>
                </c:pt>
                <c:pt idx="178">
                  <c:v>-16.100000000000001</c:v>
                </c:pt>
                <c:pt idx="179">
                  <c:v>-14.3</c:v>
                </c:pt>
                <c:pt idx="180">
                  <c:v>-12.2</c:v>
                </c:pt>
                <c:pt idx="181">
                  <c:v>-5.7</c:v>
                </c:pt>
                <c:pt idx="182">
                  <c:v>-2.9</c:v>
                </c:pt>
                <c:pt idx="183">
                  <c:v>-6.4</c:v>
                </c:pt>
                <c:pt idx="184">
                  <c:v>-9.1</c:v>
                </c:pt>
                <c:pt idx="185">
                  <c:v>-11.3</c:v>
                </c:pt>
                <c:pt idx="186">
                  <c:v>-11.6</c:v>
                </c:pt>
                <c:pt idx="187">
                  <c:v>-10.7</c:v>
                </c:pt>
                <c:pt idx="188">
                  <c:v>-9.8000000000000007</c:v>
                </c:pt>
                <c:pt idx="189">
                  <c:v>-6.3</c:v>
                </c:pt>
                <c:pt idx="190">
                  <c:v>-2.8</c:v>
                </c:pt>
                <c:pt idx="191">
                  <c:v>-7.7</c:v>
                </c:pt>
                <c:pt idx="192">
                  <c:v>-13.3</c:v>
                </c:pt>
                <c:pt idx="193">
                  <c:v>-38.299999999999997</c:v>
                </c:pt>
                <c:pt idx="194">
                  <c:v>-48.5</c:v>
                </c:pt>
                <c:pt idx="195">
                  <c:v>-50.8</c:v>
                </c:pt>
                <c:pt idx="196">
                  <c:v>-46.1</c:v>
                </c:pt>
                <c:pt idx="197">
                  <c:v>-51.3</c:v>
                </c:pt>
                <c:pt idx="198">
                  <c:v>-56.4</c:v>
                </c:pt>
                <c:pt idx="199">
                  <c:v>-45</c:v>
                </c:pt>
                <c:pt idx="200">
                  <c:v>-44.1</c:v>
                </c:pt>
                <c:pt idx="201">
                  <c:v>-43.8</c:v>
                </c:pt>
                <c:pt idx="202">
                  <c:v>-41.9</c:v>
                </c:pt>
                <c:pt idx="203">
                  <c:v>-37.1</c:v>
                </c:pt>
                <c:pt idx="204">
                  <c:v>-31.4</c:v>
                </c:pt>
                <c:pt idx="205">
                  <c:v>-35.9</c:v>
                </c:pt>
                <c:pt idx="206">
                  <c:v>-34.700000000000003</c:v>
                </c:pt>
                <c:pt idx="207">
                  <c:v>-34.9</c:v>
                </c:pt>
                <c:pt idx="208">
                  <c:v>-31.1</c:v>
                </c:pt>
                <c:pt idx="209">
                  <c:v>-29.7</c:v>
                </c:pt>
                <c:pt idx="210">
                  <c:v>-26.4</c:v>
                </c:pt>
                <c:pt idx="211">
                  <c:v>-30.2</c:v>
                </c:pt>
                <c:pt idx="212">
                  <c:v>-31.9</c:v>
                </c:pt>
                <c:pt idx="213">
                  <c:v>-32.5</c:v>
                </c:pt>
                <c:pt idx="214">
                  <c:v>-35.9</c:v>
                </c:pt>
                <c:pt idx="215">
                  <c:v>-34.5</c:v>
                </c:pt>
                <c:pt idx="216">
                  <c:v>-30.3</c:v>
                </c:pt>
                <c:pt idx="217">
                  <c:v>-6.2</c:v>
                </c:pt>
                <c:pt idx="218">
                  <c:v>5.4</c:v>
                </c:pt>
                <c:pt idx="219">
                  <c:v>18.899999999999999</c:v>
                </c:pt>
                <c:pt idx="220">
                  <c:v>7.1</c:v>
                </c:pt>
                <c:pt idx="221">
                  <c:v>15.2</c:v>
                </c:pt>
                <c:pt idx="222">
                  <c:v>27.2</c:v>
                </c:pt>
                <c:pt idx="223">
                  <c:v>1.2</c:v>
                </c:pt>
                <c:pt idx="224">
                  <c:v>-8.6</c:v>
                </c:pt>
                <c:pt idx="225">
                  <c:v>-11.4</c:v>
                </c:pt>
                <c:pt idx="226">
                  <c:v>-11.5</c:v>
                </c:pt>
                <c:pt idx="227">
                  <c:v>-5.5</c:v>
                </c:pt>
                <c:pt idx="228">
                  <c:v>-6.1</c:v>
                </c:pt>
                <c:pt idx="229">
                  <c:v>-3.5</c:v>
                </c:pt>
                <c:pt idx="230">
                  <c:v>0.6</c:v>
                </c:pt>
                <c:pt idx="231">
                  <c:v>6.4</c:v>
                </c:pt>
                <c:pt idx="232">
                  <c:v>-0.1</c:v>
                </c:pt>
                <c:pt idx="233">
                  <c:v>-2.9</c:v>
                </c:pt>
                <c:pt idx="234">
                  <c:v>-7.1</c:v>
                </c:pt>
                <c:pt idx="235">
                  <c:v>-7.5</c:v>
                </c:pt>
                <c:pt idx="236">
                  <c:v>-1.8</c:v>
                </c:pt>
                <c:pt idx="237">
                  <c:v>0.5</c:v>
                </c:pt>
                <c:pt idx="238">
                  <c:v>4.8</c:v>
                </c:pt>
                <c:pt idx="239">
                  <c:v>16</c:v>
                </c:pt>
                <c:pt idx="240">
                  <c:v>23</c:v>
                </c:pt>
                <c:pt idx="241">
                  <c:v>21</c:v>
                </c:pt>
                <c:pt idx="242">
                  <c:v>18.899999999999999</c:v>
                </c:pt>
                <c:pt idx="243">
                  <c:v>2</c:v>
                </c:pt>
                <c:pt idx="244">
                  <c:v>4.2</c:v>
                </c:pt>
                <c:pt idx="245">
                  <c:v>1.5</c:v>
                </c:pt>
                <c:pt idx="246">
                  <c:v>15.2</c:v>
                </c:pt>
                <c:pt idx="247">
                  <c:v>61.5</c:v>
                </c:pt>
                <c:pt idx="248">
                  <c:v>110.7</c:v>
                </c:pt>
                <c:pt idx="249">
                  <c:v>131.9</c:v>
                </c:pt>
                <c:pt idx="250">
                  <c:v>109.3</c:v>
                </c:pt>
                <c:pt idx="251">
                  <c:v>60.5</c:v>
                </c:pt>
                <c:pt idx="252">
                  <c:v>31.4</c:v>
                </c:pt>
                <c:pt idx="253">
                  <c:v>10.1</c:v>
                </c:pt>
                <c:pt idx="254">
                  <c:v>2.5</c:v>
                </c:pt>
                <c:pt idx="255">
                  <c:v>-0.8</c:v>
                </c:pt>
                <c:pt idx="256">
                  <c:v>4.8</c:v>
                </c:pt>
                <c:pt idx="257">
                  <c:v>1.7</c:v>
                </c:pt>
                <c:pt idx="258">
                  <c:v>6.1</c:v>
                </c:pt>
                <c:pt idx="259">
                  <c:v>12.4</c:v>
                </c:pt>
                <c:pt idx="260">
                  <c:v>13.6</c:v>
                </c:pt>
                <c:pt idx="261">
                  <c:v>15.8</c:v>
                </c:pt>
                <c:pt idx="262">
                  <c:v>11.4</c:v>
                </c:pt>
                <c:pt idx="263">
                  <c:v>-6.3</c:v>
                </c:pt>
                <c:pt idx="264">
                  <c:v>-16.5</c:v>
                </c:pt>
                <c:pt idx="265">
                  <c:v>-11.6</c:v>
                </c:pt>
                <c:pt idx="266">
                  <c:v>-4.9000000000000004</c:v>
                </c:pt>
                <c:pt idx="267">
                  <c:v>9</c:v>
                </c:pt>
                <c:pt idx="268">
                  <c:v>13.1</c:v>
                </c:pt>
                <c:pt idx="269">
                  <c:v>26.8</c:v>
                </c:pt>
                <c:pt idx="270">
                  <c:v>14.5</c:v>
                </c:pt>
                <c:pt idx="271">
                  <c:v>-19.7</c:v>
                </c:pt>
                <c:pt idx="272">
                  <c:v>-30.7</c:v>
                </c:pt>
                <c:pt idx="273">
                  <c:v>-34.4</c:v>
                </c:pt>
                <c:pt idx="274">
                  <c:v>-33.4</c:v>
                </c:pt>
                <c:pt idx="275">
                  <c:v>-26.4</c:v>
                </c:pt>
                <c:pt idx="276">
                  <c:v>-20.100000000000001</c:v>
                </c:pt>
                <c:pt idx="277">
                  <c:v>-1.4</c:v>
                </c:pt>
                <c:pt idx="278">
                  <c:v>3.2</c:v>
                </c:pt>
                <c:pt idx="279">
                  <c:v>1.8</c:v>
                </c:pt>
                <c:pt idx="280">
                  <c:v>-1.4</c:v>
                </c:pt>
                <c:pt idx="281">
                  <c:v>-1</c:v>
                </c:pt>
                <c:pt idx="282">
                  <c:v>-9.3000000000000007</c:v>
                </c:pt>
                <c:pt idx="283">
                  <c:v>-9.4</c:v>
                </c:pt>
                <c:pt idx="284">
                  <c:v>-15.5</c:v>
                </c:pt>
                <c:pt idx="285">
                  <c:v>-18.899999999999999</c:v>
                </c:pt>
                <c:pt idx="286">
                  <c:v>-20.8</c:v>
                </c:pt>
                <c:pt idx="287">
                  <c:v>-16.8</c:v>
                </c:pt>
                <c:pt idx="288">
                  <c:v>-10.9</c:v>
                </c:pt>
                <c:pt idx="289">
                  <c:v>-11.1</c:v>
                </c:pt>
                <c:pt idx="290">
                  <c:v>-14.7</c:v>
                </c:pt>
                <c:pt idx="291">
                  <c:v>-14.3</c:v>
                </c:pt>
                <c:pt idx="292">
                  <c:v>-13.2</c:v>
                </c:pt>
                <c:pt idx="293">
                  <c:v>-13.9</c:v>
                </c:pt>
                <c:pt idx="294">
                  <c:v>-9.4</c:v>
                </c:pt>
                <c:pt idx="295">
                  <c:v>-13.3</c:v>
                </c:pt>
                <c:pt idx="296">
                  <c:v>-20.3</c:v>
                </c:pt>
                <c:pt idx="297">
                  <c:v>-19</c:v>
                </c:pt>
                <c:pt idx="298">
                  <c:v>-11.1</c:v>
                </c:pt>
                <c:pt idx="299">
                  <c:v>-10.8</c:v>
                </c:pt>
                <c:pt idx="300">
                  <c:v>-3.3</c:v>
                </c:pt>
                <c:pt idx="301">
                  <c:v>-2.8</c:v>
                </c:pt>
                <c:pt idx="302">
                  <c:v>-6.8</c:v>
                </c:pt>
                <c:pt idx="303">
                  <c:v>-1.7</c:v>
                </c:pt>
                <c:pt idx="304">
                  <c:v>-0.2</c:v>
                </c:pt>
                <c:pt idx="305">
                  <c:v>-0.3</c:v>
                </c:pt>
                <c:pt idx="306">
                  <c:v>-2.2000000000000002</c:v>
                </c:pt>
                <c:pt idx="307">
                  <c:v>-1.7</c:v>
                </c:pt>
                <c:pt idx="308">
                  <c:v>3.1</c:v>
                </c:pt>
                <c:pt idx="309">
                  <c:v>-0.9</c:v>
                </c:pt>
                <c:pt idx="310">
                  <c:v>8.3000000000000007</c:v>
                </c:pt>
                <c:pt idx="311">
                  <c:v>25.6</c:v>
                </c:pt>
                <c:pt idx="312">
                  <c:v>24.9</c:v>
                </c:pt>
                <c:pt idx="313">
                  <c:v>33.1</c:v>
                </c:pt>
                <c:pt idx="314">
                  <c:v>38.4</c:v>
                </c:pt>
                <c:pt idx="315">
                  <c:v>32.799999999999997</c:v>
                </c:pt>
                <c:pt idx="316">
                  <c:v>17.399999999999999</c:v>
                </c:pt>
                <c:pt idx="317">
                  <c:v>11.3</c:v>
                </c:pt>
                <c:pt idx="318">
                  <c:v>12</c:v>
                </c:pt>
                <c:pt idx="319">
                  <c:v>19.7</c:v>
                </c:pt>
                <c:pt idx="320">
                  <c:v>32.9</c:v>
                </c:pt>
                <c:pt idx="321">
                  <c:v>40.6</c:v>
                </c:pt>
                <c:pt idx="322">
                  <c:v>33.9</c:v>
                </c:pt>
                <c:pt idx="323">
                  <c:v>49.6</c:v>
                </c:pt>
                <c:pt idx="324">
                  <c:v>39.299999999999997</c:v>
                </c:pt>
                <c:pt idx="325">
                  <c:v>17</c:v>
                </c:pt>
                <c:pt idx="326">
                  <c:v>10.6</c:v>
                </c:pt>
                <c:pt idx="327">
                  <c:v>-1.1000000000000001</c:v>
                </c:pt>
                <c:pt idx="328">
                  <c:v>6.7</c:v>
                </c:pt>
                <c:pt idx="329">
                  <c:v>4.5999999999999996</c:v>
                </c:pt>
                <c:pt idx="330">
                  <c:v>13.5</c:v>
                </c:pt>
                <c:pt idx="331">
                  <c:v>14.4</c:v>
                </c:pt>
                <c:pt idx="332">
                  <c:v>14.1</c:v>
                </c:pt>
                <c:pt idx="333">
                  <c:v>24.3</c:v>
                </c:pt>
                <c:pt idx="334">
                  <c:v>14.4</c:v>
                </c:pt>
                <c:pt idx="335">
                  <c:v>-6.6</c:v>
                </c:pt>
                <c:pt idx="336">
                  <c:v>-17.100000000000001</c:v>
                </c:pt>
                <c:pt idx="337">
                  <c:v>-25</c:v>
                </c:pt>
                <c:pt idx="338">
                  <c:v>-28.6</c:v>
                </c:pt>
                <c:pt idx="339">
                  <c:v>-28.2</c:v>
                </c:pt>
                <c:pt idx="340">
                  <c:v>-22.7</c:v>
                </c:pt>
                <c:pt idx="341">
                  <c:v>-28.1</c:v>
                </c:pt>
                <c:pt idx="342">
                  <c:v>-30.4</c:v>
                </c:pt>
                <c:pt idx="343">
                  <c:v>-34.200000000000003</c:v>
                </c:pt>
                <c:pt idx="344">
                  <c:v>-32.5</c:v>
                </c:pt>
                <c:pt idx="345">
                  <c:v>-39.700000000000003</c:v>
                </c:pt>
                <c:pt idx="346">
                  <c:v>-42.7</c:v>
                </c:pt>
                <c:pt idx="347">
                  <c:v>-52.8</c:v>
                </c:pt>
                <c:pt idx="348">
                  <c:v>-47.5</c:v>
                </c:pt>
                <c:pt idx="349">
                  <c:v>-42.2</c:v>
                </c:pt>
                <c:pt idx="350">
                  <c:v>-28.9</c:v>
                </c:pt>
                <c:pt idx="351">
                  <c:v>-11.9</c:v>
                </c:pt>
                <c:pt idx="352">
                  <c:v>-16.600000000000001</c:v>
                </c:pt>
                <c:pt idx="353">
                  <c:v>-9.5</c:v>
                </c:pt>
                <c:pt idx="354">
                  <c:v>0.1</c:v>
                </c:pt>
                <c:pt idx="355">
                  <c:v>4.7</c:v>
                </c:pt>
                <c:pt idx="356">
                  <c:v>11.5</c:v>
                </c:pt>
                <c:pt idx="357">
                  <c:v>3.5</c:v>
                </c:pt>
                <c:pt idx="358">
                  <c:v>14.8</c:v>
                </c:pt>
                <c:pt idx="359">
                  <c:v>34.1</c:v>
                </c:pt>
                <c:pt idx="360">
                  <c:v>52.8</c:v>
                </c:pt>
                <c:pt idx="361">
                  <c:v>69.400000000000006</c:v>
                </c:pt>
                <c:pt idx="362">
                  <c:v>81.400000000000006</c:v>
                </c:pt>
                <c:pt idx="363">
                  <c:v>57.6</c:v>
                </c:pt>
                <c:pt idx="364">
                  <c:v>79</c:v>
                </c:pt>
                <c:pt idx="365">
                  <c:v>113</c:v>
                </c:pt>
                <c:pt idx="366">
                  <c:v>101.9</c:v>
                </c:pt>
                <c:pt idx="367">
                  <c:v>120.8</c:v>
                </c:pt>
                <c:pt idx="368">
                  <c:v>122.5</c:v>
                </c:pt>
                <c:pt idx="369">
                  <c:v>128.6</c:v>
                </c:pt>
                <c:pt idx="370">
                  <c:v>154.30000000000001</c:v>
                </c:pt>
                <c:pt idx="371">
                  <c:v>168.4</c:v>
                </c:pt>
                <c:pt idx="372">
                  <c:v>149.1</c:v>
                </c:pt>
                <c:pt idx="373">
                  <c:v>150.1</c:v>
                </c:pt>
                <c:pt idx="374">
                  <c:v>100.2</c:v>
                </c:pt>
                <c:pt idx="375">
                  <c:v>73.599999999999994</c:v>
                </c:pt>
                <c:pt idx="376">
                  <c:v>73.7</c:v>
                </c:pt>
                <c:pt idx="377">
                  <c:v>64.8</c:v>
                </c:pt>
                <c:pt idx="378">
                  <c:v>33.5</c:v>
                </c:pt>
                <c:pt idx="379">
                  <c:v>26.9</c:v>
                </c:pt>
                <c:pt idx="380">
                  <c:v>11.2</c:v>
                </c:pt>
                <c:pt idx="381">
                  <c:v>-2.4</c:v>
                </c:pt>
                <c:pt idx="382">
                  <c:v>-16.2</c:v>
                </c:pt>
                <c:pt idx="383">
                  <c:v>-19.7</c:v>
                </c:pt>
                <c:pt idx="384">
                  <c:v>-20.5</c:v>
                </c:pt>
                <c:pt idx="385">
                  <c:v>-23.1</c:v>
                </c:pt>
                <c:pt idx="386">
                  <c:v>-11</c:v>
                </c:pt>
                <c:pt idx="387">
                  <c:v>6.8</c:v>
                </c:pt>
                <c:pt idx="388">
                  <c:v>-5.6</c:v>
                </c:pt>
                <c:pt idx="389">
                  <c:v>-18</c:v>
                </c:pt>
                <c:pt idx="390">
                  <c:v>-11.6</c:v>
                </c:pt>
                <c:pt idx="391">
                  <c:v>-12.5</c:v>
                </c:pt>
                <c:pt idx="392">
                  <c:v>-15.1</c:v>
                </c:pt>
                <c:pt idx="393">
                  <c:v>-13.7</c:v>
                </c:pt>
                <c:pt idx="394">
                  <c:v>-24.1</c:v>
                </c:pt>
                <c:pt idx="395">
                  <c:v>-8.1999999999999993</c:v>
                </c:pt>
                <c:pt idx="396">
                  <c:v>1.5</c:v>
                </c:pt>
                <c:pt idx="397">
                  <c:v>19.8</c:v>
                </c:pt>
                <c:pt idx="398">
                  <c:v>15.7</c:v>
                </c:pt>
                <c:pt idx="399">
                  <c:v>-1.9</c:v>
                </c:pt>
                <c:pt idx="400">
                  <c:v>-0.3</c:v>
                </c:pt>
                <c:pt idx="401">
                  <c:v>8.1999999999999993</c:v>
                </c:pt>
                <c:pt idx="402">
                  <c:v>18.100000000000001</c:v>
                </c:pt>
                <c:pt idx="403">
                  <c:v>18.3</c:v>
                </c:pt>
                <c:pt idx="404">
                  <c:v>14.4</c:v>
                </c:pt>
                <c:pt idx="405">
                  <c:v>40.200000000000003</c:v>
                </c:pt>
                <c:pt idx="406">
                  <c:v>53.7</c:v>
                </c:pt>
                <c:pt idx="407">
                  <c:v>67.5</c:v>
                </c:pt>
                <c:pt idx="408">
                  <c:v>71.599999999999994</c:v>
                </c:pt>
                <c:pt idx="409">
                  <c:v>62.7</c:v>
                </c:pt>
                <c:pt idx="410">
                  <c:v>47.4</c:v>
                </c:pt>
                <c:pt idx="411">
                  <c:v>39.6</c:v>
                </c:pt>
                <c:pt idx="412">
                  <c:v>52.7</c:v>
                </c:pt>
                <c:pt idx="413">
                  <c:v>54.2</c:v>
                </c:pt>
                <c:pt idx="414">
                  <c:v>56.3</c:v>
                </c:pt>
                <c:pt idx="415">
                  <c:v>61.5</c:v>
                </c:pt>
                <c:pt idx="416">
                  <c:v>49</c:v>
                </c:pt>
                <c:pt idx="417">
                  <c:v>68.599999999999994</c:v>
                </c:pt>
                <c:pt idx="418">
                  <c:v>68.3</c:v>
                </c:pt>
                <c:pt idx="419">
                  <c:v>42.2</c:v>
                </c:pt>
                <c:pt idx="420">
                  <c:v>37.799999999999997</c:v>
                </c:pt>
                <c:pt idx="421">
                  <c:v>26.2</c:v>
                </c:pt>
                <c:pt idx="422">
                  <c:v>58.6</c:v>
                </c:pt>
                <c:pt idx="423">
                  <c:v>83.6</c:v>
                </c:pt>
                <c:pt idx="424">
                  <c:v>67.8</c:v>
                </c:pt>
                <c:pt idx="425">
                  <c:v>77.900000000000006</c:v>
                </c:pt>
                <c:pt idx="426">
                  <c:v>87.7</c:v>
                </c:pt>
                <c:pt idx="427">
                  <c:v>103.1</c:v>
                </c:pt>
                <c:pt idx="428">
                  <c:v>131.1</c:v>
                </c:pt>
                <c:pt idx="429">
                  <c:v>111.5</c:v>
                </c:pt>
                <c:pt idx="430">
                  <c:v>92.6</c:v>
                </c:pt>
                <c:pt idx="431">
                  <c:v>89</c:v>
                </c:pt>
                <c:pt idx="432">
                  <c:v>85.7</c:v>
                </c:pt>
                <c:pt idx="433">
                  <c:v>79.400000000000006</c:v>
                </c:pt>
                <c:pt idx="434">
                  <c:v>70.099999999999994</c:v>
                </c:pt>
                <c:pt idx="435">
                  <c:v>84.3</c:v>
                </c:pt>
                <c:pt idx="436">
                  <c:v>66</c:v>
                </c:pt>
                <c:pt idx="437">
                  <c:v>71.8</c:v>
                </c:pt>
                <c:pt idx="438">
                  <c:v>73.2</c:v>
                </c:pt>
                <c:pt idx="439">
                  <c:v>62.5</c:v>
                </c:pt>
                <c:pt idx="440">
                  <c:v>41.8</c:v>
                </c:pt>
                <c:pt idx="441">
                  <c:v>20.100000000000001</c:v>
                </c:pt>
                <c:pt idx="442">
                  <c:v>35.6</c:v>
                </c:pt>
                <c:pt idx="443">
                  <c:v>45.7</c:v>
                </c:pt>
                <c:pt idx="444">
                  <c:v>22.6</c:v>
                </c:pt>
                <c:pt idx="445">
                  <c:v>29</c:v>
                </c:pt>
                <c:pt idx="446">
                  <c:v>17.8</c:v>
                </c:pt>
                <c:pt idx="447">
                  <c:v>25.1</c:v>
                </c:pt>
                <c:pt idx="448">
                  <c:v>32.700000000000003</c:v>
                </c:pt>
                <c:pt idx="449">
                  <c:v>23.5</c:v>
                </c:pt>
                <c:pt idx="450">
                  <c:v>24</c:v>
                </c:pt>
                <c:pt idx="451">
                  <c:v>7.4</c:v>
                </c:pt>
                <c:pt idx="452">
                  <c:v>10.7</c:v>
                </c:pt>
                <c:pt idx="453">
                  <c:v>22.4</c:v>
                </c:pt>
                <c:pt idx="454">
                  <c:v>48.2</c:v>
                </c:pt>
                <c:pt idx="455">
                  <c:v>38.1</c:v>
                </c:pt>
                <c:pt idx="456">
                  <c:v>39.299999999999997</c:v>
                </c:pt>
                <c:pt idx="457">
                  <c:v>53.6</c:v>
                </c:pt>
                <c:pt idx="458">
                  <c:v>64.2</c:v>
                </c:pt>
                <c:pt idx="459">
                  <c:v>59.7</c:v>
                </c:pt>
                <c:pt idx="460">
                  <c:v>79.400000000000006</c:v>
                </c:pt>
                <c:pt idx="461">
                  <c:v>94.8</c:v>
                </c:pt>
                <c:pt idx="462">
                  <c:v>86.3</c:v>
                </c:pt>
                <c:pt idx="463">
                  <c:v>59.9</c:v>
                </c:pt>
                <c:pt idx="464">
                  <c:v>65.3</c:v>
                </c:pt>
                <c:pt idx="465">
                  <c:v>31.1</c:v>
                </c:pt>
                <c:pt idx="466">
                  <c:v>1</c:v>
                </c:pt>
                <c:pt idx="467">
                  <c:v>-20.7</c:v>
                </c:pt>
                <c:pt idx="468">
                  <c:v>-10.4</c:v>
                </c:pt>
                <c:pt idx="469">
                  <c:v>-23.6</c:v>
                </c:pt>
                <c:pt idx="470">
                  <c:v>-21.3</c:v>
                </c:pt>
                <c:pt idx="471">
                  <c:v>-23.6</c:v>
                </c:pt>
                <c:pt idx="472">
                  <c:v>-13.8</c:v>
                </c:pt>
                <c:pt idx="473">
                  <c:v>-3.5</c:v>
                </c:pt>
                <c:pt idx="474">
                  <c:v>-14.4</c:v>
                </c:pt>
                <c:pt idx="475">
                  <c:v>-3.2</c:v>
                </c:pt>
                <c:pt idx="476">
                  <c:v>-14.1</c:v>
                </c:pt>
                <c:pt idx="477">
                  <c:v>-12.3</c:v>
                </c:pt>
                <c:pt idx="478">
                  <c:v>-17.5</c:v>
                </c:pt>
                <c:pt idx="479">
                  <c:v>-16.600000000000001</c:v>
                </c:pt>
                <c:pt idx="480">
                  <c:v>-15.3</c:v>
                </c:pt>
                <c:pt idx="481">
                  <c:v>-21.8</c:v>
                </c:pt>
                <c:pt idx="482">
                  <c:v>-24.8</c:v>
                </c:pt>
                <c:pt idx="483">
                  <c:v>-26.5</c:v>
                </c:pt>
                <c:pt idx="484">
                  <c:v>-40</c:v>
                </c:pt>
                <c:pt idx="485">
                  <c:v>-44.5</c:v>
                </c:pt>
                <c:pt idx="486">
                  <c:v>-45</c:v>
                </c:pt>
                <c:pt idx="487">
                  <c:v>-35.6</c:v>
                </c:pt>
                <c:pt idx="488">
                  <c:v>-27.5</c:v>
                </c:pt>
                <c:pt idx="489">
                  <c:v>0.6</c:v>
                </c:pt>
                <c:pt idx="490">
                  <c:v>31.9</c:v>
                </c:pt>
                <c:pt idx="491">
                  <c:v>74.8</c:v>
                </c:pt>
                <c:pt idx="492">
                  <c:v>78.5</c:v>
                </c:pt>
                <c:pt idx="493">
                  <c:v>100.8</c:v>
                </c:pt>
                <c:pt idx="494">
                  <c:v>107.2</c:v>
                </c:pt>
                <c:pt idx="495">
                  <c:v>114</c:v>
                </c:pt>
                <c:pt idx="496">
                  <c:v>77.7</c:v>
                </c:pt>
                <c:pt idx="497">
                  <c:v>50.9</c:v>
                </c:pt>
                <c:pt idx="498">
                  <c:v>65</c:v>
                </c:pt>
                <c:pt idx="499">
                  <c:v>41.8</c:v>
                </c:pt>
                <c:pt idx="500">
                  <c:v>48.6</c:v>
                </c:pt>
                <c:pt idx="501">
                  <c:v>34.299999999999997</c:v>
                </c:pt>
                <c:pt idx="502">
                  <c:v>34.5</c:v>
                </c:pt>
                <c:pt idx="503">
                  <c:v>33.5</c:v>
                </c:pt>
                <c:pt idx="504">
                  <c:v>30.7</c:v>
                </c:pt>
                <c:pt idx="505">
                  <c:v>40.9</c:v>
                </c:pt>
                <c:pt idx="506">
                  <c:v>40.9</c:v>
                </c:pt>
                <c:pt idx="507">
                  <c:v>30</c:v>
                </c:pt>
                <c:pt idx="508">
                  <c:v>32.1</c:v>
                </c:pt>
                <c:pt idx="509">
                  <c:v>16.7</c:v>
                </c:pt>
                <c:pt idx="510">
                  <c:v>24.4</c:v>
                </c:pt>
                <c:pt idx="511">
                  <c:v>32.799999999999997</c:v>
                </c:pt>
                <c:pt idx="512">
                  <c:v>33.799999999999997</c:v>
                </c:pt>
                <c:pt idx="513">
                  <c:v>23.9</c:v>
                </c:pt>
                <c:pt idx="514">
                  <c:v>17.5</c:v>
                </c:pt>
                <c:pt idx="515">
                  <c:v>10.199999999999999</c:v>
                </c:pt>
                <c:pt idx="516">
                  <c:v>9.6999999999999993</c:v>
                </c:pt>
                <c:pt idx="517">
                  <c:v>7.7</c:v>
                </c:pt>
                <c:pt idx="518">
                  <c:v>-5.2</c:v>
                </c:pt>
                <c:pt idx="519">
                  <c:v>-13.3</c:v>
                </c:pt>
                <c:pt idx="520">
                  <c:v>-7.5</c:v>
                </c:pt>
                <c:pt idx="521">
                  <c:v>-6.3</c:v>
                </c:pt>
                <c:pt idx="522">
                  <c:v>-4.2</c:v>
                </c:pt>
                <c:pt idx="523">
                  <c:v>4.5999999999999996</c:v>
                </c:pt>
                <c:pt idx="524">
                  <c:v>4.9000000000000004</c:v>
                </c:pt>
                <c:pt idx="525">
                  <c:v>3.3</c:v>
                </c:pt>
                <c:pt idx="526">
                  <c:v>-3.1</c:v>
                </c:pt>
                <c:pt idx="527">
                  <c:v>1.1000000000000001</c:v>
                </c:pt>
                <c:pt idx="528">
                  <c:v>-3.3</c:v>
                </c:pt>
                <c:pt idx="529">
                  <c:v>-4.2</c:v>
                </c:pt>
                <c:pt idx="530">
                  <c:v>-9.4</c:v>
                </c:pt>
                <c:pt idx="531">
                  <c:v>-5.7</c:v>
                </c:pt>
                <c:pt idx="532">
                  <c:v>2.1</c:v>
                </c:pt>
                <c:pt idx="533">
                  <c:v>17.899999999999999</c:v>
                </c:pt>
                <c:pt idx="534">
                  <c:v>7.1</c:v>
                </c:pt>
                <c:pt idx="535">
                  <c:v>-5.0999999999999996</c:v>
                </c:pt>
                <c:pt idx="536">
                  <c:v>-9.3000000000000007</c:v>
                </c:pt>
                <c:pt idx="537">
                  <c:v>-15.6</c:v>
                </c:pt>
                <c:pt idx="538">
                  <c:v>-22.3</c:v>
                </c:pt>
                <c:pt idx="539">
                  <c:v>-36.700000000000003</c:v>
                </c:pt>
                <c:pt idx="540">
                  <c:v>-50.9</c:v>
                </c:pt>
                <c:pt idx="541">
                  <c:v>-46</c:v>
                </c:pt>
                <c:pt idx="542">
                  <c:v>-45.8</c:v>
                </c:pt>
                <c:pt idx="543">
                  <c:v>-41.6</c:v>
                </c:pt>
                <c:pt idx="544">
                  <c:v>-37</c:v>
                </c:pt>
                <c:pt idx="545">
                  <c:v>-38.1</c:v>
                </c:pt>
                <c:pt idx="546">
                  <c:v>-46.3</c:v>
                </c:pt>
                <c:pt idx="547">
                  <c:v>-54.7</c:v>
                </c:pt>
                <c:pt idx="548">
                  <c:v>-54.7</c:v>
                </c:pt>
                <c:pt idx="549">
                  <c:v>-53.5</c:v>
                </c:pt>
                <c:pt idx="550">
                  <c:v>-56.3</c:v>
                </c:pt>
                <c:pt idx="551">
                  <c:v>-63.4</c:v>
                </c:pt>
                <c:pt idx="552">
                  <c:v>-68.3</c:v>
                </c:pt>
                <c:pt idx="553">
                  <c:v>-68.8</c:v>
                </c:pt>
                <c:pt idx="554">
                  <c:v>-63.1</c:v>
                </c:pt>
                <c:pt idx="555">
                  <c:v>-60.3</c:v>
                </c:pt>
                <c:pt idx="556">
                  <c:v>-56</c:v>
                </c:pt>
                <c:pt idx="557">
                  <c:v>-54.5</c:v>
                </c:pt>
                <c:pt idx="558">
                  <c:v>-55.4</c:v>
                </c:pt>
                <c:pt idx="559">
                  <c:v>-52.6</c:v>
                </c:pt>
                <c:pt idx="560">
                  <c:v>-50.1</c:v>
                </c:pt>
                <c:pt idx="561">
                  <c:v>-39.4</c:v>
                </c:pt>
                <c:pt idx="562">
                  <c:v>-37.700000000000003</c:v>
                </c:pt>
                <c:pt idx="563">
                  <c:v>-12.8</c:v>
                </c:pt>
                <c:pt idx="564">
                  <c:v>9.8000000000000007</c:v>
                </c:pt>
                <c:pt idx="565">
                  <c:v>-2.2000000000000002</c:v>
                </c:pt>
                <c:pt idx="566">
                  <c:v>-4.7</c:v>
                </c:pt>
                <c:pt idx="567">
                  <c:v>-6.8</c:v>
                </c:pt>
                <c:pt idx="568">
                  <c:v>-17.2</c:v>
                </c:pt>
                <c:pt idx="569">
                  <c:v>-20.9</c:v>
                </c:pt>
                <c:pt idx="570">
                  <c:v>-9.6</c:v>
                </c:pt>
                <c:pt idx="571">
                  <c:v>10.199999999999999</c:v>
                </c:pt>
                <c:pt idx="572">
                  <c:v>15.3</c:v>
                </c:pt>
                <c:pt idx="573">
                  <c:v>18.8</c:v>
                </c:pt>
                <c:pt idx="574">
                  <c:v>39.799999999999997</c:v>
                </c:pt>
                <c:pt idx="575">
                  <c:v>64.900000000000006</c:v>
                </c:pt>
                <c:pt idx="576">
                  <c:v>112.5</c:v>
                </c:pt>
                <c:pt idx="577">
                  <c:v>97.5</c:v>
                </c:pt>
                <c:pt idx="578">
                  <c:v>71.400000000000006</c:v>
                </c:pt>
                <c:pt idx="579">
                  <c:v>68.5</c:v>
                </c:pt>
                <c:pt idx="580">
                  <c:v>61.7</c:v>
                </c:pt>
                <c:pt idx="581">
                  <c:v>52</c:v>
                </c:pt>
                <c:pt idx="582">
                  <c:v>62</c:v>
                </c:pt>
                <c:pt idx="583">
                  <c:v>57.4</c:v>
                </c:pt>
                <c:pt idx="584">
                  <c:v>64.2</c:v>
                </c:pt>
                <c:pt idx="585">
                  <c:v>50.6</c:v>
                </c:pt>
                <c:pt idx="586">
                  <c:v>36.4</c:v>
                </c:pt>
                <c:pt idx="587">
                  <c:v>6.1</c:v>
                </c:pt>
                <c:pt idx="588">
                  <c:v>6.5</c:v>
                </c:pt>
                <c:pt idx="589">
                  <c:v>11.6</c:v>
                </c:pt>
                <c:pt idx="590">
                  <c:v>22.6</c:v>
                </c:pt>
                <c:pt idx="591">
                  <c:v>25.7</c:v>
                </c:pt>
                <c:pt idx="592">
                  <c:v>27.3</c:v>
                </c:pt>
                <c:pt idx="593">
                  <c:v>21.3</c:v>
                </c:pt>
                <c:pt idx="594">
                  <c:v>20.399999999999999</c:v>
                </c:pt>
                <c:pt idx="595">
                  <c:v>7.8</c:v>
                </c:pt>
                <c:pt idx="596">
                  <c:v>7</c:v>
                </c:pt>
                <c:pt idx="597">
                  <c:v>0.1</c:v>
                </c:pt>
                <c:pt idx="598">
                  <c:v>-2.6</c:v>
                </c:pt>
                <c:pt idx="599">
                  <c:v>-1.5</c:v>
                </c:pt>
                <c:pt idx="600">
                  <c:v>-12.4</c:v>
                </c:pt>
                <c:pt idx="601">
                  <c:v>-19.3</c:v>
                </c:pt>
                <c:pt idx="602">
                  <c:v>-48</c:v>
                </c:pt>
                <c:pt idx="603">
                  <c:v>-65.8</c:v>
                </c:pt>
                <c:pt idx="604">
                  <c:v>-57.7</c:v>
                </c:pt>
                <c:pt idx="605">
                  <c:v>-46.8</c:v>
                </c:pt>
                <c:pt idx="606">
                  <c:v>-44.2</c:v>
                </c:pt>
                <c:pt idx="607">
                  <c:v>-40.5</c:v>
                </c:pt>
                <c:pt idx="608">
                  <c:v>-46.7</c:v>
                </c:pt>
                <c:pt idx="609">
                  <c:v>-47</c:v>
                </c:pt>
                <c:pt idx="610">
                  <c:v>-33.299999999999997</c:v>
                </c:pt>
                <c:pt idx="611">
                  <c:v>-13.4</c:v>
                </c:pt>
                <c:pt idx="612">
                  <c:v>-6.1</c:v>
                </c:pt>
                <c:pt idx="613">
                  <c:v>2.4</c:v>
                </c:pt>
                <c:pt idx="614">
                  <c:v>-0.1</c:v>
                </c:pt>
                <c:pt idx="615">
                  <c:v>-5.7</c:v>
                </c:pt>
                <c:pt idx="616">
                  <c:v>4</c:v>
                </c:pt>
                <c:pt idx="617">
                  <c:v>27.5</c:v>
                </c:pt>
                <c:pt idx="618">
                  <c:v>30.5</c:v>
                </c:pt>
                <c:pt idx="619">
                  <c:v>35.9</c:v>
                </c:pt>
                <c:pt idx="620">
                  <c:v>43.8</c:v>
                </c:pt>
                <c:pt idx="621">
                  <c:v>72.5</c:v>
                </c:pt>
                <c:pt idx="622">
                  <c:v>53.8</c:v>
                </c:pt>
                <c:pt idx="623">
                  <c:v>44.8</c:v>
                </c:pt>
                <c:pt idx="624">
                  <c:v>61.5</c:v>
                </c:pt>
                <c:pt idx="625">
                  <c:v>99.6</c:v>
                </c:pt>
                <c:pt idx="626">
                  <c:v>282.39999999999998</c:v>
                </c:pt>
                <c:pt idx="627">
                  <c:v>422</c:v>
                </c:pt>
              </c:numCache>
            </c:numRef>
          </c:val>
          <c:smooth val="0"/>
          <c:extLst>
            <c:ext xmlns:c16="http://schemas.microsoft.com/office/drawing/2014/chart" uri="{C3380CC4-5D6E-409C-BE32-E72D297353CC}">
              <c16:uniqueId val="{00000000-1756-47D1-BEFF-91271C6CEF02}"/>
            </c:ext>
          </c:extLst>
        </c:ser>
        <c:dLbls>
          <c:showLegendKey val="0"/>
          <c:showVal val="0"/>
          <c:showCatName val="0"/>
          <c:showSerName val="0"/>
          <c:showPercent val="0"/>
          <c:showBubbleSize val="0"/>
        </c:dLbls>
        <c:marker val="1"/>
        <c:smooth val="0"/>
        <c:axId val="1279489792"/>
        <c:axId val="1279488544"/>
      </c:lineChart>
      <c:lineChart>
        <c:grouping val="standard"/>
        <c:varyColors val="0"/>
        <c:ser>
          <c:idx val="1"/>
          <c:order val="1"/>
          <c:tx>
            <c:strRef>
              <c:f>'1.2.A'!$U$2</c:f>
              <c:strCache>
                <c:ptCount val="1"/>
                <c:pt idx="0">
                  <c:v>Food (RHS)</c:v>
                </c:pt>
              </c:strCache>
            </c:strRef>
          </c:tx>
          <c:spPr>
            <a:ln w="76200" cap="rnd">
              <a:solidFill>
                <a:srgbClr val="EB1C2D"/>
              </a:solidFill>
              <a:round/>
            </a:ln>
            <a:effectLst/>
          </c:spPr>
          <c:marker>
            <c:symbol val="none"/>
          </c:marker>
          <c:cat>
            <c:numRef>
              <c:f>'1.2.A'!$S$3:$S$630</c:f>
              <c:numCache>
                <c:formatCode>m/d/yyyy</c:formatCode>
                <c:ptCount val="628"/>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numCache>
            </c:numRef>
          </c:cat>
          <c:val>
            <c:numRef>
              <c:f>'1.2.A'!$U$3:$U$630</c:f>
              <c:numCache>
                <c:formatCode>General</c:formatCode>
                <c:ptCount val="628"/>
                <c:pt idx="0">
                  <c:v>7.6</c:v>
                </c:pt>
                <c:pt idx="1">
                  <c:v>5.4</c:v>
                </c:pt>
                <c:pt idx="2">
                  <c:v>5.8</c:v>
                </c:pt>
                <c:pt idx="3">
                  <c:v>8.6999999999999993</c:v>
                </c:pt>
                <c:pt idx="4">
                  <c:v>9.9</c:v>
                </c:pt>
                <c:pt idx="5">
                  <c:v>13.7</c:v>
                </c:pt>
                <c:pt idx="6">
                  <c:v>13.8</c:v>
                </c:pt>
                <c:pt idx="7">
                  <c:v>16.3</c:v>
                </c:pt>
                <c:pt idx="8">
                  <c:v>15.4</c:v>
                </c:pt>
                <c:pt idx="9">
                  <c:v>19.3</c:v>
                </c:pt>
                <c:pt idx="10">
                  <c:v>19.600000000000001</c:v>
                </c:pt>
                <c:pt idx="11">
                  <c:v>17.5</c:v>
                </c:pt>
                <c:pt idx="12">
                  <c:v>17.100000000000001</c:v>
                </c:pt>
                <c:pt idx="13">
                  <c:v>15.5</c:v>
                </c:pt>
                <c:pt idx="14">
                  <c:v>11.9</c:v>
                </c:pt>
                <c:pt idx="15">
                  <c:v>10.199999999999999</c:v>
                </c:pt>
                <c:pt idx="16">
                  <c:v>7.1</c:v>
                </c:pt>
                <c:pt idx="17">
                  <c:v>6.7</c:v>
                </c:pt>
                <c:pt idx="18">
                  <c:v>11.6</c:v>
                </c:pt>
                <c:pt idx="19">
                  <c:v>13.5</c:v>
                </c:pt>
                <c:pt idx="20">
                  <c:v>11.6</c:v>
                </c:pt>
                <c:pt idx="21">
                  <c:v>9.5</c:v>
                </c:pt>
                <c:pt idx="22">
                  <c:v>7.7</c:v>
                </c:pt>
                <c:pt idx="23">
                  <c:v>6.5</c:v>
                </c:pt>
                <c:pt idx="24">
                  <c:v>4.9000000000000004</c:v>
                </c:pt>
                <c:pt idx="25">
                  <c:v>4.4000000000000004</c:v>
                </c:pt>
                <c:pt idx="26">
                  <c:v>7.8</c:v>
                </c:pt>
                <c:pt idx="27">
                  <c:v>7</c:v>
                </c:pt>
                <c:pt idx="28">
                  <c:v>5.0999999999999996</c:v>
                </c:pt>
                <c:pt idx="29">
                  <c:v>3.4</c:v>
                </c:pt>
                <c:pt idx="30">
                  <c:v>3.4</c:v>
                </c:pt>
                <c:pt idx="31">
                  <c:v>7.8</c:v>
                </c:pt>
                <c:pt idx="32">
                  <c:v>13.3</c:v>
                </c:pt>
                <c:pt idx="33">
                  <c:v>11.6</c:v>
                </c:pt>
                <c:pt idx="34">
                  <c:v>14.2</c:v>
                </c:pt>
                <c:pt idx="35">
                  <c:v>29.4</c:v>
                </c:pt>
                <c:pt idx="36">
                  <c:v>36.700000000000003</c:v>
                </c:pt>
                <c:pt idx="37">
                  <c:v>50.3</c:v>
                </c:pt>
                <c:pt idx="38">
                  <c:v>52.4</c:v>
                </c:pt>
                <c:pt idx="39">
                  <c:v>56.6</c:v>
                </c:pt>
                <c:pt idx="40">
                  <c:v>83.2</c:v>
                </c:pt>
                <c:pt idx="41">
                  <c:v>114</c:v>
                </c:pt>
                <c:pt idx="42">
                  <c:v>126.4</c:v>
                </c:pt>
                <c:pt idx="43">
                  <c:v>120.3</c:v>
                </c:pt>
                <c:pt idx="44">
                  <c:v>97.4</c:v>
                </c:pt>
                <c:pt idx="45">
                  <c:v>92.8</c:v>
                </c:pt>
                <c:pt idx="46">
                  <c:v>104.6</c:v>
                </c:pt>
                <c:pt idx="47">
                  <c:v>120.9</c:v>
                </c:pt>
                <c:pt idx="48">
                  <c:v>129.9</c:v>
                </c:pt>
                <c:pt idx="49">
                  <c:v>153</c:v>
                </c:pt>
                <c:pt idx="50">
                  <c:v>136.80000000000001</c:v>
                </c:pt>
                <c:pt idx="51">
                  <c:v>125</c:v>
                </c:pt>
                <c:pt idx="52">
                  <c:v>126</c:v>
                </c:pt>
                <c:pt idx="53">
                  <c:v>127.6</c:v>
                </c:pt>
                <c:pt idx="54">
                  <c:v>141</c:v>
                </c:pt>
                <c:pt idx="55">
                  <c:v>158.1</c:v>
                </c:pt>
                <c:pt idx="56">
                  <c:v>146.4</c:v>
                </c:pt>
                <c:pt idx="57">
                  <c:v>166.3</c:v>
                </c:pt>
                <c:pt idx="58">
                  <c:v>162.69999999999999</c:v>
                </c:pt>
                <c:pt idx="59">
                  <c:v>112.8</c:v>
                </c:pt>
                <c:pt idx="60">
                  <c:v>79</c:v>
                </c:pt>
                <c:pt idx="61">
                  <c:v>49.2</c:v>
                </c:pt>
                <c:pt idx="62">
                  <c:v>38.4</c:v>
                </c:pt>
                <c:pt idx="63">
                  <c:v>34.799999999999997</c:v>
                </c:pt>
                <c:pt idx="64">
                  <c:v>4.8</c:v>
                </c:pt>
                <c:pt idx="65">
                  <c:v>-15.5</c:v>
                </c:pt>
                <c:pt idx="66">
                  <c:v>-17.600000000000001</c:v>
                </c:pt>
                <c:pt idx="67">
                  <c:v>-9</c:v>
                </c:pt>
                <c:pt idx="68">
                  <c:v>-0.5</c:v>
                </c:pt>
                <c:pt idx="69">
                  <c:v>-1.7</c:v>
                </c:pt>
                <c:pt idx="70">
                  <c:v>-13.7</c:v>
                </c:pt>
                <c:pt idx="71">
                  <c:v>-22.5</c:v>
                </c:pt>
                <c:pt idx="72">
                  <c:v>-25.9</c:v>
                </c:pt>
                <c:pt idx="73">
                  <c:v>-31.5</c:v>
                </c:pt>
                <c:pt idx="74">
                  <c:v>-28.1</c:v>
                </c:pt>
                <c:pt idx="75">
                  <c:v>-25.8</c:v>
                </c:pt>
                <c:pt idx="76">
                  <c:v>-23.2</c:v>
                </c:pt>
                <c:pt idx="77">
                  <c:v>-18.7</c:v>
                </c:pt>
                <c:pt idx="78">
                  <c:v>-22</c:v>
                </c:pt>
                <c:pt idx="79">
                  <c:v>-33.1</c:v>
                </c:pt>
                <c:pt idx="80">
                  <c:v>-32.5</c:v>
                </c:pt>
                <c:pt idx="81">
                  <c:v>-40.4</c:v>
                </c:pt>
                <c:pt idx="82">
                  <c:v>-42.6</c:v>
                </c:pt>
                <c:pt idx="83">
                  <c:v>-35.9</c:v>
                </c:pt>
                <c:pt idx="84">
                  <c:v>-25</c:v>
                </c:pt>
                <c:pt idx="85">
                  <c:v>-15</c:v>
                </c:pt>
                <c:pt idx="86">
                  <c:v>-3.3</c:v>
                </c:pt>
                <c:pt idx="87">
                  <c:v>4.5</c:v>
                </c:pt>
                <c:pt idx="88">
                  <c:v>12</c:v>
                </c:pt>
                <c:pt idx="89">
                  <c:v>9.3000000000000007</c:v>
                </c:pt>
                <c:pt idx="90">
                  <c:v>-9.1999999999999993</c:v>
                </c:pt>
                <c:pt idx="91">
                  <c:v>-20.2</c:v>
                </c:pt>
                <c:pt idx="92">
                  <c:v>-17.5</c:v>
                </c:pt>
                <c:pt idx="93">
                  <c:v>-13.3</c:v>
                </c:pt>
                <c:pt idx="94">
                  <c:v>-1</c:v>
                </c:pt>
                <c:pt idx="95">
                  <c:v>7</c:v>
                </c:pt>
                <c:pt idx="96">
                  <c:v>8</c:v>
                </c:pt>
                <c:pt idx="97">
                  <c:v>10.3</c:v>
                </c:pt>
                <c:pt idx="98">
                  <c:v>17.5</c:v>
                </c:pt>
                <c:pt idx="99">
                  <c:v>24.1</c:v>
                </c:pt>
                <c:pt idx="100">
                  <c:v>20.3</c:v>
                </c:pt>
                <c:pt idx="101">
                  <c:v>10.6</c:v>
                </c:pt>
                <c:pt idx="102">
                  <c:v>4.7</c:v>
                </c:pt>
                <c:pt idx="103">
                  <c:v>9</c:v>
                </c:pt>
                <c:pt idx="104">
                  <c:v>12.4</c:v>
                </c:pt>
                <c:pt idx="105">
                  <c:v>19.8</c:v>
                </c:pt>
                <c:pt idx="106">
                  <c:v>19.5</c:v>
                </c:pt>
                <c:pt idx="107">
                  <c:v>17.8</c:v>
                </c:pt>
                <c:pt idx="108">
                  <c:v>14.7</c:v>
                </c:pt>
                <c:pt idx="109">
                  <c:v>15.8</c:v>
                </c:pt>
                <c:pt idx="110">
                  <c:v>10.7</c:v>
                </c:pt>
                <c:pt idx="111">
                  <c:v>3.8</c:v>
                </c:pt>
                <c:pt idx="112">
                  <c:v>7.2</c:v>
                </c:pt>
                <c:pt idx="113">
                  <c:v>21.4</c:v>
                </c:pt>
                <c:pt idx="114">
                  <c:v>38.9</c:v>
                </c:pt>
                <c:pt idx="115">
                  <c:v>41.5</c:v>
                </c:pt>
                <c:pt idx="116">
                  <c:v>45.8</c:v>
                </c:pt>
                <c:pt idx="117">
                  <c:v>44.3</c:v>
                </c:pt>
                <c:pt idx="118">
                  <c:v>39.299999999999997</c:v>
                </c:pt>
                <c:pt idx="119">
                  <c:v>33.700000000000003</c:v>
                </c:pt>
                <c:pt idx="120">
                  <c:v>31.8</c:v>
                </c:pt>
                <c:pt idx="121">
                  <c:v>32.200000000000003</c:v>
                </c:pt>
                <c:pt idx="122">
                  <c:v>17</c:v>
                </c:pt>
                <c:pt idx="123">
                  <c:v>11.4</c:v>
                </c:pt>
                <c:pt idx="124">
                  <c:v>18.3</c:v>
                </c:pt>
                <c:pt idx="125">
                  <c:v>21.3</c:v>
                </c:pt>
                <c:pt idx="126">
                  <c:v>32</c:v>
                </c:pt>
                <c:pt idx="127">
                  <c:v>40.1</c:v>
                </c:pt>
                <c:pt idx="128">
                  <c:v>39.700000000000003</c:v>
                </c:pt>
                <c:pt idx="129">
                  <c:v>41</c:v>
                </c:pt>
                <c:pt idx="130">
                  <c:v>47.1</c:v>
                </c:pt>
                <c:pt idx="131">
                  <c:v>34.200000000000003</c:v>
                </c:pt>
                <c:pt idx="132">
                  <c:v>31.3</c:v>
                </c:pt>
                <c:pt idx="133">
                  <c:v>21.8</c:v>
                </c:pt>
                <c:pt idx="134">
                  <c:v>18.3</c:v>
                </c:pt>
                <c:pt idx="135">
                  <c:v>15.7</c:v>
                </c:pt>
                <c:pt idx="136">
                  <c:v>12.1</c:v>
                </c:pt>
                <c:pt idx="137">
                  <c:v>6.6</c:v>
                </c:pt>
                <c:pt idx="138">
                  <c:v>5</c:v>
                </c:pt>
                <c:pt idx="139">
                  <c:v>3.2</c:v>
                </c:pt>
                <c:pt idx="140">
                  <c:v>-1.8</c:v>
                </c:pt>
                <c:pt idx="141">
                  <c:v>-4.0999999999999996</c:v>
                </c:pt>
                <c:pt idx="142">
                  <c:v>-7.4</c:v>
                </c:pt>
                <c:pt idx="143">
                  <c:v>-10.9</c:v>
                </c:pt>
                <c:pt idx="144">
                  <c:v>-10.7</c:v>
                </c:pt>
                <c:pt idx="145">
                  <c:v>-14.9</c:v>
                </c:pt>
                <c:pt idx="146">
                  <c:v>-12.8</c:v>
                </c:pt>
                <c:pt idx="147">
                  <c:v>-11.2</c:v>
                </c:pt>
                <c:pt idx="148">
                  <c:v>-17.100000000000001</c:v>
                </c:pt>
                <c:pt idx="149">
                  <c:v>-20.2</c:v>
                </c:pt>
                <c:pt idx="150">
                  <c:v>-26.3</c:v>
                </c:pt>
                <c:pt idx="151">
                  <c:v>-32.200000000000003</c:v>
                </c:pt>
                <c:pt idx="152">
                  <c:v>-36.1</c:v>
                </c:pt>
                <c:pt idx="153">
                  <c:v>-41.3</c:v>
                </c:pt>
                <c:pt idx="154">
                  <c:v>-40.1</c:v>
                </c:pt>
                <c:pt idx="155">
                  <c:v>-34.299999999999997</c:v>
                </c:pt>
                <c:pt idx="156">
                  <c:v>-34.700000000000003</c:v>
                </c:pt>
                <c:pt idx="157">
                  <c:v>-30.4</c:v>
                </c:pt>
                <c:pt idx="158">
                  <c:v>-27.8</c:v>
                </c:pt>
                <c:pt idx="159">
                  <c:v>-22.1</c:v>
                </c:pt>
                <c:pt idx="160">
                  <c:v>-17.5</c:v>
                </c:pt>
                <c:pt idx="161">
                  <c:v>-18.8</c:v>
                </c:pt>
                <c:pt idx="162">
                  <c:v>-15.6</c:v>
                </c:pt>
                <c:pt idx="163">
                  <c:v>-0.1</c:v>
                </c:pt>
                <c:pt idx="164">
                  <c:v>6.5</c:v>
                </c:pt>
                <c:pt idx="165">
                  <c:v>7.1</c:v>
                </c:pt>
                <c:pt idx="166">
                  <c:v>5.6</c:v>
                </c:pt>
                <c:pt idx="167">
                  <c:v>6.3</c:v>
                </c:pt>
                <c:pt idx="168">
                  <c:v>8</c:v>
                </c:pt>
                <c:pt idx="169">
                  <c:v>8.1999999999999993</c:v>
                </c:pt>
                <c:pt idx="170">
                  <c:v>12.8</c:v>
                </c:pt>
                <c:pt idx="171">
                  <c:v>12.5</c:v>
                </c:pt>
                <c:pt idx="172">
                  <c:v>17.5</c:v>
                </c:pt>
                <c:pt idx="173">
                  <c:v>16.600000000000001</c:v>
                </c:pt>
                <c:pt idx="174">
                  <c:v>9.5</c:v>
                </c:pt>
                <c:pt idx="175">
                  <c:v>11.9</c:v>
                </c:pt>
                <c:pt idx="176">
                  <c:v>13.8</c:v>
                </c:pt>
                <c:pt idx="177">
                  <c:v>16.5</c:v>
                </c:pt>
                <c:pt idx="178">
                  <c:v>7.8</c:v>
                </c:pt>
                <c:pt idx="179">
                  <c:v>3.4</c:v>
                </c:pt>
                <c:pt idx="180">
                  <c:v>5.0999999999999996</c:v>
                </c:pt>
                <c:pt idx="181">
                  <c:v>3</c:v>
                </c:pt>
                <c:pt idx="182">
                  <c:v>2.6</c:v>
                </c:pt>
                <c:pt idx="183">
                  <c:v>-2.2999999999999998</c:v>
                </c:pt>
                <c:pt idx="184">
                  <c:v>-9.1</c:v>
                </c:pt>
                <c:pt idx="185">
                  <c:v>-10.1</c:v>
                </c:pt>
                <c:pt idx="186">
                  <c:v>-16.3</c:v>
                </c:pt>
                <c:pt idx="187">
                  <c:v>-27.7</c:v>
                </c:pt>
                <c:pt idx="188">
                  <c:v>-31.2</c:v>
                </c:pt>
                <c:pt idx="189">
                  <c:v>-31.2</c:v>
                </c:pt>
                <c:pt idx="190">
                  <c:v>-27.5</c:v>
                </c:pt>
                <c:pt idx="191">
                  <c:v>-24.8</c:v>
                </c:pt>
                <c:pt idx="192">
                  <c:v>-26.7</c:v>
                </c:pt>
                <c:pt idx="193">
                  <c:v>-27.9</c:v>
                </c:pt>
                <c:pt idx="194">
                  <c:v>-28.6</c:v>
                </c:pt>
                <c:pt idx="195">
                  <c:v>-28.7</c:v>
                </c:pt>
                <c:pt idx="196">
                  <c:v>-33.6</c:v>
                </c:pt>
                <c:pt idx="197">
                  <c:v>-32.1</c:v>
                </c:pt>
                <c:pt idx="198">
                  <c:v>-28.4</c:v>
                </c:pt>
                <c:pt idx="199">
                  <c:v>-28.3</c:v>
                </c:pt>
                <c:pt idx="200">
                  <c:v>-28.3</c:v>
                </c:pt>
                <c:pt idx="201">
                  <c:v>-24.9</c:v>
                </c:pt>
                <c:pt idx="202">
                  <c:v>-21.6</c:v>
                </c:pt>
                <c:pt idx="203">
                  <c:v>-20.3</c:v>
                </c:pt>
                <c:pt idx="204">
                  <c:v>-17.3</c:v>
                </c:pt>
                <c:pt idx="205">
                  <c:v>-16.600000000000001</c:v>
                </c:pt>
                <c:pt idx="206">
                  <c:v>-18.2</c:v>
                </c:pt>
                <c:pt idx="207">
                  <c:v>-17.399999999999999</c:v>
                </c:pt>
                <c:pt idx="208">
                  <c:v>-8.6999999999999993</c:v>
                </c:pt>
                <c:pt idx="209">
                  <c:v>-6.6</c:v>
                </c:pt>
                <c:pt idx="210">
                  <c:v>-5.9</c:v>
                </c:pt>
                <c:pt idx="211">
                  <c:v>-5.8</c:v>
                </c:pt>
                <c:pt idx="212">
                  <c:v>2</c:v>
                </c:pt>
                <c:pt idx="213">
                  <c:v>5.5</c:v>
                </c:pt>
                <c:pt idx="214">
                  <c:v>7.8</c:v>
                </c:pt>
                <c:pt idx="215">
                  <c:v>10.199999999999999</c:v>
                </c:pt>
                <c:pt idx="216">
                  <c:v>15.8</c:v>
                </c:pt>
                <c:pt idx="217">
                  <c:v>16.7</c:v>
                </c:pt>
                <c:pt idx="218">
                  <c:v>15.5</c:v>
                </c:pt>
                <c:pt idx="219">
                  <c:v>16.7</c:v>
                </c:pt>
                <c:pt idx="220">
                  <c:v>23.9</c:v>
                </c:pt>
                <c:pt idx="221">
                  <c:v>48.3</c:v>
                </c:pt>
                <c:pt idx="222">
                  <c:v>57.4</c:v>
                </c:pt>
                <c:pt idx="223">
                  <c:v>51.7</c:v>
                </c:pt>
                <c:pt idx="224">
                  <c:v>55.8</c:v>
                </c:pt>
                <c:pt idx="225">
                  <c:v>48.7</c:v>
                </c:pt>
                <c:pt idx="226">
                  <c:v>44.4</c:v>
                </c:pt>
                <c:pt idx="227">
                  <c:v>48</c:v>
                </c:pt>
                <c:pt idx="228">
                  <c:v>38.299999999999997</c:v>
                </c:pt>
                <c:pt idx="229">
                  <c:v>36.6</c:v>
                </c:pt>
                <c:pt idx="230">
                  <c:v>42.1</c:v>
                </c:pt>
                <c:pt idx="231">
                  <c:v>39.4</c:v>
                </c:pt>
                <c:pt idx="232">
                  <c:v>32.4</c:v>
                </c:pt>
                <c:pt idx="233">
                  <c:v>30.7</c:v>
                </c:pt>
                <c:pt idx="234">
                  <c:v>33.5</c:v>
                </c:pt>
                <c:pt idx="235">
                  <c:v>30.1</c:v>
                </c:pt>
                <c:pt idx="236">
                  <c:v>23.8</c:v>
                </c:pt>
                <c:pt idx="237">
                  <c:v>22.6</c:v>
                </c:pt>
                <c:pt idx="238">
                  <c:v>16.2</c:v>
                </c:pt>
                <c:pt idx="239">
                  <c:v>9.6999999999999993</c:v>
                </c:pt>
                <c:pt idx="240">
                  <c:v>5.9</c:v>
                </c:pt>
                <c:pt idx="241">
                  <c:v>7.2</c:v>
                </c:pt>
                <c:pt idx="242">
                  <c:v>6.6</c:v>
                </c:pt>
                <c:pt idx="243">
                  <c:v>6.1</c:v>
                </c:pt>
                <c:pt idx="244">
                  <c:v>3</c:v>
                </c:pt>
                <c:pt idx="245">
                  <c:v>-13.7</c:v>
                </c:pt>
                <c:pt idx="246">
                  <c:v>-14.9</c:v>
                </c:pt>
                <c:pt idx="247">
                  <c:v>-11.1</c:v>
                </c:pt>
                <c:pt idx="248">
                  <c:v>-13.5</c:v>
                </c:pt>
                <c:pt idx="249">
                  <c:v>-11.7</c:v>
                </c:pt>
                <c:pt idx="250">
                  <c:v>-11.7</c:v>
                </c:pt>
                <c:pt idx="251">
                  <c:v>-11.7</c:v>
                </c:pt>
                <c:pt idx="252">
                  <c:v>-8.1</c:v>
                </c:pt>
                <c:pt idx="253">
                  <c:v>-6.6</c:v>
                </c:pt>
                <c:pt idx="254">
                  <c:v>-9.1</c:v>
                </c:pt>
                <c:pt idx="255">
                  <c:v>-11.1</c:v>
                </c:pt>
                <c:pt idx="256">
                  <c:v>-13.6</c:v>
                </c:pt>
                <c:pt idx="257">
                  <c:v>-11.4</c:v>
                </c:pt>
                <c:pt idx="258">
                  <c:v>-10.8</c:v>
                </c:pt>
                <c:pt idx="259">
                  <c:v>-4.3</c:v>
                </c:pt>
                <c:pt idx="260">
                  <c:v>-5.2</c:v>
                </c:pt>
                <c:pt idx="261">
                  <c:v>-5.2</c:v>
                </c:pt>
                <c:pt idx="262">
                  <c:v>-4.4000000000000004</c:v>
                </c:pt>
                <c:pt idx="263">
                  <c:v>-3</c:v>
                </c:pt>
                <c:pt idx="264">
                  <c:v>-1.6</c:v>
                </c:pt>
                <c:pt idx="265">
                  <c:v>-1.1000000000000001</c:v>
                </c:pt>
                <c:pt idx="266">
                  <c:v>-0.6</c:v>
                </c:pt>
                <c:pt idx="267">
                  <c:v>-4.0999999999999996</c:v>
                </c:pt>
                <c:pt idx="268">
                  <c:v>-3.4</c:v>
                </c:pt>
                <c:pt idx="269">
                  <c:v>0.5</c:v>
                </c:pt>
                <c:pt idx="270">
                  <c:v>-1.3</c:v>
                </c:pt>
                <c:pt idx="271">
                  <c:v>0</c:v>
                </c:pt>
                <c:pt idx="272">
                  <c:v>-0.2</c:v>
                </c:pt>
                <c:pt idx="273">
                  <c:v>-3.2</c:v>
                </c:pt>
                <c:pt idx="274">
                  <c:v>-0.9</c:v>
                </c:pt>
                <c:pt idx="275">
                  <c:v>-1.8</c:v>
                </c:pt>
                <c:pt idx="276">
                  <c:v>-0.8</c:v>
                </c:pt>
                <c:pt idx="277">
                  <c:v>-2.9</c:v>
                </c:pt>
                <c:pt idx="278">
                  <c:v>-3.1</c:v>
                </c:pt>
                <c:pt idx="279">
                  <c:v>-1.1000000000000001</c:v>
                </c:pt>
                <c:pt idx="280">
                  <c:v>-0.1</c:v>
                </c:pt>
                <c:pt idx="281">
                  <c:v>-3.7</c:v>
                </c:pt>
                <c:pt idx="282">
                  <c:v>2.2999999999999998</c:v>
                </c:pt>
                <c:pt idx="283">
                  <c:v>-1</c:v>
                </c:pt>
                <c:pt idx="284">
                  <c:v>-0.7</c:v>
                </c:pt>
                <c:pt idx="285">
                  <c:v>-0.5</c:v>
                </c:pt>
                <c:pt idx="286">
                  <c:v>4.3</c:v>
                </c:pt>
                <c:pt idx="287">
                  <c:v>7.9</c:v>
                </c:pt>
                <c:pt idx="288">
                  <c:v>7.7</c:v>
                </c:pt>
                <c:pt idx="289">
                  <c:v>7.7</c:v>
                </c:pt>
                <c:pt idx="290">
                  <c:v>5.0999999999999996</c:v>
                </c:pt>
                <c:pt idx="291">
                  <c:v>5.8</c:v>
                </c:pt>
                <c:pt idx="292">
                  <c:v>4.5999999999999996</c:v>
                </c:pt>
                <c:pt idx="293">
                  <c:v>2.6</c:v>
                </c:pt>
                <c:pt idx="294">
                  <c:v>3.4</c:v>
                </c:pt>
                <c:pt idx="295">
                  <c:v>6</c:v>
                </c:pt>
                <c:pt idx="296">
                  <c:v>10.5</c:v>
                </c:pt>
                <c:pt idx="297">
                  <c:v>11.4</c:v>
                </c:pt>
                <c:pt idx="298">
                  <c:v>13.4</c:v>
                </c:pt>
                <c:pt idx="299">
                  <c:v>17.7</c:v>
                </c:pt>
                <c:pt idx="300">
                  <c:v>11.9</c:v>
                </c:pt>
                <c:pt idx="301">
                  <c:v>14.8</c:v>
                </c:pt>
                <c:pt idx="302">
                  <c:v>12</c:v>
                </c:pt>
                <c:pt idx="303">
                  <c:v>10.5</c:v>
                </c:pt>
                <c:pt idx="304">
                  <c:v>12.3</c:v>
                </c:pt>
                <c:pt idx="305">
                  <c:v>20.5</c:v>
                </c:pt>
                <c:pt idx="306">
                  <c:v>20.7</c:v>
                </c:pt>
                <c:pt idx="307">
                  <c:v>19.3</c:v>
                </c:pt>
                <c:pt idx="308">
                  <c:v>20.3</c:v>
                </c:pt>
                <c:pt idx="309">
                  <c:v>22.5</c:v>
                </c:pt>
                <c:pt idx="310">
                  <c:v>17.7</c:v>
                </c:pt>
                <c:pt idx="311">
                  <c:v>14.4</c:v>
                </c:pt>
                <c:pt idx="312">
                  <c:v>12.4</c:v>
                </c:pt>
                <c:pt idx="313">
                  <c:v>14.9</c:v>
                </c:pt>
                <c:pt idx="314">
                  <c:v>17.600000000000001</c:v>
                </c:pt>
                <c:pt idx="315">
                  <c:v>26.3</c:v>
                </c:pt>
                <c:pt idx="316">
                  <c:v>29</c:v>
                </c:pt>
                <c:pt idx="317">
                  <c:v>26.1</c:v>
                </c:pt>
                <c:pt idx="318">
                  <c:v>25.9</c:v>
                </c:pt>
                <c:pt idx="319">
                  <c:v>20.9</c:v>
                </c:pt>
                <c:pt idx="320">
                  <c:v>12.9</c:v>
                </c:pt>
                <c:pt idx="321">
                  <c:v>9.6</c:v>
                </c:pt>
                <c:pt idx="322">
                  <c:v>6.2</c:v>
                </c:pt>
                <c:pt idx="323">
                  <c:v>3.3</c:v>
                </c:pt>
                <c:pt idx="324">
                  <c:v>9.1999999999999993</c:v>
                </c:pt>
                <c:pt idx="325">
                  <c:v>8.1999999999999993</c:v>
                </c:pt>
                <c:pt idx="326">
                  <c:v>11.4</c:v>
                </c:pt>
                <c:pt idx="327">
                  <c:v>11.9</c:v>
                </c:pt>
                <c:pt idx="328">
                  <c:v>6.9</c:v>
                </c:pt>
                <c:pt idx="329">
                  <c:v>-0.8</c:v>
                </c:pt>
                <c:pt idx="330">
                  <c:v>-8.1</c:v>
                </c:pt>
                <c:pt idx="331">
                  <c:v>-5.9</c:v>
                </c:pt>
                <c:pt idx="332">
                  <c:v>-6.4</c:v>
                </c:pt>
                <c:pt idx="333">
                  <c:v>-8.6</c:v>
                </c:pt>
                <c:pt idx="334">
                  <c:v>-7.7</c:v>
                </c:pt>
                <c:pt idx="335">
                  <c:v>-9.6</c:v>
                </c:pt>
                <c:pt idx="336">
                  <c:v>-10.9</c:v>
                </c:pt>
                <c:pt idx="337">
                  <c:v>-12.7</c:v>
                </c:pt>
                <c:pt idx="338">
                  <c:v>-13.9</c:v>
                </c:pt>
                <c:pt idx="339">
                  <c:v>-16.7</c:v>
                </c:pt>
                <c:pt idx="340">
                  <c:v>-18.600000000000001</c:v>
                </c:pt>
                <c:pt idx="341">
                  <c:v>-19.100000000000001</c:v>
                </c:pt>
                <c:pt idx="342">
                  <c:v>-18.7</c:v>
                </c:pt>
                <c:pt idx="343">
                  <c:v>-21.2</c:v>
                </c:pt>
                <c:pt idx="344">
                  <c:v>-18.600000000000001</c:v>
                </c:pt>
                <c:pt idx="345">
                  <c:v>-13.2</c:v>
                </c:pt>
                <c:pt idx="346">
                  <c:v>-10.1</c:v>
                </c:pt>
                <c:pt idx="347">
                  <c:v>-13.4</c:v>
                </c:pt>
                <c:pt idx="348">
                  <c:v>-15.8</c:v>
                </c:pt>
                <c:pt idx="349">
                  <c:v>-22.1</c:v>
                </c:pt>
                <c:pt idx="350">
                  <c:v>-26.3</c:v>
                </c:pt>
                <c:pt idx="351">
                  <c:v>-26.2</c:v>
                </c:pt>
                <c:pt idx="352">
                  <c:v>-25.1</c:v>
                </c:pt>
                <c:pt idx="353">
                  <c:v>-24</c:v>
                </c:pt>
                <c:pt idx="354">
                  <c:v>-25.8</c:v>
                </c:pt>
                <c:pt idx="355">
                  <c:v>-22.6</c:v>
                </c:pt>
                <c:pt idx="356">
                  <c:v>-21.1</c:v>
                </c:pt>
                <c:pt idx="357">
                  <c:v>-22.2</c:v>
                </c:pt>
                <c:pt idx="358">
                  <c:v>-24.7</c:v>
                </c:pt>
                <c:pt idx="359">
                  <c:v>-24.3</c:v>
                </c:pt>
                <c:pt idx="360">
                  <c:v>-21</c:v>
                </c:pt>
                <c:pt idx="361">
                  <c:v>-20.100000000000001</c:v>
                </c:pt>
                <c:pt idx="362">
                  <c:v>-19.899999999999999</c:v>
                </c:pt>
                <c:pt idx="363">
                  <c:v>-20.3</c:v>
                </c:pt>
                <c:pt idx="364">
                  <c:v>-20.2</c:v>
                </c:pt>
                <c:pt idx="365">
                  <c:v>-19.100000000000001</c:v>
                </c:pt>
                <c:pt idx="366">
                  <c:v>-20.9</c:v>
                </c:pt>
                <c:pt idx="367">
                  <c:v>-16.899999999999999</c:v>
                </c:pt>
                <c:pt idx="368">
                  <c:v>-15</c:v>
                </c:pt>
                <c:pt idx="369">
                  <c:v>-15.3</c:v>
                </c:pt>
                <c:pt idx="370">
                  <c:v>-17</c:v>
                </c:pt>
                <c:pt idx="371">
                  <c:v>-11.2</c:v>
                </c:pt>
                <c:pt idx="372">
                  <c:v>-11.7</c:v>
                </c:pt>
                <c:pt idx="373">
                  <c:v>-6.8</c:v>
                </c:pt>
                <c:pt idx="374">
                  <c:v>-4.0999999999999996</c:v>
                </c:pt>
                <c:pt idx="375">
                  <c:v>-3.8</c:v>
                </c:pt>
                <c:pt idx="376">
                  <c:v>0.2</c:v>
                </c:pt>
                <c:pt idx="377">
                  <c:v>3.6</c:v>
                </c:pt>
                <c:pt idx="378">
                  <c:v>17.100000000000001</c:v>
                </c:pt>
                <c:pt idx="379">
                  <c:v>11.5</c:v>
                </c:pt>
                <c:pt idx="380">
                  <c:v>3.8</c:v>
                </c:pt>
                <c:pt idx="381">
                  <c:v>-0.7</c:v>
                </c:pt>
                <c:pt idx="382">
                  <c:v>4.5</c:v>
                </c:pt>
                <c:pt idx="383">
                  <c:v>5.7</c:v>
                </c:pt>
                <c:pt idx="384">
                  <c:v>2.9</c:v>
                </c:pt>
                <c:pt idx="385">
                  <c:v>0.4</c:v>
                </c:pt>
                <c:pt idx="386">
                  <c:v>3.3</c:v>
                </c:pt>
                <c:pt idx="387">
                  <c:v>1.2</c:v>
                </c:pt>
                <c:pt idx="388">
                  <c:v>4.3</c:v>
                </c:pt>
                <c:pt idx="389">
                  <c:v>10.1</c:v>
                </c:pt>
                <c:pt idx="390">
                  <c:v>17</c:v>
                </c:pt>
                <c:pt idx="391">
                  <c:v>18</c:v>
                </c:pt>
                <c:pt idx="392">
                  <c:v>19.7</c:v>
                </c:pt>
                <c:pt idx="393">
                  <c:v>18.8</c:v>
                </c:pt>
                <c:pt idx="394">
                  <c:v>16.7</c:v>
                </c:pt>
                <c:pt idx="395">
                  <c:v>14.9</c:v>
                </c:pt>
                <c:pt idx="396">
                  <c:v>14.6</c:v>
                </c:pt>
                <c:pt idx="397">
                  <c:v>14.9</c:v>
                </c:pt>
                <c:pt idx="398">
                  <c:v>14.9</c:v>
                </c:pt>
                <c:pt idx="399">
                  <c:v>15.1</c:v>
                </c:pt>
                <c:pt idx="400">
                  <c:v>13.4</c:v>
                </c:pt>
                <c:pt idx="401">
                  <c:v>11.7</c:v>
                </c:pt>
                <c:pt idx="402">
                  <c:v>1.3</c:v>
                </c:pt>
                <c:pt idx="403">
                  <c:v>3.9</c:v>
                </c:pt>
                <c:pt idx="404">
                  <c:v>12.4</c:v>
                </c:pt>
                <c:pt idx="405">
                  <c:v>27.7</c:v>
                </c:pt>
                <c:pt idx="406">
                  <c:v>28.3</c:v>
                </c:pt>
                <c:pt idx="407">
                  <c:v>27.6</c:v>
                </c:pt>
                <c:pt idx="408">
                  <c:v>31</c:v>
                </c:pt>
                <c:pt idx="409">
                  <c:v>37.6</c:v>
                </c:pt>
                <c:pt idx="410">
                  <c:v>42.8</c:v>
                </c:pt>
                <c:pt idx="411">
                  <c:v>42.4</c:v>
                </c:pt>
                <c:pt idx="412">
                  <c:v>34.299999999999997</c:v>
                </c:pt>
                <c:pt idx="413">
                  <c:v>25.5</c:v>
                </c:pt>
                <c:pt idx="414">
                  <c:v>18.899999999999999</c:v>
                </c:pt>
                <c:pt idx="415">
                  <c:v>14.8</c:v>
                </c:pt>
                <c:pt idx="416">
                  <c:v>10.4</c:v>
                </c:pt>
                <c:pt idx="417">
                  <c:v>8.3000000000000007</c:v>
                </c:pt>
                <c:pt idx="418">
                  <c:v>8.6</c:v>
                </c:pt>
                <c:pt idx="419">
                  <c:v>7.1</c:v>
                </c:pt>
                <c:pt idx="420">
                  <c:v>7.8</c:v>
                </c:pt>
                <c:pt idx="421">
                  <c:v>12.5</c:v>
                </c:pt>
                <c:pt idx="422">
                  <c:v>19</c:v>
                </c:pt>
                <c:pt idx="423">
                  <c:v>16.600000000000001</c:v>
                </c:pt>
                <c:pt idx="424">
                  <c:v>15.7</c:v>
                </c:pt>
                <c:pt idx="425">
                  <c:v>15.5</c:v>
                </c:pt>
                <c:pt idx="426">
                  <c:v>17.399999999999999</c:v>
                </c:pt>
                <c:pt idx="427">
                  <c:v>13.3</c:v>
                </c:pt>
                <c:pt idx="428">
                  <c:v>11.6</c:v>
                </c:pt>
                <c:pt idx="429">
                  <c:v>5.7</c:v>
                </c:pt>
                <c:pt idx="430">
                  <c:v>-0.2</c:v>
                </c:pt>
                <c:pt idx="431">
                  <c:v>2.9</c:v>
                </c:pt>
                <c:pt idx="432">
                  <c:v>1.3</c:v>
                </c:pt>
                <c:pt idx="433">
                  <c:v>1.9</c:v>
                </c:pt>
                <c:pt idx="434">
                  <c:v>-5.2</c:v>
                </c:pt>
                <c:pt idx="435">
                  <c:v>-4.7</c:v>
                </c:pt>
                <c:pt idx="436">
                  <c:v>2.5</c:v>
                </c:pt>
                <c:pt idx="437">
                  <c:v>2.5</c:v>
                </c:pt>
                <c:pt idx="438">
                  <c:v>7</c:v>
                </c:pt>
                <c:pt idx="439">
                  <c:v>8.9</c:v>
                </c:pt>
                <c:pt idx="440">
                  <c:v>9.1999999999999993</c:v>
                </c:pt>
                <c:pt idx="441">
                  <c:v>16.2</c:v>
                </c:pt>
                <c:pt idx="442">
                  <c:v>22.1</c:v>
                </c:pt>
                <c:pt idx="443">
                  <c:v>22</c:v>
                </c:pt>
                <c:pt idx="444">
                  <c:v>22.5</c:v>
                </c:pt>
                <c:pt idx="445">
                  <c:v>22.2</c:v>
                </c:pt>
                <c:pt idx="446">
                  <c:v>15.9</c:v>
                </c:pt>
                <c:pt idx="447">
                  <c:v>19.2</c:v>
                </c:pt>
                <c:pt idx="448">
                  <c:v>24.2</c:v>
                </c:pt>
                <c:pt idx="449">
                  <c:v>30.8</c:v>
                </c:pt>
                <c:pt idx="450">
                  <c:v>34.6</c:v>
                </c:pt>
                <c:pt idx="451">
                  <c:v>38.799999999999997</c:v>
                </c:pt>
                <c:pt idx="452">
                  <c:v>44.3</c:v>
                </c:pt>
                <c:pt idx="453">
                  <c:v>47</c:v>
                </c:pt>
                <c:pt idx="454">
                  <c:v>55.2</c:v>
                </c:pt>
                <c:pt idx="455">
                  <c:v>56.8</c:v>
                </c:pt>
                <c:pt idx="456">
                  <c:v>64</c:v>
                </c:pt>
                <c:pt idx="457">
                  <c:v>72.099999999999994</c:v>
                </c:pt>
                <c:pt idx="458">
                  <c:v>87.2</c:v>
                </c:pt>
                <c:pt idx="459">
                  <c:v>93.8</c:v>
                </c:pt>
                <c:pt idx="460">
                  <c:v>86.7</c:v>
                </c:pt>
                <c:pt idx="461">
                  <c:v>99.4</c:v>
                </c:pt>
                <c:pt idx="462">
                  <c:v>91.4</c:v>
                </c:pt>
                <c:pt idx="463">
                  <c:v>74.400000000000006</c:v>
                </c:pt>
                <c:pt idx="464">
                  <c:v>63.7</c:v>
                </c:pt>
                <c:pt idx="465">
                  <c:v>31.5</c:v>
                </c:pt>
                <c:pt idx="466">
                  <c:v>17.600000000000001</c:v>
                </c:pt>
                <c:pt idx="467">
                  <c:v>12.8</c:v>
                </c:pt>
                <c:pt idx="468">
                  <c:v>20.6</c:v>
                </c:pt>
                <c:pt idx="469">
                  <c:v>15.5</c:v>
                </c:pt>
                <c:pt idx="470">
                  <c:v>15.4</c:v>
                </c:pt>
                <c:pt idx="471">
                  <c:v>20.100000000000001</c:v>
                </c:pt>
                <c:pt idx="472">
                  <c:v>23.9</c:v>
                </c:pt>
                <c:pt idx="473">
                  <c:v>18.899999999999999</c:v>
                </c:pt>
                <c:pt idx="474">
                  <c:v>10.6</c:v>
                </c:pt>
                <c:pt idx="475">
                  <c:v>12.9</c:v>
                </c:pt>
                <c:pt idx="476">
                  <c:v>3.4</c:v>
                </c:pt>
                <c:pt idx="477">
                  <c:v>0.8</c:v>
                </c:pt>
                <c:pt idx="478">
                  <c:v>0.6</c:v>
                </c:pt>
                <c:pt idx="479">
                  <c:v>-2.2999999999999998</c:v>
                </c:pt>
                <c:pt idx="480">
                  <c:v>-7.3</c:v>
                </c:pt>
                <c:pt idx="481">
                  <c:v>-17.8</c:v>
                </c:pt>
                <c:pt idx="482">
                  <c:v>-25.3</c:v>
                </c:pt>
                <c:pt idx="483">
                  <c:v>-28.1</c:v>
                </c:pt>
                <c:pt idx="484">
                  <c:v>-29</c:v>
                </c:pt>
                <c:pt idx="485">
                  <c:v>-32.1</c:v>
                </c:pt>
                <c:pt idx="486">
                  <c:v>-26.7</c:v>
                </c:pt>
                <c:pt idx="487">
                  <c:v>-14.5</c:v>
                </c:pt>
                <c:pt idx="488">
                  <c:v>-3.7</c:v>
                </c:pt>
                <c:pt idx="489">
                  <c:v>21.1</c:v>
                </c:pt>
                <c:pt idx="490">
                  <c:v>33.6</c:v>
                </c:pt>
                <c:pt idx="491">
                  <c:v>46.3</c:v>
                </c:pt>
                <c:pt idx="492">
                  <c:v>41.2</c:v>
                </c:pt>
                <c:pt idx="493">
                  <c:v>47.4</c:v>
                </c:pt>
                <c:pt idx="494">
                  <c:v>41.6</c:v>
                </c:pt>
                <c:pt idx="495">
                  <c:v>38.1</c:v>
                </c:pt>
                <c:pt idx="496">
                  <c:v>27.6</c:v>
                </c:pt>
                <c:pt idx="497">
                  <c:v>27.2</c:v>
                </c:pt>
                <c:pt idx="498">
                  <c:v>34.5</c:v>
                </c:pt>
                <c:pt idx="499">
                  <c:v>31.3</c:v>
                </c:pt>
                <c:pt idx="500">
                  <c:v>33.299999999999997</c:v>
                </c:pt>
                <c:pt idx="501">
                  <c:v>25.1</c:v>
                </c:pt>
                <c:pt idx="502">
                  <c:v>20</c:v>
                </c:pt>
                <c:pt idx="503">
                  <c:v>16.899999999999999</c:v>
                </c:pt>
                <c:pt idx="504">
                  <c:v>17.8</c:v>
                </c:pt>
                <c:pt idx="505">
                  <c:v>24.9</c:v>
                </c:pt>
                <c:pt idx="506">
                  <c:v>32.299999999999997</c:v>
                </c:pt>
                <c:pt idx="507">
                  <c:v>34.299999999999997</c:v>
                </c:pt>
                <c:pt idx="508">
                  <c:v>33.4</c:v>
                </c:pt>
                <c:pt idx="509">
                  <c:v>34.6</c:v>
                </c:pt>
                <c:pt idx="510">
                  <c:v>40.799999999999997</c:v>
                </c:pt>
                <c:pt idx="511">
                  <c:v>33.299999999999997</c:v>
                </c:pt>
                <c:pt idx="512">
                  <c:v>25.2</c:v>
                </c:pt>
                <c:pt idx="513">
                  <c:v>14.6</c:v>
                </c:pt>
                <c:pt idx="514">
                  <c:v>8.6999999999999993</c:v>
                </c:pt>
                <c:pt idx="515">
                  <c:v>2.1</c:v>
                </c:pt>
                <c:pt idx="516">
                  <c:v>-3.1</c:v>
                </c:pt>
                <c:pt idx="517">
                  <c:v>-6.6</c:v>
                </c:pt>
                <c:pt idx="518">
                  <c:v>-2.9</c:v>
                </c:pt>
                <c:pt idx="519">
                  <c:v>-6.9</c:v>
                </c:pt>
                <c:pt idx="520">
                  <c:v>-5.3</c:v>
                </c:pt>
                <c:pt idx="521">
                  <c:v>-4.7</c:v>
                </c:pt>
                <c:pt idx="522">
                  <c:v>-7.7</c:v>
                </c:pt>
                <c:pt idx="523">
                  <c:v>-12.1</c:v>
                </c:pt>
                <c:pt idx="524">
                  <c:v>-10.9</c:v>
                </c:pt>
                <c:pt idx="525">
                  <c:v>-5.9</c:v>
                </c:pt>
                <c:pt idx="526">
                  <c:v>-6</c:v>
                </c:pt>
                <c:pt idx="527">
                  <c:v>-4.8</c:v>
                </c:pt>
                <c:pt idx="528">
                  <c:v>-8.1</c:v>
                </c:pt>
                <c:pt idx="529">
                  <c:v>-9.1</c:v>
                </c:pt>
                <c:pt idx="530">
                  <c:v>-7.1</c:v>
                </c:pt>
                <c:pt idx="531">
                  <c:v>-8.8000000000000007</c:v>
                </c:pt>
                <c:pt idx="532">
                  <c:v>-7.1</c:v>
                </c:pt>
                <c:pt idx="533">
                  <c:v>-9.1</c:v>
                </c:pt>
                <c:pt idx="534">
                  <c:v>-20</c:v>
                </c:pt>
                <c:pt idx="535">
                  <c:v>-21.6</c:v>
                </c:pt>
                <c:pt idx="536">
                  <c:v>-23.5</c:v>
                </c:pt>
                <c:pt idx="537">
                  <c:v>-21.3</c:v>
                </c:pt>
                <c:pt idx="538">
                  <c:v>-18.3</c:v>
                </c:pt>
                <c:pt idx="539">
                  <c:v>-18.8</c:v>
                </c:pt>
                <c:pt idx="540">
                  <c:v>-19.899999999999999</c:v>
                </c:pt>
                <c:pt idx="541">
                  <c:v>-21.9</c:v>
                </c:pt>
                <c:pt idx="542">
                  <c:v>-23</c:v>
                </c:pt>
                <c:pt idx="543">
                  <c:v>-21.4</c:v>
                </c:pt>
                <c:pt idx="544">
                  <c:v>-23.2</c:v>
                </c:pt>
                <c:pt idx="545">
                  <c:v>-24.4</c:v>
                </c:pt>
                <c:pt idx="546">
                  <c:v>-21.4</c:v>
                </c:pt>
                <c:pt idx="547">
                  <c:v>-23.2</c:v>
                </c:pt>
                <c:pt idx="548">
                  <c:v>-24.5</c:v>
                </c:pt>
                <c:pt idx="549">
                  <c:v>-23.5</c:v>
                </c:pt>
                <c:pt idx="550">
                  <c:v>-24.1</c:v>
                </c:pt>
                <c:pt idx="551">
                  <c:v>-23.5</c:v>
                </c:pt>
                <c:pt idx="552">
                  <c:v>-22</c:v>
                </c:pt>
                <c:pt idx="553">
                  <c:v>-22.6</c:v>
                </c:pt>
                <c:pt idx="554">
                  <c:v>-24.6</c:v>
                </c:pt>
                <c:pt idx="555">
                  <c:v>-21.2</c:v>
                </c:pt>
                <c:pt idx="556">
                  <c:v>-17.5</c:v>
                </c:pt>
                <c:pt idx="557">
                  <c:v>-11.2</c:v>
                </c:pt>
                <c:pt idx="558">
                  <c:v>-11.7</c:v>
                </c:pt>
                <c:pt idx="559">
                  <c:v>-11.8</c:v>
                </c:pt>
                <c:pt idx="560">
                  <c:v>-9.6999999999999993</c:v>
                </c:pt>
                <c:pt idx="561">
                  <c:v>-10.199999999999999</c:v>
                </c:pt>
                <c:pt idx="562">
                  <c:v>-11.2</c:v>
                </c:pt>
                <c:pt idx="563">
                  <c:v>-9.4</c:v>
                </c:pt>
                <c:pt idx="564">
                  <c:v>-5.2</c:v>
                </c:pt>
                <c:pt idx="565">
                  <c:v>-2.7</c:v>
                </c:pt>
                <c:pt idx="566">
                  <c:v>-2.2000000000000002</c:v>
                </c:pt>
                <c:pt idx="567">
                  <c:v>-2.2000000000000002</c:v>
                </c:pt>
                <c:pt idx="568">
                  <c:v>2.4</c:v>
                </c:pt>
                <c:pt idx="569">
                  <c:v>3</c:v>
                </c:pt>
                <c:pt idx="570">
                  <c:v>2</c:v>
                </c:pt>
                <c:pt idx="571">
                  <c:v>4.5</c:v>
                </c:pt>
                <c:pt idx="572">
                  <c:v>7.6</c:v>
                </c:pt>
                <c:pt idx="573">
                  <c:v>5.2</c:v>
                </c:pt>
                <c:pt idx="574">
                  <c:v>7.6</c:v>
                </c:pt>
                <c:pt idx="575">
                  <c:v>6.2</c:v>
                </c:pt>
                <c:pt idx="576">
                  <c:v>9.1</c:v>
                </c:pt>
                <c:pt idx="577">
                  <c:v>10.9</c:v>
                </c:pt>
                <c:pt idx="578">
                  <c:v>9.5</c:v>
                </c:pt>
                <c:pt idx="579">
                  <c:v>8.6</c:v>
                </c:pt>
                <c:pt idx="580">
                  <c:v>4.7</c:v>
                </c:pt>
                <c:pt idx="581">
                  <c:v>-3.6</c:v>
                </c:pt>
                <c:pt idx="582">
                  <c:v>-3.6</c:v>
                </c:pt>
                <c:pt idx="583">
                  <c:v>-3.1</c:v>
                </c:pt>
                <c:pt idx="584">
                  <c:v>-5.4</c:v>
                </c:pt>
                <c:pt idx="585">
                  <c:v>-3.3</c:v>
                </c:pt>
                <c:pt idx="586">
                  <c:v>-5.7</c:v>
                </c:pt>
                <c:pt idx="587">
                  <c:v>-4.7</c:v>
                </c:pt>
                <c:pt idx="588">
                  <c:v>-5.6</c:v>
                </c:pt>
                <c:pt idx="589">
                  <c:v>-4.7</c:v>
                </c:pt>
                <c:pt idx="590">
                  <c:v>-4.7</c:v>
                </c:pt>
                <c:pt idx="591">
                  <c:v>-3.9</c:v>
                </c:pt>
                <c:pt idx="592">
                  <c:v>-7.4</c:v>
                </c:pt>
                <c:pt idx="593">
                  <c:v>-3.8</c:v>
                </c:pt>
                <c:pt idx="594">
                  <c:v>-5.3</c:v>
                </c:pt>
                <c:pt idx="595">
                  <c:v>-4.3</c:v>
                </c:pt>
                <c:pt idx="596">
                  <c:v>-5.6</c:v>
                </c:pt>
                <c:pt idx="597">
                  <c:v>-2.6</c:v>
                </c:pt>
                <c:pt idx="598">
                  <c:v>0.8</c:v>
                </c:pt>
                <c:pt idx="599">
                  <c:v>4.5</c:v>
                </c:pt>
                <c:pt idx="600">
                  <c:v>3.6</c:v>
                </c:pt>
                <c:pt idx="601">
                  <c:v>-2.6</c:v>
                </c:pt>
                <c:pt idx="602">
                  <c:v>-6.3</c:v>
                </c:pt>
                <c:pt idx="603">
                  <c:v>-10.9</c:v>
                </c:pt>
                <c:pt idx="604">
                  <c:v>-11.7</c:v>
                </c:pt>
                <c:pt idx="605">
                  <c:v>-5.4</c:v>
                </c:pt>
                <c:pt idx="606">
                  <c:v>-0.9</c:v>
                </c:pt>
                <c:pt idx="607">
                  <c:v>2.8</c:v>
                </c:pt>
                <c:pt idx="608">
                  <c:v>11.1</c:v>
                </c:pt>
                <c:pt idx="609">
                  <c:v>14.4</c:v>
                </c:pt>
                <c:pt idx="610">
                  <c:v>22.6</c:v>
                </c:pt>
                <c:pt idx="611">
                  <c:v>24.7</c:v>
                </c:pt>
                <c:pt idx="612">
                  <c:v>32.299999999999997</c:v>
                </c:pt>
                <c:pt idx="613">
                  <c:v>33.4</c:v>
                </c:pt>
                <c:pt idx="614">
                  <c:v>33.799999999999997</c:v>
                </c:pt>
                <c:pt idx="615">
                  <c:v>39.4</c:v>
                </c:pt>
                <c:pt idx="616">
                  <c:v>50.2</c:v>
                </c:pt>
                <c:pt idx="617">
                  <c:v>40.1</c:v>
                </c:pt>
                <c:pt idx="618">
                  <c:v>40.799999999999997</c:v>
                </c:pt>
                <c:pt idx="619">
                  <c:v>45.1</c:v>
                </c:pt>
                <c:pt idx="620">
                  <c:v>44.7</c:v>
                </c:pt>
                <c:pt idx="621">
                  <c:v>43.7</c:v>
                </c:pt>
                <c:pt idx="622">
                  <c:v>40.1</c:v>
                </c:pt>
                <c:pt idx="623">
                  <c:v>38.1</c:v>
                </c:pt>
                <c:pt idx="624">
                  <c:v>42.3</c:v>
                </c:pt>
                <c:pt idx="625">
                  <c:v>55.9</c:v>
                </c:pt>
                <c:pt idx="626">
                  <c:v>78.900000000000006</c:v>
                </c:pt>
                <c:pt idx="627">
                  <c:v>85.5</c:v>
                </c:pt>
              </c:numCache>
            </c:numRef>
          </c:val>
          <c:smooth val="0"/>
          <c:extLst>
            <c:ext xmlns:c16="http://schemas.microsoft.com/office/drawing/2014/chart" uri="{C3380CC4-5D6E-409C-BE32-E72D297353CC}">
              <c16:uniqueId val="{00000001-1756-47D1-BEFF-91271C6CEF02}"/>
            </c:ext>
          </c:extLst>
        </c:ser>
        <c:dLbls>
          <c:showLegendKey val="0"/>
          <c:showVal val="0"/>
          <c:showCatName val="0"/>
          <c:showSerName val="0"/>
          <c:showPercent val="0"/>
          <c:showBubbleSize val="0"/>
        </c:dLbls>
        <c:marker val="1"/>
        <c:smooth val="0"/>
        <c:axId val="224839728"/>
        <c:axId val="224831824"/>
      </c:lineChart>
      <c:dateAx>
        <c:axId val="1279489792"/>
        <c:scaling>
          <c:orientation val="minMax"/>
        </c:scaling>
        <c:delete val="0"/>
        <c:axPos val="b"/>
        <c:numFmt formatCode="yyyy" sourceLinked="0"/>
        <c:majorTickMark val="none"/>
        <c:minorTickMark val="none"/>
        <c:tickLblPos val="low"/>
        <c:spPr>
          <a:noFill/>
          <a:ln w="9525" cap="flat" cmpd="sng" algn="ctr">
            <a:solidFill>
              <a:schemeClr val="tx1"/>
            </a:solidFill>
            <a:prstDash val="solid"/>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79488544"/>
        <c:crosses val="autoZero"/>
        <c:auto val="1"/>
        <c:lblOffset val="100"/>
        <c:baseTimeUnit val="months"/>
        <c:majorUnit val="13"/>
        <c:majorTimeUnit val="years"/>
      </c:dateAx>
      <c:valAx>
        <c:axId val="1279488544"/>
        <c:scaling>
          <c:orientation val="minMax"/>
          <c:max val="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79489792"/>
        <c:crosses val="autoZero"/>
        <c:crossBetween val="between"/>
        <c:majorUnit val="200"/>
      </c:valAx>
      <c:valAx>
        <c:axId val="224831824"/>
        <c:scaling>
          <c:orientation val="minMax"/>
          <c:max val="200"/>
          <c:min val="-50"/>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4839728"/>
        <c:crosses val="max"/>
        <c:crossBetween val="between"/>
        <c:majorUnit val="50"/>
      </c:valAx>
      <c:dateAx>
        <c:axId val="224839728"/>
        <c:scaling>
          <c:orientation val="minMax"/>
        </c:scaling>
        <c:delete val="1"/>
        <c:axPos val="b"/>
        <c:numFmt formatCode="m/d/yyyy" sourceLinked="1"/>
        <c:majorTickMark val="out"/>
        <c:minorTickMark val="none"/>
        <c:tickLblPos val="nextTo"/>
        <c:crossAx val="224831824"/>
        <c:crosses val="autoZero"/>
        <c:auto val="1"/>
        <c:lblOffset val="100"/>
        <c:baseTimeUnit val="months"/>
      </c:dateAx>
      <c:spPr>
        <a:noFill/>
        <a:ln w="9525">
          <a:noFill/>
          <a:prstDash val="solid"/>
        </a:ln>
        <a:effectLst/>
      </c:spPr>
    </c:plotArea>
    <c:legend>
      <c:legendPos val="r"/>
      <c:layout>
        <c:manualLayout>
          <c:xMode val="edge"/>
          <c:yMode val="edge"/>
          <c:x val="0.37386846301470383"/>
          <c:y val="0.15643636993292506"/>
          <c:w val="0.3281924688849378"/>
          <c:h val="0.18654855643044618"/>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7846445105001E-2"/>
          <c:y val="0.13993280626423363"/>
          <c:w val="0.85680430710979005"/>
          <c:h val="0.75039864019089841"/>
        </c:manualLayout>
      </c:layout>
      <c:barChart>
        <c:barDir val="col"/>
        <c:grouping val="clustered"/>
        <c:varyColors val="0"/>
        <c:ser>
          <c:idx val="2"/>
          <c:order val="2"/>
          <c:tx>
            <c:strRef>
              <c:f>'1.2.B'!$V$3</c:f>
              <c:strCache>
                <c:ptCount val="1"/>
              </c:strCache>
            </c:strRef>
          </c:tx>
          <c:spPr>
            <a:noFill/>
            <a:ln>
              <a:noFill/>
            </a:ln>
            <a:effectLst/>
          </c:spPr>
          <c:invertIfNegative val="0"/>
          <c:cat>
            <c:strRef>
              <c:f>'1.2.B'!$S$4:$S$11</c:f>
              <c:strCache>
                <c:ptCount val="8"/>
                <c:pt idx="0">
                  <c:v>1979-81</c:v>
                </c:pt>
                <c:pt idx="1">
                  <c:v>1983-84</c:v>
                </c:pt>
                <c:pt idx="2">
                  <c:v>1986-89</c:v>
                </c:pt>
                <c:pt idx="3">
                  <c:v>1994-95</c:v>
                </c:pt>
                <c:pt idx="4">
                  <c:v>1999-2000</c:v>
                </c:pt>
                <c:pt idx="5">
                  <c:v>2004-06</c:v>
                </c:pt>
                <c:pt idx="6">
                  <c:v>2015-19</c:v>
                </c:pt>
                <c:pt idx="7">
                  <c:v>2022-23</c:v>
                </c:pt>
              </c:strCache>
            </c:strRef>
          </c:cat>
          <c:val>
            <c:numRef>
              <c:f>'1.2.B'!$V$4:$V$11</c:f>
              <c:numCache>
                <c:formatCode>General</c:formatCode>
                <c:ptCount val="8"/>
                <c:pt idx="0">
                  <c:v>4.5999999999999996</c:v>
                </c:pt>
                <c:pt idx="1">
                  <c:v>4.0999999999999996</c:v>
                </c:pt>
                <c:pt idx="2">
                  <c:v>2.9</c:v>
                </c:pt>
                <c:pt idx="3">
                  <c:v>2.2999999999999998</c:v>
                </c:pt>
                <c:pt idx="4">
                  <c:v>1.1000000000000001</c:v>
                </c:pt>
                <c:pt idx="5">
                  <c:v>1.6</c:v>
                </c:pt>
                <c:pt idx="6">
                  <c:v>6.1</c:v>
                </c:pt>
              </c:numCache>
            </c:numRef>
          </c:val>
          <c:extLst>
            <c:ext xmlns:c16="http://schemas.microsoft.com/office/drawing/2014/chart" uri="{C3380CC4-5D6E-409C-BE32-E72D297353CC}">
              <c16:uniqueId val="{00000004-6AE4-4982-B19A-8B4922E8C24B}"/>
            </c:ext>
          </c:extLst>
        </c:ser>
        <c:dLbls>
          <c:showLegendKey val="0"/>
          <c:showVal val="0"/>
          <c:showCatName val="0"/>
          <c:showSerName val="0"/>
          <c:showPercent val="0"/>
          <c:showBubbleSize val="0"/>
        </c:dLbls>
        <c:gapWidth val="219"/>
        <c:axId val="720830015"/>
        <c:axId val="720823359"/>
      </c:barChart>
      <c:barChart>
        <c:barDir val="col"/>
        <c:grouping val="clustered"/>
        <c:varyColors val="0"/>
        <c:ser>
          <c:idx val="0"/>
          <c:order val="0"/>
          <c:tx>
            <c:strRef>
              <c:f>'1.2.B'!$T$3</c:f>
              <c:strCache>
                <c:ptCount val="1"/>
                <c:pt idx="0">
                  <c:v>Magnitude of rate hikes over course of cycle</c:v>
                </c:pt>
              </c:strCache>
            </c:strRef>
          </c:tx>
          <c:spPr>
            <a:solidFill>
              <a:schemeClr val="accent1"/>
            </a:solidFill>
            <a:ln>
              <a:noFill/>
            </a:ln>
            <a:effectLst/>
          </c:spPr>
          <c:invertIfNegative val="0"/>
          <c:cat>
            <c:strRef>
              <c:f>'1.2.B'!$S$4:$S$11</c:f>
              <c:strCache>
                <c:ptCount val="8"/>
                <c:pt idx="0">
                  <c:v>1979-81</c:v>
                </c:pt>
                <c:pt idx="1">
                  <c:v>1983-84</c:v>
                </c:pt>
                <c:pt idx="2">
                  <c:v>1986-89</c:v>
                </c:pt>
                <c:pt idx="3">
                  <c:v>1994-95</c:v>
                </c:pt>
                <c:pt idx="4">
                  <c:v>1999-2000</c:v>
                </c:pt>
                <c:pt idx="5">
                  <c:v>2004-06</c:v>
                </c:pt>
                <c:pt idx="6">
                  <c:v>2015-19</c:v>
                </c:pt>
                <c:pt idx="7">
                  <c:v>2022-23</c:v>
                </c:pt>
              </c:strCache>
            </c:strRef>
          </c:cat>
          <c:val>
            <c:numRef>
              <c:f>'1.2.B'!$T$4:$T$11</c:f>
              <c:numCache>
                <c:formatCode>0.00</c:formatCode>
                <c:ptCount val="8"/>
                <c:pt idx="0">
                  <c:v>9</c:v>
                </c:pt>
                <c:pt idx="1">
                  <c:v>3</c:v>
                </c:pt>
                <c:pt idx="2">
                  <c:v>4</c:v>
                </c:pt>
                <c:pt idx="3">
                  <c:v>3</c:v>
                </c:pt>
                <c:pt idx="4">
                  <c:v>1.75</c:v>
                </c:pt>
                <c:pt idx="5">
                  <c:v>4.25</c:v>
                </c:pt>
                <c:pt idx="6">
                  <c:v>2.25</c:v>
                </c:pt>
                <c:pt idx="7">
                  <c:v>2.75</c:v>
                </c:pt>
              </c:numCache>
            </c:numRef>
          </c:val>
          <c:extLst>
            <c:ext xmlns:c16="http://schemas.microsoft.com/office/drawing/2014/chart" uri="{C3380CC4-5D6E-409C-BE32-E72D297353CC}">
              <c16:uniqueId val="{00000001-6AE4-4982-B19A-8B4922E8C24B}"/>
            </c:ext>
          </c:extLst>
        </c:ser>
        <c:ser>
          <c:idx val="1"/>
          <c:order val="1"/>
          <c:tx>
            <c:strRef>
              <c:f>'1.2.B'!$U$3</c:f>
              <c:strCache>
                <c:ptCount val="1"/>
                <c:pt idx="0">
                  <c:v>Core CPI at beginning of cycle (RHS)</c:v>
                </c:pt>
              </c:strCache>
            </c:strRef>
          </c:tx>
          <c:spPr>
            <a:solidFill>
              <a:schemeClr val="accent2"/>
            </a:solidFill>
            <a:ln>
              <a:noFill/>
            </a:ln>
            <a:effectLst/>
          </c:spPr>
          <c:invertIfNegative val="0"/>
          <c:cat>
            <c:strRef>
              <c:f>'1.2.B'!$S$4:$S$11</c:f>
              <c:strCache>
                <c:ptCount val="8"/>
                <c:pt idx="0">
                  <c:v>1979-81</c:v>
                </c:pt>
                <c:pt idx="1">
                  <c:v>1983-84</c:v>
                </c:pt>
                <c:pt idx="2">
                  <c:v>1986-89</c:v>
                </c:pt>
                <c:pt idx="3">
                  <c:v>1994-95</c:v>
                </c:pt>
                <c:pt idx="4">
                  <c:v>1999-2000</c:v>
                </c:pt>
                <c:pt idx="5">
                  <c:v>2004-06</c:v>
                </c:pt>
                <c:pt idx="6">
                  <c:v>2015-19</c:v>
                </c:pt>
                <c:pt idx="7">
                  <c:v>2022-23</c:v>
                </c:pt>
              </c:strCache>
            </c:strRef>
          </c:cat>
          <c:val>
            <c:numRef>
              <c:f>'1.2.B'!$U$4:$U$11</c:f>
              <c:numCache>
                <c:formatCode>0.00</c:formatCode>
                <c:ptCount val="8"/>
                <c:pt idx="0">
                  <c:v>9.33</c:v>
                </c:pt>
                <c:pt idx="1">
                  <c:v>4.58</c:v>
                </c:pt>
                <c:pt idx="2">
                  <c:v>3.57</c:v>
                </c:pt>
                <c:pt idx="3">
                  <c:v>2.79</c:v>
                </c:pt>
                <c:pt idx="4">
                  <c:v>1.96</c:v>
                </c:pt>
                <c:pt idx="5">
                  <c:v>1.87</c:v>
                </c:pt>
                <c:pt idx="6">
                  <c:v>2.0699999999999998</c:v>
                </c:pt>
                <c:pt idx="7">
                  <c:v>6.44</c:v>
                </c:pt>
              </c:numCache>
            </c:numRef>
          </c:val>
          <c:extLst>
            <c:ext xmlns:c16="http://schemas.microsoft.com/office/drawing/2014/chart" uri="{C3380CC4-5D6E-409C-BE32-E72D297353CC}">
              <c16:uniqueId val="{00000002-6AE4-4982-B19A-8B4922E8C24B}"/>
            </c:ext>
          </c:extLst>
        </c:ser>
        <c:dLbls>
          <c:showLegendKey val="0"/>
          <c:showVal val="0"/>
          <c:showCatName val="0"/>
          <c:showSerName val="0"/>
          <c:showPercent val="0"/>
          <c:showBubbleSize val="0"/>
        </c:dLbls>
        <c:gapWidth val="134"/>
        <c:overlap val="-20"/>
        <c:axId val="1341006128"/>
        <c:axId val="1341016944"/>
      </c:barChart>
      <c:catAx>
        <c:axId val="7208300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23359"/>
        <c:crosses val="autoZero"/>
        <c:auto val="1"/>
        <c:lblAlgn val="ctr"/>
        <c:lblOffset val="100"/>
        <c:noMultiLvlLbl val="0"/>
      </c:catAx>
      <c:valAx>
        <c:axId val="720823359"/>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30015"/>
        <c:crosses val="autoZero"/>
        <c:crossBetween val="between"/>
        <c:majorUnit val="2"/>
      </c:valAx>
      <c:valAx>
        <c:axId val="134101694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1006128"/>
        <c:crosses val="max"/>
        <c:crossBetween val="between"/>
      </c:valAx>
      <c:catAx>
        <c:axId val="1341006128"/>
        <c:scaling>
          <c:orientation val="minMax"/>
        </c:scaling>
        <c:delete val="1"/>
        <c:axPos val="b"/>
        <c:numFmt formatCode="General" sourceLinked="1"/>
        <c:majorTickMark val="out"/>
        <c:minorTickMark val="none"/>
        <c:tickLblPos val="nextTo"/>
        <c:crossAx val="1341016944"/>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0.20823709536307961"/>
          <c:y val="9.2952687630129649E-2"/>
          <c:w val="0.6783760936132982"/>
          <c:h val="0.3161364847657722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08189886386337E-2"/>
          <c:y val="0.11756780402449694"/>
          <c:w val="0.9037253739471024"/>
          <c:h val="0.77731014873140858"/>
        </c:manualLayout>
      </c:layout>
      <c:barChart>
        <c:barDir val="col"/>
        <c:grouping val="clustered"/>
        <c:varyColors val="0"/>
        <c:ser>
          <c:idx val="3"/>
          <c:order val="3"/>
          <c:tx>
            <c:strRef>
              <c:f>'1.2.C'!$S$7</c:f>
              <c:strCache>
                <c:ptCount val="1"/>
                <c:pt idx="0">
                  <c:v>Plus China COVID-19</c:v>
                </c:pt>
              </c:strCache>
            </c:strRef>
          </c:tx>
          <c:spPr>
            <a:solidFill>
              <a:srgbClr val="002345"/>
            </a:solidFill>
            <a:ln>
              <a:noFill/>
            </a:ln>
            <a:effectLst/>
          </c:spPr>
          <c:invertIfNegative val="0"/>
          <c:cat>
            <c:numRef>
              <c:f>'1.2.C'!$T$3:$V$3</c:f>
              <c:numCache>
                <c:formatCode>General</c:formatCode>
                <c:ptCount val="3"/>
                <c:pt idx="0">
                  <c:v>2021</c:v>
                </c:pt>
                <c:pt idx="1">
                  <c:v>2022</c:v>
                </c:pt>
                <c:pt idx="2">
                  <c:v>2023</c:v>
                </c:pt>
              </c:numCache>
            </c:numRef>
          </c:cat>
          <c:val>
            <c:numRef>
              <c:f>'1.2.C'!$T$7:$V$7</c:f>
              <c:numCache>
                <c:formatCode>General</c:formatCode>
                <c:ptCount val="3"/>
                <c:pt idx="0">
                  <c:v>5.7</c:v>
                </c:pt>
                <c:pt idx="1">
                  <c:v>2.1</c:v>
                </c:pt>
                <c:pt idx="2">
                  <c:v>1.5</c:v>
                </c:pt>
              </c:numCache>
            </c:numRef>
          </c:val>
          <c:extLst>
            <c:ext xmlns:c16="http://schemas.microsoft.com/office/drawing/2014/chart" uri="{C3380CC4-5D6E-409C-BE32-E72D297353CC}">
              <c16:uniqueId val="{00000000-9E0B-44B6-ADCC-11CA92E1376C}"/>
            </c:ext>
          </c:extLst>
        </c:ser>
        <c:dLbls>
          <c:showLegendKey val="0"/>
          <c:showVal val="0"/>
          <c:showCatName val="0"/>
          <c:showSerName val="0"/>
          <c:showPercent val="0"/>
          <c:showBubbleSize val="0"/>
        </c:dLbls>
        <c:gapWidth val="219"/>
        <c:axId val="411406928"/>
        <c:axId val="411416496"/>
      </c:barChart>
      <c:lineChart>
        <c:grouping val="standard"/>
        <c:varyColors val="0"/>
        <c:ser>
          <c:idx val="0"/>
          <c:order val="0"/>
          <c:tx>
            <c:strRef>
              <c:f>'1.2.C'!$S$4</c:f>
              <c:strCache>
                <c:ptCount val="1"/>
                <c:pt idx="0">
                  <c:v>Baseline</c:v>
                </c:pt>
              </c:strCache>
            </c:strRef>
          </c:tx>
          <c:spPr>
            <a:ln w="25400" cap="rnd">
              <a:noFill/>
              <a:round/>
            </a:ln>
            <a:effectLst/>
          </c:spPr>
          <c:marker>
            <c:symbol val="square"/>
            <c:size val="25"/>
            <c:spPr>
              <a:solidFill>
                <a:srgbClr val="00ADE4"/>
              </a:solidFill>
              <a:ln w="76200">
                <a:noFill/>
              </a:ln>
              <a:effectLst/>
            </c:spPr>
          </c:marker>
          <c:cat>
            <c:numRef>
              <c:f>'1.2.C'!$T$3:$V$3</c:f>
              <c:numCache>
                <c:formatCode>General</c:formatCode>
                <c:ptCount val="3"/>
                <c:pt idx="0">
                  <c:v>2021</c:v>
                </c:pt>
                <c:pt idx="1">
                  <c:v>2022</c:v>
                </c:pt>
                <c:pt idx="2">
                  <c:v>2023</c:v>
                </c:pt>
              </c:numCache>
            </c:numRef>
          </c:cat>
          <c:val>
            <c:numRef>
              <c:f>'1.2.C'!$T$4:$V$4</c:f>
              <c:numCache>
                <c:formatCode>General</c:formatCode>
                <c:ptCount val="3"/>
                <c:pt idx="0">
                  <c:v>5.7</c:v>
                </c:pt>
                <c:pt idx="1">
                  <c:v>2.9</c:v>
                </c:pt>
                <c:pt idx="2">
                  <c:v>3</c:v>
                </c:pt>
              </c:numCache>
            </c:numRef>
          </c:val>
          <c:smooth val="0"/>
          <c:extLst>
            <c:ext xmlns:c16="http://schemas.microsoft.com/office/drawing/2014/chart" uri="{C3380CC4-5D6E-409C-BE32-E72D297353CC}">
              <c16:uniqueId val="{00000002-9E0B-44B6-ADCC-11CA92E1376C}"/>
            </c:ext>
          </c:extLst>
        </c:ser>
        <c:ser>
          <c:idx val="1"/>
          <c:order val="1"/>
          <c:tx>
            <c:strRef>
              <c:f>'1.2.C'!$S$5</c:f>
              <c:strCache>
                <c:ptCount val="1"/>
                <c:pt idx="0">
                  <c:v>Plus Fed tightening</c:v>
                </c:pt>
              </c:strCache>
            </c:strRef>
          </c:tx>
          <c:spPr>
            <a:ln w="25400" cap="rnd">
              <a:noFill/>
              <a:round/>
            </a:ln>
            <a:effectLst/>
          </c:spPr>
          <c:marker>
            <c:symbol val="dash"/>
            <c:size val="40"/>
            <c:spPr>
              <a:solidFill>
                <a:srgbClr val="EB1C2D"/>
              </a:solidFill>
              <a:ln w="76200">
                <a:noFill/>
              </a:ln>
              <a:effectLst/>
            </c:spPr>
          </c:marker>
          <c:cat>
            <c:numRef>
              <c:f>'1.2.C'!$T$3:$V$3</c:f>
              <c:numCache>
                <c:formatCode>General</c:formatCode>
                <c:ptCount val="3"/>
                <c:pt idx="0">
                  <c:v>2021</c:v>
                </c:pt>
                <c:pt idx="1">
                  <c:v>2022</c:v>
                </c:pt>
                <c:pt idx="2">
                  <c:v>2023</c:v>
                </c:pt>
              </c:numCache>
            </c:numRef>
          </c:cat>
          <c:val>
            <c:numRef>
              <c:f>'1.2.C'!$T$5:$V$5</c:f>
              <c:numCache>
                <c:formatCode>General</c:formatCode>
                <c:ptCount val="3"/>
                <c:pt idx="1">
                  <c:v>2.6</c:v>
                </c:pt>
                <c:pt idx="2">
                  <c:v>2.4</c:v>
                </c:pt>
              </c:numCache>
            </c:numRef>
          </c:val>
          <c:smooth val="0"/>
          <c:extLst>
            <c:ext xmlns:c16="http://schemas.microsoft.com/office/drawing/2014/chart" uri="{C3380CC4-5D6E-409C-BE32-E72D297353CC}">
              <c16:uniqueId val="{00000003-9E0B-44B6-ADCC-11CA92E1376C}"/>
            </c:ext>
          </c:extLst>
        </c:ser>
        <c:ser>
          <c:idx val="2"/>
          <c:order val="2"/>
          <c:tx>
            <c:strRef>
              <c:f>'1.2.C'!$S$6</c:f>
              <c:strCache>
                <c:ptCount val="1"/>
                <c:pt idx="0">
                  <c:v>Plus Energy price spike</c:v>
                </c:pt>
              </c:strCache>
            </c:strRef>
          </c:tx>
          <c:spPr>
            <a:ln w="25400" cap="rnd">
              <a:noFill/>
              <a:round/>
            </a:ln>
            <a:effectLst/>
          </c:spPr>
          <c:marker>
            <c:symbol val="dash"/>
            <c:size val="40"/>
            <c:spPr>
              <a:solidFill>
                <a:srgbClr val="F78D28"/>
              </a:solidFill>
              <a:ln w="76200">
                <a:noFill/>
              </a:ln>
              <a:effectLst/>
            </c:spPr>
          </c:marker>
          <c:cat>
            <c:numRef>
              <c:f>'1.2.C'!$T$3:$V$3</c:f>
              <c:numCache>
                <c:formatCode>General</c:formatCode>
                <c:ptCount val="3"/>
                <c:pt idx="0">
                  <c:v>2021</c:v>
                </c:pt>
                <c:pt idx="1">
                  <c:v>2022</c:v>
                </c:pt>
                <c:pt idx="2">
                  <c:v>2023</c:v>
                </c:pt>
              </c:numCache>
            </c:numRef>
          </c:cat>
          <c:val>
            <c:numRef>
              <c:f>'1.2.C'!$T$6:$V$6</c:f>
              <c:numCache>
                <c:formatCode>General</c:formatCode>
                <c:ptCount val="3"/>
                <c:pt idx="1">
                  <c:v>2.2000000000000002</c:v>
                </c:pt>
                <c:pt idx="2">
                  <c:v>1.6</c:v>
                </c:pt>
              </c:numCache>
            </c:numRef>
          </c:val>
          <c:smooth val="0"/>
          <c:extLst>
            <c:ext xmlns:c16="http://schemas.microsoft.com/office/drawing/2014/chart" uri="{C3380CC4-5D6E-409C-BE32-E72D297353CC}">
              <c16:uniqueId val="{00000004-9E0B-44B6-ADCC-11CA92E1376C}"/>
            </c:ext>
          </c:extLst>
        </c:ser>
        <c:ser>
          <c:idx val="4"/>
          <c:order val="4"/>
          <c:tx>
            <c:strRef>
              <c:f>'1.2.C'!$S$7</c:f>
              <c:strCache>
                <c:ptCount val="1"/>
                <c:pt idx="0">
                  <c:v>Plus China COVID-19</c:v>
                </c:pt>
              </c:strCache>
            </c:strRef>
          </c:tx>
          <c:spPr>
            <a:ln w="25400" cap="rnd">
              <a:noFill/>
              <a:round/>
            </a:ln>
            <a:effectLst/>
          </c:spPr>
          <c:marker>
            <c:symbol val="square"/>
            <c:size val="25"/>
            <c:spPr>
              <a:solidFill>
                <a:srgbClr val="002345"/>
              </a:solidFill>
              <a:ln w="9525">
                <a:noFill/>
              </a:ln>
              <a:effectLst/>
            </c:spPr>
          </c:marker>
          <c:dPt>
            <c:idx val="0"/>
            <c:marker>
              <c:symbol val="square"/>
              <c:size val="25"/>
              <c:spPr>
                <a:noFill/>
                <a:ln w="9525">
                  <a:noFill/>
                </a:ln>
                <a:effectLst/>
              </c:spPr>
            </c:marker>
            <c:bubble3D val="0"/>
            <c:extLst>
              <c:ext xmlns:c16="http://schemas.microsoft.com/office/drawing/2014/chart" uri="{C3380CC4-5D6E-409C-BE32-E72D297353CC}">
                <c16:uniqueId val="{0000000C-9E0B-44B6-ADCC-11CA92E1376C}"/>
              </c:ext>
            </c:extLst>
          </c:dPt>
          <c:dPt>
            <c:idx val="1"/>
            <c:marker>
              <c:symbol val="square"/>
              <c:size val="25"/>
              <c:spPr>
                <a:noFill/>
                <a:ln w="9525">
                  <a:noFill/>
                </a:ln>
                <a:effectLst/>
              </c:spPr>
            </c:marker>
            <c:bubble3D val="0"/>
            <c:extLst>
              <c:ext xmlns:c16="http://schemas.microsoft.com/office/drawing/2014/chart" uri="{C3380CC4-5D6E-409C-BE32-E72D297353CC}">
                <c16:uniqueId val="{0000000B-9E0B-44B6-ADCC-11CA92E1376C}"/>
              </c:ext>
            </c:extLst>
          </c:dPt>
          <c:dPt>
            <c:idx val="2"/>
            <c:marker>
              <c:symbol val="square"/>
              <c:size val="25"/>
              <c:spPr>
                <a:noFill/>
                <a:ln w="9525">
                  <a:noFill/>
                </a:ln>
                <a:effectLst/>
              </c:spPr>
            </c:marker>
            <c:bubble3D val="0"/>
            <c:extLst>
              <c:ext xmlns:c16="http://schemas.microsoft.com/office/drawing/2014/chart" uri="{C3380CC4-5D6E-409C-BE32-E72D297353CC}">
                <c16:uniqueId val="{0000000A-9E0B-44B6-ADCC-11CA92E1376C}"/>
              </c:ext>
            </c:extLst>
          </c:dPt>
          <c:cat>
            <c:numRef>
              <c:f>'1.2.C'!$T$3:$V$3</c:f>
              <c:numCache>
                <c:formatCode>General</c:formatCode>
                <c:ptCount val="3"/>
                <c:pt idx="0">
                  <c:v>2021</c:v>
                </c:pt>
                <c:pt idx="1">
                  <c:v>2022</c:v>
                </c:pt>
                <c:pt idx="2">
                  <c:v>2023</c:v>
                </c:pt>
              </c:numCache>
            </c:numRef>
          </c:cat>
          <c:val>
            <c:numRef>
              <c:f>'1.2.C'!$T$8:$V$8</c:f>
              <c:numCache>
                <c:formatCode>General</c:formatCode>
                <c:ptCount val="3"/>
                <c:pt idx="0">
                  <c:v>2</c:v>
                </c:pt>
                <c:pt idx="1">
                  <c:v>2</c:v>
                </c:pt>
                <c:pt idx="2">
                  <c:v>2</c:v>
                </c:pt>
              </c:numCache>
            </c:numRef>
          </c:val>
          <c:smooth val="0"/>
          <c:extLst>
            <c:ext xmlns:c16="http://schemas.microsoft.com/office/drawing/2014/chart" uri="{C3380CC4-5D6E-409C-BE32-E72D297353CC}">
              <c16:uniqueId val="{00000009-9E0B-44B6-ADCC-11CA92E1376C}"/>
            </c:ext>
          </c:extLst>
        </c:ser>
        <c:dLbls>
          <c:showLegendKey val="0"/>
          <c:showVal val="0"/>
          <c:showCatName val="0"/>
          <c:showSerName val="0"/>
          <c:showPercent val="0"/>
          <c:showBubbleSize val="0"/>
        </c:dLbls>
        <c:marker val="1"/>
        <c:smooth val="0"/>
        <c:axId val="411406928"/>
        <c:axId val="411416496"/>
      </c:lineChart>
      <c:catAx>
        <c:axId val="4114069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16496"/>
        <c:crosses val="autoZero"/>
        <c:auto val="1"/>
        <c:lblAlgn val="ctr"/>
        <c:lblOffset val="100"/>
        <c:noMultiLvlLbl val="0"/>
      </c:catAx>
      <c:valAx>
        <c:axId val="411416496"/>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06928"/>
        <c:crosses val="autoZero"/>
        <c:crossBetween val="between"/>
        <c:majorUnit val="2"/>
      </c:valAx>
      <c:spPr>
        <a:noFill/>
        <a:ln>
          <a:noFill/>
        </a:ln>
        <a:effectLst/>
      </c:spPr>
    </c:plotArea>
    <c:legend>
      <c:legendPos val="t"/>
      <c:legendEntry>
        <c:idx val="0"/>
        <c:delete val="1"/>
      </c:legendEntry>
      <c:layout>
        <c:manualLayout>
          <c:xMode val="edge"/>
          <c:yMode val="edge"/>
          <c:x val="0.33162860892388457"/>
          <c:y val="6.6852580927384081E-2"/>
          <c:w val="0.62718328958880143"/>
          <c:h val="0.237635024788568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1358</xdr:rowOff>
    </xdr:from>
    <xdr:to>
      <xdr:col>14</xdr:col>
      <xdr:colOff>0</xdr:colOff>
      <xdr:row>32</xdr:row>
      <xdr:rowOff>110215</xdr:rowOff>
    </xdr:to>
    <xdr:graphicFrame macro="">
      <xdr:nvGraphicFramePr>
        <xdr:cNvPr id="5" name="Chart 1">
          <a:extLst>
            <a:ext uri="{FF2B5EF4-FFF2-40B4-BE49-F238E27FC236}">
              <a16:creationId xmlns:a16="http://schemas.microsoft.com/office/drawing/2014/main" id="{0D0E14FE-AA61-4F66-A142-C5E9A5092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0.42382</cdr:x>
      <cdr:y>0.08046</cdr:y>
    </cdr:to>
    <cdr:sp macro="" textlink="">
      <cdr:nvSpPr>
        <cdr:cNvPr id="2" name="TextBox 1">
          <a:extLst xmlns:a="http://schemas.openxmlformats.org/drawingml/2006/main">
            <a:ext uri="{FF2B5EF4-FFF2-40B4-BE49-F238E27FC236}">
              <a16:creationId xmlns:a16="http://schemas.microsoft.com/office/drawing/2014/main" id="{116F1728-2299-4A88-A990-28D41B0D5A02}"/>
            </a:ext>
          </a:extLst>
        </cdr:cNvPr>
        <cdr:cNvSpPr txBox="1"/>
      </cdr:nvSpPr>
      <cdr:spPr>
        <a:xfrm xmlns:a="http://schemas.openxmlformats.org/drawingml/2006/main">
          <a:off x="0" y="0"/>
          <a:ext cx="3875410" cy="55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countries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125C2AF9-CCEF-49F7-B05C-0BF307424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37343966-4944-4082-B413-13AC35C45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0.43155</cdr:x>
      <cdr:y>0.12302</cdr:y>
    </cdr:to>
    <cdr:sp macro="" textlink="">
      <cdr:nvSpPr>
        <cdr:cNvPr id="2" name="TextBox 1">
          <a:extLst xmlns:a="http://schemas.openxmlformats.org/drawingml/2006/main">
            <a:ext uri="{FF2B5EF4-FFF2-40B4-BE49-F238E27FC236}">
              <a16:creationId xmlns:a16="http://schemas.microsoft.com/office/drawing/2014/main" id="{1BE1164B-5EF6-4313-802F-36F746878620}"/>
            </a:ext>
          </a:extLst>
        </cdr:cNvPr>
        <cdr:cNvSpPr txBox="1"/>
      </cdr:nvSpPr>
      <cdr:spPr>
        <a:xfrm xmlns:a="http://schemas.openxmlformats.org/drawingml/2006/main">
          <a:off x="0" y="0"/>
          <a:ext cx="3946072" cy="84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0.56845</cdr:x>
      <cdr:y>0</cdr:y>
    </cdr:from>
    <cdr:to>
      <cdr:x>1</cdr:x>
      <cdr:y>0.12302</cdr:y>
    </cdr:to>
    <cdr:sp macro="" textlink="">
      <cdr:nvSpPr>
        <cdr:cNvPr id="3" name="TextBox 1">
          <a:extLst xmlns:a="http://schemas.openxmlformats.org/drawingml/2006/main">
            <a:ext uri="{FF2B5EF4-FFF2-40B4-BE49-F238E27FC236}">
              <a16:creationId xmlns:a16="http://schemas.microsoft.com/office/drawing/2014/main" id="{EEDE36D4-9734-4B02-9FA9-BD501372BFA8}"/>
            </a:ext>
          </a:extLst>
        </cdr:cNvPr>
        <cdr:cNvSpPr txBox="1"/>
      </cdr:nvSpPr>
      <cdr:spPr>
        <a:xfrm xmlns:a="http://schemas.openxmlformats.org/drawingml/2006/main">
          <a:off x="5197928" y="0"/>
          <a:ext cx="3946072" cy="843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cs typeface="Arial" panose="020B0604020202020204" pitchFamily="34" charset="0"/>
            </a:rPr>
            <a:t>Percent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27215</xdr:colOff>
      <xdr:row>1</xdr:row>
      <xdr:rowOff>45355</xdr:rowOff>
    </xdr:from>
    <xdr:to>
      <xdr:col>14</xdr:col>
      <xdr:colOff>27215</xdr:colOff>
      <xdr:row>31</xdr:row>
      <xdr:rowOff>99784</xdr:rowOff>
    </xdr:to>
    <xdr:graphicFrame macro="">
      <xdr:nvGraphicFramePr>
        <xdr:cNvPr id="13" name="Chart 1">
          <a:extLst>
            <a:ext uri="{FF2B5EF4-FFF2-40B4-BE49-F238E27FC236}">
              <a16:creationId xmlns:a16="http://schemas.microsoft.com/office/drawing/2014/main" id="{69270BD0-9CFA-434E-8B47-179868D01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0.45885</cdr:x>
      <cdr:y>0.07882</cdr:y>
    </cdr:to>
    <cdr:sp macro="" textlink="">
      <cdr:nvSpPr>
        <cdr:cNvPr id="2" name="TextBox 1">
          <a:extLst xmlns:a="http://schemas.openxmlformats.org/drawingml/2006/main">
            <a:ext uri="{FF2B5EF4-FFF2-40B4-BE49-F238E27FC236}">
              <a16:creationId xmlns:a16="http://schemas.microsoft.com/office/drawing/2014/main" id="{F56D2E8E-CB97-489D-ABA6-6A78AEF50F1A}"/>
            </a:ext>
          </a:extLst>
        </cdr:cNvPr>
        <cdr:cNvSpPr txBox="1"/>
      </cdr:nvSpPr>
      <cdr:spPr>
        <a:xfrm xmlns:a="http://schemas.openxmlformats.org/drawingml/2006/main">
          <a:off x="0" y="0"/>
          <a:ext cx="4218214" cy="5619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a:t>
          </a:r>
          <a:r>
            <a:rPr lang="en-US" sz="3200" baseline="0">
              <a:latin typeface="Arial" panose="020B0604020202020204" pitchFamily="34" charset="0"/>
            </a:rPr>
            <a:t> points</a:t>
          </a:r>
          <a:endParaRPr lang="en-US" sz="3200">
            <a:latin typeface="Arial" panose="020B0604020202020204" pitchFamily="34" charset="0"/>
          </a:endParaRPr>
        </a:p>
      </cdr:txBody>
    </cdr:sp>
  </cdr:relSizeAnchor>
  <cdr:relSizeAnchor xmlns:cdr="http://schemas.openxmlformats.org/drawingml/2006/chartDrawing">
    <cdr:from>
      <cdr:x>0.82396</cdr:x>
      <cdr:y>0</cdr:y>
    </cdr:from>
    <cdr:to>
      <cdr:x>1</cdr:x>
      <cdr:y>0.08742</cdr:y>
    </cdr:to>
    <cdr:sp macro="" textlink="">
      <cdr:nvSpPr>
        <cdr:cNvPr id="3" name="TextBox 1">
          <a:extLst xmlns:a="http://schemas.openxmlformats.org/drawingml/2006/main">
            <a:ext uri="{FF2B5EF4-FFF2-40B4-BE49-F238E27FC236}">
              <a16:creationId xmlns:a16="http://schemas.microsoft.com/office/drawing/2014/main" id="{A11AB6B2-924A-4FF7-892C-5D96EAD26304}"/>
            </a:ext>
          </a:extLst>
        </cdr:cNvPr>
        <cdr:cNvSpPr txBox="1"/>
      </cdr:nvSpPr>
      <cdr:spPr>
        <a:xfrm xmlns:a="http://schemas.openxmlformats.org/drawingml/2006/main">
          <a:off x="7574642" y="0"/>
          <a:ext cx="1618343" cy="6232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FCF8F97B-F925-41FD-B75C-D659C8E52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CFE7FA8-DE1E-441A-8FA4-BB3D0D868069}"/>
            </a:ext>
          </a:extLst>
        </cdr:cNvPr>
        <cdr:cNvSpPr txBox="1"/>
      </cdr:nvSpPr>
      <cdr:spPr>
        <a:xfrm xmlns:a="http://schemas.openxmlformats.org/drawingml/2006/main">
          <a:off x="0" y="0"/>
          <a:ext cx="177625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28</xdr:row>
      <xdr:rowOff>126999</xdr:rowOff>
    </xdr:to>
    <xdr:graphicFrame macro="">
      <xdr:nvGraphicFramePr>
        <xdr:cNvPr id="3" name="Chart 1">
          <a:extLst>
            <a:ext uri="{FF2B5EF4-FFF2-40B4-BE49-F238E27FC236}">
              <a16:creationId xmlns:a16="http://schemas.microsoft.com/office/drawing/2014/main" id="{45DAB66D-0F4D-4CF6-B347-CB8F5A895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D3F0266-FE4E-4C90-AD71-4747FA9BFCD7}"/>
            </a:ext>
          </a:extLst>
        </cdr:cNvPr>
        <cdr:cNvSpPr txBox="1"/>
      </cdr:nvSpPr>
      <cdr:spPr>
        <a:xfrm xmlns:a="http://schemas.openxmlformats.org/drawingml/2006/main">
          <a:off x="0" y="0"/>
          <a:ext cx="176584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3E55BC31-3D1A-4955-ADA9-B46AB69611C2}"/>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329293</xdr:rowOff>
    </xdr:from>
    <xdr:to>
      <xdr:col>14</xdr:col>
      <xdr:colOff>0</xdr:colOff>
      <xdr:row>30</xdr:row>
      <xdr:rowOff>138793</xdr:rowOff>
    </xdr:to>
    <xdr:graphicFrame macro="">
      <xdr:nvGraphicFramePr>
        <xdr:cNvPr id="2" name="Chart 1">
          <a:extLst>
            <a:ext uri="{FF2B5EF4-FFF2-40B4-BE49-F238E27FC236}">
              <a16:creationId xmlns:a16="http://schemas.microsoft.com/office/drawing/2014/main" id="{B06F1C2B-133A-47EB-866F-FC3196071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0.00552</cdr:x>
      <cdr:y>0.00734</cdr:y>
    </cdr:from>
    <cdr:to>
      <cdr:x>0.57505</cdr:x>
      <cdr:y>0.11264</cdr:y>
    </cdr:to>
    <cdr:sp macro="" textlink="">
      <cdr:nvSpPr>
        <cdr:cNvPr id="2" name="TextBox 1">
          <a:extLst xmlns:a="http://schemas.openxmlformats.org/drawingml/2006/main">
            <a:ext uri="{FF2B5EF4-FFF2-40B4-BE49-F238E27FC236}">
              <a16:creationId xmlns:a16="http://schemas.microsoft.com/office/drawing/2014/main" id="{3FEE03DF-60AF-4309-97D8-6C55D6E9407B}"/>
            </a:ext>
          </a:extLst>
        </cdr:cNvPr>
        <cdr:cNvSpPr txBox="1"/>
      </cdr:nvSpPr>
      <cdr:spPr>
        <a:xfrm xmlns:a="http://schemas.openxmlformats.org/drawingml/2006/main">
          <a:off x="50799" y="50784"/>
          <a:ext cx="5244013" cy="7286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Millions of people</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CD0EA6B1-63D0-46F4-906D-25FB76A47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0.5253</cdr:x>
      <cdr:y>0.08135</cdr:y>
    </cdr:to>
    <cdr:sp macro="" textlink="">
      <cdr:nvSpPr>
        <cdr:cNvPr id="2" name="TextBox 1">
          <a:extLst xmlns:a="http://schemas.openxmlformats.org/drawingml/2006/main">
            <a:ext uri="{FF2B5EF4-FFF2-40B4-BE49-F238E27FC236}">
              <a16:creationId xmlns:a16="http://schemas.microsoft.com/office/drawing/2014/main" id="{0295A6FA-69D8-4129-9E1A-B880CE1B337B}"/>
            </a:ext>
          </a:extLst>
        </cdr:cNvPr>
        <cdr:cNvSpPr txBox="1"/>
      </cdr:nvSpPr>
      <cdr:spPr>
        <a:xfrm xmlns:a="http://schemas.openxmlformats.org/drawingml/2006/main">
          <a:off x="0" y="0"/>
          <a:ext cx="4803321" cy="5578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economies</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C9770E8A-4591-4E98-9893-7BA46ACA9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0.00552</cdr:x>
      <cdr:y>0.00735</cdr:y>
    </cdr:from>
    <cdr:to>
      <cdr:x>0.99635</cdr:x>
      <cdr:y>0.11236</cdr:y>
    </cdr:to>
    <cdr:sp macro="" textlink="">
      <cdr:nvSpPr>
        <cdr:cNvPr id="2" name="TextBox 1">
          <a:extLst xmlns:a="http://schemas.openxmlformats.org/drawingml/2006/main">
            <a:ext uri="{FF2B5EF4-FFF2-40B4-BE49-F238E27FC236}">
              <a16:creationId xmlns:a16="http://schemas.microsoft.com/office/drawing/2014/main" id="{17062FA8-94A5-437A-867E-55F01F917435}"/>
            </a:ext>
          </a:extLst>
        </cdr:cNvPr>
        <cdr:cNvSpPr txBox="1"/>
      </cdr:nvSpPr>
      <cdr:spPr>
        <a:xfrm xmlns:a="http://schemas.openxmlformats.org/drawingml/2006/main">
          <a:off x="50800" y="51408"/>
          <a:ext cx="9110438" cy="7341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Standard deviations from average value</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029339A2-8C8B-4EDB-AB58-4E1ADDD7E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317499</xdr:rowOff>
    </xdr:from>
    <xdr:to>
      <xdr:col>14</xdr:col>
      <xdr:colOff>0</xdr:colOff>
      <xdr:row>31</xdr:row>
      <xdr:rowOff>54428</xdr:rowOff>
    </xdr:to>
    <xdr:graphicFrame macro="">
      <xdr:nvGraphicFramePr>
        <xdr:cNvPr id="3" name="Chart 2">
          <a:extLst>
            <a:ext uri="{FF2B5EF4-FFF2-40B4-BE49-F238E27FC236}">
              <a16:creationId xmlns:a16="http://schemas.microsoft.com/office/drawing/2014/main" id="{E735C70F-BF51-4BD7-910B-D343BAA72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0.00552</cdr:x>
      <cdr:y>0.00735</cdr:y>
    </cdr:from>
    <cdr:to>
      <cdr:x>0.99635</cdr:x>
      <cdr:y>0.11236</cdr:y>
    </cdr:to>
    <cdr:sp macro="" textlink="">
      <cdr:nvSpPr>
        <cdr:cNvPr id="2" name="TextBox 1">
          <a:extLst xmlns:a="http://schemas.openxmlformats.org/drawingml/2006/main">
            <a:ext uri="{FF2B5EF4-FFF2-40B4-BE49-F238E27FC236}">
              <a16:creationId xmlns:a16="http://schemas.microsoft.com/office/drawing/2014/main" id="{17062FA8-94A5-437A-867E-55F01F917435}"/>
            </a:ext>
          </a:extLst>
        </cdr:cNvPr>
        <cdr:cNvSpPr txBox="1"/>
      </cdr:nvSpPr>
      <cdr:spPr>
        <a:xfrm xmlns:a="http://schemas.openxmlformats.org/drawingml/2006/main">
          <a:off x="50800" y="51408"/>
          <a:ext cx="9110438" cy="7341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Standard deviations from average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B2DE0A6C-BD47-4372-B6D2-566B378174B4}"/>
            </a:ext>
          </a:extLst>
        </cdr:cNvPr>
        <cdr:cNvSpPr txBox="1"/>
      </cdr:nvSpPr>
      <cdr:spPr>
        <a:xfrm xmlns:a="http://schemas.openxmlformats.org/drawingml/2006/main">
          <a:off x="0" y="0"/>
          <a:ext cx="177555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2">
          <a:extLst>
            <a:ext uri="{FF2B5EF4-FFF2-40B4-BE49-F238E27FC236}">
              <a16:creationId xmlns:a16="http://schemas.microsoft.com/office/drawing/2014/main" id="{3F34E90A-0915-41E2-901E-BA77346FE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96610</xdr:rowOff>
    </xdr:from>
    <xdr:to>
      <xdr:col>14</xdr:col>
      <xdr:colOff>0</xdr:colOff>
      <xdr:row>31</xdr:row>
      <xdr:rowOff>152853</xdr:rowOff>
    </xdr:to>
    <xdr:graphicFrame macro="">
      <xdr:nvGraphicFramePr>
        <xdr:cNvPr id="5" name="Chart 1">
          <a:extLst>
            <a:ext uri="{FF2B5EF4-FFF2-40B4-BE49-F238E27FC236}">
              <a16:creationId xmlns:a16="http://schemas.microsoft.com/office/drawing/2014/main" id="{6BEEEE63-0551-4C3A-B0C4-660DD07FF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0.60122</cdr:x>
      <cdr:y>0.08292</cdr:y>
    </cdr:to>
    <cdr:sp macro="" textlink="">
      <cdr:nvSpPr>
        <cdr:cNvPr id="2" name="TextBox 1">
          <a:extLst xmlns:a="http://schemas.openxmlformats.org/drawingml/2006/main">
            <a:ext uri="{FF2B5EF4-FFF2-40B4-BE49-F238E27FC236}">
              <a16:creationId xmlns:a16="http://schemas.microsoft.com/office/drawing/2014/main" id="{EC09F446-83F8-479A-8F5A-512F151BA140}"/>
            </a:ext>
          </a:extLst>
        </cdr:cNvPr>
        <cdr:cNvSpPr txBox="1"/>
      </cdr:nvSpPr>
      <cdr:spPr>
        <a:xfrm xmlns:a="http://schemas.openxmlformats.org/drawingml/2006/main">
          <a:off x="0" y="0"/>
          <a:ext cx="5497556" cy="56866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Index,</a:t>
          </a:r>
          <a:r>
            <a:rPr lang="en-US" sz="3200" baseline="0">
              <a:latin typeface="Arial" panose="020B0604020202020204" pitchFamily="34" charset="0"/>
            </a:rPr>
            <a:t> 100 = Jan 2020</a:t>
          </a:r>
          <a:endParaRPr lang="en-US" sz="3200">
            <a:latin typeface="Arial" panose="020B0604020202020204" pitchFamily="34" charset="0"/>
          </a:endParaRPr>
        </a:p>
      </cdr:txBody>
    </cdr:sp>
  </cdr:relSizeAnchor>
  <cdr:relSizeAnchor xmlns:cdr="http://schemas.openxmlformats.org/drawingml/2006/chartDrawing">
    <cdr:from>
      <cdr:x>0.53507</cdr:x>
      <cdr:y>0</cdr:y>
    </cdr:from>
    <cdr:to>
      <cdr:x>1</cdr:x>
      <cdr:y>0.08292</cdr:y>
    </cdr:to>
    <cdr:sp macro="" textlink="">
      <cdr:nvSpPr>
        <cdr:cNvPr id="3" name="TextBox 1">
          <a:extLst xmlns:a="http://schemas.openxmlformats.org/drawingml/2006/main">
            <a:ext uri="{FF2B5EF4-FFF2-40B4-BE49-F238E27FC236}">
              <a16:creationId xmlns:a16="http://schemas.microsoft.com/office/drawing/2014/main" id="{51838F8D-2FCA-4017-9F29-E3674C866053}"/>
            </a:ext>
          </a:extLst>
        </cdr:cNvPr>
        <cdr:cNvSpPr txBox="1"/>
      </cdr:nvSpPr>
      <cdr:spPr>
        <a:xfrm xmlns:a="http://schemas.openxmlformats.org/drawingml/2006/main">
          <a:off x="4892674" y="0"/>
          <a:ext cx="4251326" cy="56866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Index,</a:t>
          </a:r>
          <a:r>
            <a:rPr lang="en-US" sz="3200" baseline="0">
              <a:latin typeface="Arial" panose="020B0604020202020204" pitchFamily="34" charset="0"/>
            </a:rPr>
            <a:t> 100 = Jan 2020</a:t>
          </a:r>
          <a:endParaRPr lang="en-US" sz="3200">
            <a:latin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191007</xdr:rowOff>
    </xdr:to>
    <xdr:graphicFrame macro="">
      <xdr:nvGraphicFramePr>
        <xdr:cNvPr id="2" name="Chart 1">
          <a:extLst>
            <a:ext uri="{FF2B5EF4-FFF2-40B4-BE49-F238E27FC236}">
              <a16:creationId xmlns:a16="http://schemas.microsoft.com/office/drawing/2014/main" id="{E0415885-C738-41F5-BBF9-53341309A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0.52277</cdr:x>
      <cdr:y>0.08631</cdr:y>
    </cdr:to>
    <cdr:sp macro="" textlink="">
      <cdr:nvSpPr>
        <cdr:cNvPr id="2" name="TextBox 1">
          <a:extLst xmlns:a="http://schemas.openxmlformats.org/drawingml/2006/main">
            <a:ext uri="{FF2B5EF4-FFF2-40B4-BE49-F238E27FC236}">
              <a16:creationId xmlns:a16="http://schemas.microsoft.com/office/drawing/2014/main" id="{15C0A8E7-8F8A-43A9-AA5B-2CF8A256FA98}"/>
            </a:ext>
          </a:extLst>
        </cdr:cNvPr>
        <cdr:cNvSpPr txBox="1"/>
      </cdr:nvSpPr>
      <cdr:spPr>
        <a:xfrm xmlns:a="http://schemas.openxmlformats.org/drawingml/2006/main">
          <a:off x="0" y="0"/>
          <a:ext cx="4780209" cy="59191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 of global exports</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6089EE50-270F-49B3-9324-A553BF23F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FF7809DD-52E9-45BA-820F-B81779F1586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Mb/d</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A7850F89-4A00-48ED-B4C1-71C6251C5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0.52966</cdr:x>
      <cdr:y>0.16006</cdr:y>
    </cdr:to>
    <cdr:sp macro="" textlink="">
      <cdr:nvSpPr>
        <cdr:cNvPr id="2" name="TextBox 1">
          <a:extLst xmlns:a="http://schemas.openxmlformats.org/drawingml/2006/main">
            <a:ext uri="{FF2B5EF4-FFF2-40B4-BE49-F238E27FC236}">
              <a16:creationId xmlns:a16="http://schemas.microsoft.com/office/drawing/2014/main" id="{10988ECD-DE6C-4A82-BFAD-A86BFEEF7317}"/>
            </a:ext>
          </a:extLst>
        </cdr:cNvPr>
        <cdr:cNvSpPr txBox="1"/>
      </cdr:nvSpPr>
      <cdr:spPr>
        <a:xfrm xmlns:a="http://schemas.openxmlformats.org/drawingml/2006/main">
          <a:off x="0" y="0"/>
          <a:ext cx="4878526" cy="10971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US$/bbl equivalent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9C235B70-59EC-4DB8-9389-2B3A2D727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0.26786</cdr:x>
      <cdr:y>0.10541</cdr:y>
    </cdr:to>
    <cdr:sp macro="" textlink="">
      <cdr:nvSpPr>
        <cdr:cNvPr id="2" name="TextBox 1">
          <a:extLst xmlns:a="http://schemas.openxmlformats.org/drawingml/2006/main">
            <a:ext uri="{FF2B5EF4-FFF2-40B4-BE49-F238E27FC236}">
              <a16:creationId xmlns:a16="http://schemas.microsoft.com/office/drawing/2014/main" id="{18E68C69-4159-4A79-9473-2A94771B536C}"/>
            </a:ext>
          </a:extLst>
        </cdr:cNvPr>
        <cdr:cNvSpPr txBox="1"/>
      </cdr:nvSpPr>
      <cdr:spPr>
        <a:xfrm xmlns:a="http://schemas.openxmlformats.org/drawingml/2006/main">
          <a:off x="0" y="0"/>
          <a:ext cx="1469572" cy="462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7780B85A-F2EB-475E-99AC-3712581F4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E2656C7B-CB25-4AA9-9503-E5C1A6C585BB}"/>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0.42382</cdr:x>
      <cdr:y>0.08046</cdr:y>
    </cdr:to>
    <cdr:sp macro="" textlink="">
      <cdr:nvSpPr>
        <cdr:cNvPr id="2" name="TextBox 1">
          <a:extLst xmlns:a="http://schemas.openxmlformats.org/drawingml/2006/main">
            <a:ext uri="{FF2B5EF4-FFF2-40B4-BE49-F238E27FC236}">
              <a16:creationId xmlns:a16="http://schemas.microsoft.com/office/drawing/2014/main" id="{116F1728-2299-4A88-A990-28D41B0D5A02}"/>
            </a:ext>
          </a:extLst>
        </cdr:cNvPr>
        <cdr:cNvSpPr txBox="1"/>
      </cdr:nvSpPr>
      <cdr:spPr>
        <a:xfrm xmlns:a="http://schemas.openxmlformats.org/drawingml/2006/main">
          <a:off x="0" y="0"/>
          <a:ext cx="3875410" cy="55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countries</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1B1EDC62-125B-4BF6-A2D0-6FCB2949A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4">
          <a:extLst>
            <a:ext uri="{FF2B5EF4-FFF2-40B4-BE49-F238E27FC236}">
              <a16:creationId xmlns:a16="http://schemas.microsoft.com/office/drawing/2014/main" id="{6C133CD4-5C0E-4C07-816D-44CDCC764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cdr:y>
    </cdr:from>
    <cdr:to>
      <cdr:x>0.18924</cdr:x>
      <cdr:y>0.09835</cdr:y>
    </cdr:to>
    <cdr:sp macro="" textlink="">
      <cdr:nvSpPr>
        <cdr:cNvPr id="3" name="TextBox 2">
          <a:extLst xmlns:a="http://schemas.openxmlformats.org/drawingml/2006/main">
            <a:ext uri="{FF2B5EF4-FFF2-40B4-BE49-F238E27FC236}">
              <a16:creationId xmlns:a16="http://schemas.microsoft.com/office/drawing/2014/main" id="{C03A44F0-C305-492A-893B-D117D1BE5C0D}"/>
            </a:ext>
          </a:extLst>
        </cdr:cNvPr>
        <cdr:cNvSpPr txBox="1"/>
      </cdr:nvSpPr>
      <cdr:spPr>
        <a:xfrm xmlns:a="http://schemas.openxmlformats.org/drawingml/2006/main">
          <a:off x="0" y="0"/>
          <a:ext cx="1730411" cy="6744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0.60661</cdr:x>
      <cdr:y>0.55446</cdr:y>
    </cdr:from>
    <cdr:to>
      <cdr:x>0.81139</cdr:x>
      <cdr:y>0.6993</cdr:y>
    </cdr:to>
    <cdr:sp macro="" textlink="">
      <cdr:nvSpPr>
        <cdr:cNvPr id="5" name="TextBox 4">
          <a:extLst xmlns:a="http://schemas.openxmlformats.org/drawingml/2006/main">
            <a:ext uri="{FF2B5EF4-FFF2-40B4-BE49-F238E27FC236}">
              <a16:creationId xmlns:a16="http://schemas.microsoft.com/office/drawing/2014/main" id="{832D5C75-742E-4B9E-A631-FDF5BC396287}"/>
            </a:ext>
          </a:extLst>
        </cdr:cNvPr>
        <cdr:cNvSpPr txBox="1"/>
      </cdr:nvSpPr>
      <cdr:spPr>
        <a:xfrm xmlns:a="http://schemas.openxmlformats.org/drawingml/2006/main">
          <a:off x="5571585" y="3914147"/>
          <a:ext cx="1880867" cy="10224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2300">
              <a:latin typeface="Arial" panose="020B0604020202020204" pitchFamily="34" charset="0"/>
              <a:cs typeface="Arial" panose="020B0604020202020204" pitchFamily="34" charset="0"/>
            </a:rPr>
            <a:t>Russian invasion</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3477A7D7-CF1D-42E6-B41C-7B10AB45B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4E3B7670-AC3F-4C2D-B140-5431F04CCD58}"/>
            </a:ext>
          </a:extLst>
        </cdr:cNvPr>
        <cdr:cNvSpPr txBox="1"/>
      </cdr:nvSpPr>
      <cdr:spPr>
        <a:xfrm xmlns:a="http://schemas.openxmlformats.org/drawingml/2006/main">
          <a:off x="0" y="0"/>
          <a:ext cx="176570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28</xdr:row>
      <xdr:rowOff>149679</xdr:rowOff>
    </xdr:to>
    <xdr:graphicFrame macro="">
      <xdr:nvGraphicFramePr>
        <xdr:cNvPr id="2" name="Chart 1">
          <a:extLst>
            <a:ext uri="{FF2B5EF4-FFF2-40B4-BE49-F238E27FC236}">
              <a16:creationId xmlns:a16="http://schemas.microsoft.com/office/drawing/2014/main" id="{14E9F834-6BF0-450E-ADD1-73A6EACA3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cdr:y>
    </cdr:from>
    <cdr:to>
      <cdr:x>0.89908</cdr:x>
      <cdr:y>0.18315</cdr:y>
    </cdr:to>
    <cdr:sp macro="" textlink="">
      <cdr:nvSpPr>
        <cdr:cNvPr id="2" name="TextBox 1">
          <a:extLst xmlns:a="http://schemas.openxmlformats.org/drawingml/2006/main">
            <a:ext uri="{FF2B5EF4-FFF2-40B4-BE49-F238E27FC236}">
              <a16:creationId xmlns:a16="http://schemas.microsoft.com/office/drawing/2014/main" id="{1EBF4FE1-473D-4FFC-84B9-D82103C8DFD7}"/>
            </a:ext>
          </a:extLst>
        </cdr:cNvPr>
        <cdr:cNvSpPr txBox="1"/>
      </cdr:nvSpPr>
      <cdr:spPr>
        <a:xfrm xmlns:a="http://schemas.openxmlformats.org/drawingml/2006/main">
          <a:off x="0" y="0"/>
          <a:ext cx="8890000" cy="12992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Basis-point</a:t>
          </a:r>
          <a:r>
            <a:rPr lang="en-US" sz="3200" baseline="0">
              <a:latin typeface="Arial" panose="020B0604020202020204" pitchFamily="34" charset="0"/>
            </a:rPr>
            <a:t> change since February 23, 2022</a:t>
          </a:r>
          <a:endParaRPr lang="en-US" sz="3200">
            <a:latin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BCC27833-B1C8-45F2-AFDF-52A4D97BF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3AD7746C-ED0A-4D70-B6F3-ED5056495A18}"/>
            </a:ext>
          </a:extLst>
        </cdr:cNvPr>
        <cdr:cNvSpPr txBox="1"/>
      </cdr:nvSpPr>
      <cdr:spPr>
        <a:xfrm xmlns:a="http://schemas.openxmlformats.org/drawingml/2006/main">
          <a:off x="0" y="0"/>
          <a:ext cx="177590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4" name="Chart 1">
          <a:extLst>
            <a:ext uri="{FF2B5EF4-FFF2-40B4-BE49-F238E27FC236}">
              <a16:creationId xmlns:a16="http://schemas.microsoft.com/office/drawing/2014/main" id="{DF8C1438-B98C-49DB-821F-902154DA5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741E7E62-E940-42AB-9D38-FC0DB957B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cdr:y>
    </cdr:from>
    <cdr:to>
      <cdr:x>0.17552</cdr:x>
      <cdr:y>0.08475</cdr:y>
    </cdr:to>
    <cdr:sp macro="" textlink="">
      <cdr:nvSpPr>
        <cdr:cNvPr id="2" name="TextBox 1">
          <a:extLst xmlns:a="http://schemas.openxmlformats.org/drawingml/2006/main">
            <a:ext uri="{FF2B5EF4-FFF2-40B4-BE49-F238E27FC236}">
              <a16:creationId xmlns:a16="http://schemas.microsoft.com/office/drawing/2014/main" id="{78BB24B8-30A8-4F73-B123-E94A31159ADA}"/>
            </a:ext>
          </a:extLst>
        </cdr:cNvPr>
        <cdr:cNvSpPr txBox="1"/>
      </cdr:nvSpPr>
      <cdr:spPr>
        <a:xfrm xmlns:a="http://schemas.openxmlformats.org/drawingml/2006/main">
          <a:off x="0" y="0"/>
          <a:ext cx="1616101" cy="5865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1">
          <a:extLst>
            <a:ext uri="{FF2B5EF4-FFF2-40B4-BE49-F238E27FC236}">
              <a16:creationId xmlns:a16="http://schemas.microsoft.com/office/drawing/2014/main" id="{328375A0-CFEA-4278-9F42-82385AE27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cdr:y>
    </cdr:from>
    <cdr:to>
      <cdr:x>0.41933</cdr:x>
      <cdr:y>0.18315</cdr:y>
    </cdr:to>
    <cdr:sp macro="" textlink="">
      <cdr:nvSpPr>
        <cdr:cNvPr id="2" name="TextBox 1">
          <a:extLst xmlns:a="http://schemas.openxmlformats.org/drawingml/2006/main">
            <a:ext uri="{FF2B5EF4-FFF2-40B4-BE49-F238E27FC236}">
              <a16:creationId xmlns:a16="http://schemas.microsoft.com/office/drawing/2014/main" id="{8E1069A9-13B3-4DDA-9D3D-03172E74C57D}"/>
            </a:ext>
          </a:extLst>
        </cdr:cNvPr>
        <cdr:cNvSpPr txBox="1"/>
      </cdr:nvSpPr>
      <cdr:spPr>
        <a:xfrm xmlns:a="http://schemas.openxmlformats.org/drawingml/2006/main">
          <a:off x="0" y="0"/>
          <a:ext cx="3854135" cy="12510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 of</a:t>
          </a:r>
          <a:r>
            <a:rPr lang="en-US" sz="3200" baseline="0">
              <a:latin typeface="Arial" panose="020B0604020202020204" pitchFamily="34" charset="0"/>
            </a:rPr>
            <a:t> total</a:t>
          </a:r>
          <a:endParaRPr lang="en-US" sz="3200">
            <a:latin typeface="Arial" panose="020B0604020202020204" pitchFamily="34" charset="0"/>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1">
          <a:extLst>
            <a:ext uri="{FF2B5EF4-FFF2-40B4-BE49-F238E27FC236}">
              <a16:creationId xmlns:a16="http://schemas.microsoft.com/office/drawing/2014/main" id="{78F7CFAE-25A2-4BA5-8EDF-6A488E0A2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cdr:y>
    </cdr:from>
    <cdr:to>
      <cdr:x>0.33853</cdr:x>
      <cdr:y>0.08003</cdr:y>
    </cdr:to>
    <cdr:sp macro="" textlink="">
      <cdr:nvSpPr>
        <cdr:cNvPr id="2" name="TextBox 1">
          <a:extLst xmlns:a="http://schemas.openxmlformats.org/drawingml/2006/main">
            <a:ext uri="{FF2B5EF4-FFF2-40B4-BE49-F238E27FC236}">
              <a16:creationId xmlns:a16="http://schemas.microsoft.com/office/drawing/2014/main" id="{A4F62113-8F13-4F27-9BB5-4AEC6C862189}"/>
            </a:ext>
          </a:extLst>
        </cdr:cNvPr>
        <cdr:cNvSpPr txBox="1"/>
      </cdr:nvSpPr>
      <cdr:spPr>
        <a:xfrm xmlns:a="http://schemas.openxmlformats.org/drawingml/2006/main">
          <a:off x="0" y="0"/>
          <a:ext cx="3111012" cy="554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27</xdr:row>
      <xdr:rowOff>163286</xdr:rowOff>
    </xdr:to>
    <xdr:graphicFrame macro="">
      <xdr:nvGraphicFramePr>
        <xdr:cNvPr id="2" name="Chart 1">
          <a:extLst>
            <a:ext uri="{FF2B5EF4-FFF2-40B4-BE49-F238E27FC236}">
              <a16:creationId xmlns:a16="http://schemas.microsoft.com/office/drawing/2014/main" id="{5944EB65-6847-4205-A4AA-D8C2451E9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cdr:y>
    </cdr:from>
    <cdr:to>
      <cdr:x>0.4201</cdr:x>
      <cdr:y>0.0845</cdr:y>
    </cdr:to>
    <cdr:sp macro="" textlink="">
      <cdr:nvSpPr>
        <cdr:cNvPr id="2" name="TextBox 1">
          <a:extLst xmlns:a="http://schemas.openxmlformats.org/drawingml/2006/main">
            <a:ext uri="{FF2B5EF4-FFF2-40B4-BE49-F238E27FC236}">
              <a16:creationId xmlns:a16="http://schemas.microsoft.com/office/drawing/2014/main" id="{91EB7DB6-ED8F-46D1-82DC-3E959FEB9E48}"/>
            </a:ext>
          </a:extLst>
        </cdr:cNvPr>
        <cdr:cNvSpPr txBox="1"/>
      </cdr:nvSpPr>
      <cdr:spPr>
        <a:xfrm xmlns:a="http://schemas.openxmlformats.org/drawingml/2006/main">
          <a:off x="0" y="0"/>
          <a:ext cx="3841394" cy="57948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F5EAF1D1-400C-41BE-AFFF-5DF0E5085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cdr:y>
    </cdr:from>
    <cdr:to>
      <cdr:x>0.75241</cdr:x>
      <cdr:y>0.1229</cdr:y>
    </cdr:to>
    <cdr:sp macro="" textlink="">
      <cdr:nvSpPr>
        <cdr:cNvPr id="2" name="TextBox 1">
          <a:extLst xmlns:a="http://schemas.openxmlformats.org/drawingml/2006/main">
            <a:ext uri="{FF2B5EF4-FFF2-40B4-BE49-F238E27FC236}">
              <a16:creationId xmlns:a16="http://schemas.microsoft.com/office/drawing/2014/main" id="{F96EAA8F-529F-4292-98F9-B6D83B8DA35C}"/>
            </a:ext>
          </a:extLst>
        </cdr:cNvPr>
        <cdr:cNvSpPr txBox="1"/>
      </cdr:nvSpPr>
      <cdr:spPr>
        <a:xfrm xmlns:a="http://schemas.openxmlformats.org/drawingml/2006/main">
          <a:off x="0" y="0"/>
          <a:ext cx="6916895" cy="8398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partner's total imports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0.53809</cdr:x>
      <cdr:y>0.18315</cdr:y>
    </cdr:to>
    <cdr:sp macro="" textlink="">
      <cdr:nvSpPr>
        <cdr:cNvPr id="2" name="TextBox 1">
          <a:extLst xmlns:a="http://schemas.openxmlformats.org/drawingml/2006/main">
            <a:ext uri="{FF2B5EF4-FFF2-40B4-BE49-F238E27FC236}">
              <a16:creationId xmlns:a16="http://schemas.microsoft.com/office/drawing/2014/main" id="{FCFB946F-2A93-401B-AE57-E2879D67F18A}"/>
            </a:ext>
          </a:extLst>
        </cdr:cNvPr>
        <cdr:cNvSpPr txBox="1"/>
      </cdr:nvSpPr>
      <cdr:spPr>
        <a:xfrm xmlns:a="http://schemas.openxmlformats.org/drawingml/2006/main">
          <a:off x="0" y="0"/>
          <a:ext cx="4978400"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countries</a:t>
          </a:r>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9072</xdr:colOff>
      <xdr:row>0</xdr:row>
      <xdr:rowOff>326571</xdr:rowOff>
    </xdr:from>
    <xdr:to>
      <xdr:col>14</xdr:col>
      <xdr:colOff>9072</xdr:colOff>
      <xdr:row>28</xdr:row>
      <xdr:rowOff>149678</xdr:rowOff>
    </xdr:to>
    <xdr:graphicFrame macro="">
      <xdr:nvGraphicFramePr>
        <xdr:cNvPr id="7" name="Chart 1">
          <a:extLst>
            <a:ext uri="{FF2B5EF4-FFF2-40B4-BE49-F238E27FC236}">
              <a16:creationId xmlns:a16="http://schemas.microsoft.com/office/drawing/2014/main" id="{5725F1C6-A003-42FD-977E-401FDF560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DF02BD34-D343-4EE1-B15C-FA71A06386AF}"/>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dr:relSizeAnchor xmlns:cdr="http://schemas.openxmlformats.org/drawingml/2006/chartDrawing">
    <cdr:from>
      <cdr:x>0.80716</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9B40C3C3-C4E9-4556-BF11-166A21238CE5}"/>
            </a:ext>
          </a:extLst>
        </cdr:cNvPr>
        <cdr:cNvSpPr txBox="1"/>
      </cdr:nvSpPr>
      <cdr:spPr>
        <a:xfrm xmlns:a="http://schemas.openxmlformats.org/drawingml/2006/main">
          <a:off x="7442176" y="0"/>
          <a:ext cx="1778024" cy="126268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1">
          <a:extLst>
            <a:ext uri="{FF2B5EF4-FFF2-40B4-BE49-F238E27FC236}">
              <a16:creationId xmlns:a16="http://schemas.microsoft.com/office/drawing/2014/main" id="{76C1286B-01BC-4175-9663-8641714D0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35EA8CB6-4D99-4A0A-BE06-363880E6E0D6}"/>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dr:relSizeAnchor xmlns:cdr="http://schemas.openxmlformats.org/drawingml/2006/chartDrawing">
    <cdr:from>
      <cdr:x>0.66298</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0AA525A1-E697-4500-B3F2-7E9D0AF3B438}"/>
            </a:ext>
          </a:extLst>
        </cdr:cNvPr>
        <cdr:cNvSpPr txBox="1"/>
      </cdr:nvSpPr>
      <cdr:spPr>
        <a:xfrm xmlns:a="http://schemas.openxmlformats.org/drawingml/2006/main">
          <a:off x="6062287" y="0"/>
          <a:ext cx="3081713" cy="125604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 of GDP</a:t>
          </a: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xdr:row>
      <xdr:rowOff>108857</xdr:rowOff>
    </xdr:from>
    <xdr:to>
      <xdr:col>13</xdr:col>
      <xdr:colOff>521634</xdr:colOff>
      <xdr:row>31</xdr:row>
      <xdr:rowOff>40822</xdr:rowOff>
    </xdr:to>
    <xdr:graphicFrame macro="">
      <xdr:nvGraphicFramePr>
        <xdr:cNvPr id="2" name="Chart 3">
          <a:extLst>
            <a:ext uri="{FF2B5EF4-FFF2-40B4-BE49-F238E27FC236}">
              <a16:creationId xmlns:a16="http://schemas.microsoft.com/office/drawing/2014/main" id="{45F40A97-81AE-40BC-B894-BFCBE7B94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0.45726</cdr:x>
      <cdr:y>0.18315</cdr:y>
    </cdr:to>
    <cdr:sp macro="" textlink="">
      <cdr:nvSpPr>
        <cdr:cNvPr id="2" name="TextBox 1">
          <a:extLst xmlns:a="http://schemas.openxmlformats.org/drawingml/2006/main">
            <a:ext uri="{FF2B5EF4-FFF2-40B4-BE49-F238E27FC236}">
              <a16:creationId xmlns:a16="http://schemas.microsoft.com/office/drawing/2014/main" id="{2A5179C5-8443-45A4-9A96-DDBE9E8F6CE1}"/>
            </a:ext>
          </a:extLst>
        </cdr:cNvPr>
        <cdr:cNvSpPr txBox="1"/>
      </cdr:nvSpPr>
      <cdr:spPr>
        <a:xfrm xmlns:a="http://schemas.openxmlformats.org/drawingml/2006/main">
          <a:off x="0" y="0"/>
          <a:ext cx="4176428" cy="12819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r>
            <a:rPr lang="en-US" sz="3200" baseline="0">
              <a:latin typeface="Arial" panose="020B0604020202020204" pitchFamily="34" charset="0"/>
            </a:rPr>
            <a:t>age</a:t>
          </a:r>
        </a:p>
        <a:p xmlns:a="http://schemas.openxmlformats.org/drawingml/2006/main">
          <a:r>
            <a:rPr lang="en-US" sz="3200" baseline="0">
              <a:latin typeface="Arial" panose="020B0604020202020204" pitchFamily="34" charset="0"/>
            </a:rPr>
            <a:t>points</a:t>
          </a:r>
          <a:endParaRPr lang="en-US" sz="3200">
            <a:latin typeface="Arial" panose="020B0604020202020204" pitchFamily="34" charset="0"/>
          </a:endParaRPr>
        </a:p>
      </cdr:txBody>
    </cdr:sp>
  </cdr:relSizeAnchor>
  <cdr:relSizeAnchor xmlns:cdr="http://schemas.openxmlformats.org/drawingml/2006/chartDrawing">
    <cdr:from>
      <cdr:x>0.7069</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44AD2F22-C973-485F-8A95-EC329900D305}"/>
            </a:ext>
          </a:extLst>
        </cdr:cNvPr>
        <cdr:cNvSpPr txBox="1"/>
      </cdr:nvSpPr>
      <cdr:spPr>
        <a:xfrm xmlns:a="http://schemas.openxmlformats.org/drawingml/2006/main">
          <a:off x="6447343" y="0"/>
          <a:ext cx="2673280" cy="120236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endParaRPr lang="en-US" sz="3200" baseline="0">
            <a:latin typeface="Arial" panose="020B0604020202020204" pitchFamily="34" charset="0"/>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535214</xdr:colOff>
      <xdr:row>37</xdr:row>
      <xdr:rowOff>145143</xdr:rowOff>
    </xdr:to>
    <xdr:graphicFrame macro="">
      <xdr:nvGraphicFramePr>
        <xdr:cNvPr id="2" name="Chart 1">
          <a:extLst>
            <a:ext uri="{FF2B5EF4-FFF2-40B4-BE49-F238E27FC236}">
              <a16:creationId xmlns:a16="http://schemas.microsoft.com/office/drawing/2014/main" id="{61BE9C7D-3C7C-4287-A64B-E68E32E6A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0.00551</cdr:x>
      <cdr:y>0.00733</cdr:y>
    </cdr:from>
    <cdr:to>
      <cdr:x>0.46751</cdr:x>
      <cdr:y>0.19048</cdr:y>
    </cdr:to>
    <cdr:sp macro="" textlink="">
      <cdr:nvSpPr>
        <cdr:cNvPr id="2" name="TextBox 1">
          <a:extLst xmlns:a="http://schemas.openxmlformats.org/drawingml/2006/main">
            <a:ext uri="{FF2B5EF4-FFF2-40B4-BE49-F238E27FC236}">
              <a16:creationId xmlns:a16="http://schemas.microsoft.com/office/drawing/2014/main" id="{8A2F9CAE-CD1A-4EBB-9B2E-312AC6A0682A}"/>
            </a:ext>
          </a:extLst>
        </cdr:cNvPr>
        <cdr:cNvSpPr txBox="1"/>
      </cdr:nvSpPr>
      <cdr:spPr>
        <a:xfrm xmlns:a="http://schemas.openxmlformats.org/drawingml/2006/main">
          <a:off x="51150" y="50800"/>
          <a:ext cx="428907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1">
          <a:extLst>
            <a:ext uri="{FF2B5EF4-FFF2-40B4-BE49-F238E27FC236}">
              <a16:creationId xmlns:a16="http://schemas.microsoft.com/office/drawing/2014/main" id="{C4DD8E9B-53B3-47AF-9424-12E3D3253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0.53809</cdr:x>
      <cdr:y>0.18315</cdr:y>
    </cdr:to>
    <cdr:sp macro="" textlink="">
      <cdr:nvSpPr>
        <cdr:cNvPr id="2" name="TextBox 1">
          <a:extLst xmlns:a="http://schemas.openxmlformats.org/drawingml/2006/main">
            <a:ext uri="{FF2B5EF4-FFF2-40B4-BE49-F238E27FC236}">
              <a16:creationId xmlns:a16="http://schemas.microsoft.com/office/drawing/2014/main" id="{FCFB946F-2A93-401B-AE57-E2879D67F18A}"/>
            </a:ext>
          </a:extLst>
        </cdr:cNvPr>
        <cdr:cNvSpPr txBox="1"/>
      </cdr:nvSpPr>
      <cdr:spPr>
        <a:xfrm xmlns:a="http://schemas.openxmlformats.org/drawingml/2006/main">
          <a:off x="0" y="0"/>
          <a:ext cx="4978400"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countries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034B30AC-F091-4BEA-A2F6-F2A384DE2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546100</xdr:colOff>
      <xdr:row>38</xdr:row>
      <xdr:rowOff>10885</xdr:rowOff>
    </xdr:to>
    <xdr:graphicFrame macro="">
      <xdr:nvGraphicFramePr>
        <xdr:cNvPr id="2" name="Chart 1">
          <a:extLst>
            <a:ext uri="{FF2B5EF4-FFF2-40B4-BE49-F238E27FC236}">
              <a16:creationId xmlns:a16="http://schemas.microsoft.com/office/drawing/2014/main" id="{B4EFCE7A-97B5-4D53-A5CA-1866889CA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cdr:y>
    </cdr:from>
    <cdr:to>
      <cdr:x>0.76748</cdr:x>
      <cdr:y>0.18315</cdr:y>
    </cdr:to>
    <cdr:sp macro="" textlink="">
      <cdr:nvSpPr>
        <cdr:cNvPr id="2" name="TextBox 1">
          <a:extLst xmlns:a="http://schemas.openxmlformats.org/drawingml/2006/main">
            <a:ext uri="{FF2B5EF4-FFF2-40B4-BE49-F238E27FC236}">
              <a16:creationId xmlns:a16="http://schemas.microsoft.com/office/drawing/2014/main" id="{41A0B722-221B-43B4-8C1E-3A2B63F612B4}"/>
            </a:ext>
          </a:extLst>
        </cdr:cNvPr>
        <cdr:cNvSpPr txBox="1"/>
      </cdr:nvSpPr>
      <cdr:spPr>
        <a:xfrm xmlns:a="http://schemas.openxmlformats.org/drawingml/2006/main">
          <a:off x="0" y="0"/>
          <a:ext cx="7045685" cy="12487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 expenditures</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535214</xdr:colOff>
      <xdr:row>31</xdr:row>
      <xdr:rowOff>99786</xdr:rowOff>
    </xdr:to>
    <xdr:graphicFrame macro="">
      <xdr:nvGraphicFramePr>
        <xdr:cNvPr id="2" name="Chart 1">
          <a:extLst>
            <a:ext uri="{FF2B5EF4-FFF2-40B4-BE49-F238E27FC236}">
              <a16:creationId xmlns:a16="http://schemas.microsoft.com/office/drawing/2014/main" id="{7D2FC80E-6905-436B-BA5E-8C3DDB0AF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0</cdr:y>
    </cdr:from>
    <cdr:to>
      <cdr:x>0.17137</cdr:x>
      <cdr:y>0.13333</cdr:y>
    </cdr:to>
    <cdr:sp macro="" textlink="">
      <cdr:nvSpPr>
        <cdr:cNvPr id="2" name="TextBox 1">
          <a:extLst xmlns:a="http://schemas.openxmlformats.org/drawingml/2006/main">
            <a:ext uri="{FF2B5EF4-FFF2-40B4-BE49-F238E27FC236}">
              <a16:creationId xmlns:a16="http://schemas.microsoft.com/office/drawing/2014/main" id="{C68B684A-1B0C-4AD5-B9CE-A09355EA1927}"/>
            </a:ext>
          </a:extLst>
        </cdr:cNvPr>
        <cdr:cNvSpPr txBox="1"/>
      </cdr:nvSpPr>
      <cdr:spPr>
        <a:xfrm xmlns:a="http://schemas.openxmlformats.org/drawingml/2006/main">
          <a:off x="0" y="0"/>
          <a:ext cx="157249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3200">
              <a:latin typeface="Arial" panose="020B0604020202020204" pitchFamily="34" charset="0"/>
              <a:cs typeface="Arial" panose="020B0604020202020204" pitchFamily="34" charset="0"/>
            </a:rPr>
            <a:t>Percent</a:t>
          </a: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535214</xdr:colOff>
      <xdr:row>38</xdr:row>
      <xdr:rowOff>9071</xdr:rowOff>
    </xdr:to>
    <xdr:graphicFrame macro="">
      <xdr:nvGraphicFramePr>
        <xdr:cNvPr id="3" name="Chart 1">
          <a:extLst>
            <a:ext uri="{FF2B5EF4-FFF2-40B4-BE49-F238E27FC236}">
              <a16:creationId xmlns:a16="http://schemas.microsoft.com/office/drawing/2014/main" id="{B34789F7-F7CF-4492-8BFC-B714BADD5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8148CBC5-2ADE-4B01-9CF1-853E1456612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535214</xdr:colOff>
      <xdr:row>37</xdr:row>
      <xdr:rowOff>9071</xdr:rowOff>
    </xdr:to>
    <xdr:graphicFrame macro="">
      <xdr:nvGraphicFramePr>
        <xdr:cNvPr id="5" name="Chart 1">
          <a:extLst>
            <a:ext uri="{FF2B5EF4-FFF2-40B4-BE49-F238E27FC236}">
              <a16:creationId xmlns:a16="http://schemas.microsoft.com/office/drawing/2014/main" id="{1EB3AF1D-6423-41DA-9007-93BEA9BAB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cdr:x>
      <cdr:y>0</cdr:y>
    </cdr:from>
    <cdr:to>
      <cdr:x>0.10103</cdr:x>
      <cdr:y>0.13333</cdr:y>
    </cdr:to>
    <cdr:sp macro="" textlink="">
      <cdr:nvSpPr>
        <cdr:cNvPr id="2" name="TextBox 1">
          <a:extLst xmlns:a="http://schemas.openxmlformats.org/drawingml/2006/main">
            <a:ext uri="{FF2B5EF4-FFF2-40B4-BE49-F238E27FC236}">
              <a16:creationId xmlns:a16="http://schemas.microsoft.com/office/drawing/2014/main" id="{8AD577F8-9FCD-4058-84EE-F8062DFDCAB4}"/>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EMDEs</a:t>
          </a:r>
        </a:p>
      </cdr:txBody>
    </cdr:sp>
  </cdr:relSizeAnchor>
</c:userShapes>
</file>

<file path=xl/drawings/drawing7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B9DB7E8D-26B3-48DA-8448-2C17342E5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0</xdr:colOff>
      <xdr:row>1</xdr:row>
      <xdr:rowOff>1360</xdr:rowOff>
    </xdr:from>
    <xdr:to>
      <xdr:col>14</xdr:col>
      <xdr:colOff>27214</xdr:colOff>
      <xdr:row>30</xdr:row>
      <xdr:rowOff>190500</xdr:rowOff>
    </xdr:to>
    <xdr:graphicFrame macro="">
      <xdr:nvGraphicFramePr>
        <xdr:cNvPr id="2" name="Chart 1">
          <a:extLst>
            <a:ext uri="{FF2B5EF4-FFF2-40B4-BE49-F238E27FC236}">
              <a16:creationId xmlns:a16="http://schemas.microsoft.com/office/drawing/2014/main" id="{727184AA-B238-4976-BAC5-302213E39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0.00149</cdr:x>
      <cdr:y>0</cdr:y>
    </cdr:from>
    <cdr:to>
      <cdr:x>0.51637</cdr:x>
      <cdr:y>0.15675</cdr:y>
    </cdr:to>
    <cdr:sp macro="" textlink="">
      <cdr:nvSpPr>
        <cdr:cNvPr id="2" name="TextBox 1">
          <a:extLst xmlns:a="http://schemas.openxmlformats.org/drawingml/2006/main">
            <a:ext uri="{FF2B5EF4-FFF2-40B4-BE49-F238E27FC236}">
              <a16:creationId xmlns:a16="http://schemas.microsoft.com/office/drawing/2014/main" id="{46B0AD5D-DA52-4F12-9C2A-827AD208AAF5}"/>
            </a:ext>
          </a:extLst>
        </cdr:cNvPr>
        <cdr:cNvSpPr txBox="1"/>
      </cdr:nvSpPr>
      <cdr:spPr>
        <a:xfrm xmlns:a="http://schemas.openxmlformats.org/drawingml/2006/main">
          <a:off x="13607" y="-13607"/>
          <a:ext cx="4708071" cy="1074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2019 GDP</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E2656C7B-CB25-4AA9-9503-E5C1A6C585BB}"/>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1361</xdr:rowOff>
    </xdr:from>
    <xdr:to>
      <xdr:col>13</xdr:col>
      <xdr:colOff>585107</xdr:colOff>
      <xdr:row>30</xdr:row>
      <xdr:rowOff>163286</xdr:rowOff>
    </xdr:to>
    <xdr:graphicFrame macro="">
      <xdr:nvGraphicFramePr>
        <xdr:cNvPr id="2" name="Chart 1">
          <a:extLst>
            <a:ext uri="{FF2B5EF4-FFF2-40B4-BE49-F238E27FC236}">
              <a16:creationId xmlns:a16="http://schemas.microsoft.com/office/drawing/2014/main" id="{E8508A3E-7DF4-48CC-9436-32140AFCC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0.00149</cdr:x>
      <cdr:y>0</cdr:y>
    </cdr:from>
    <cdr:to>
      <cdr:x>0.51637</cdr:x>
      <cdr:y>0.15675</cdr:y>
    </cdr:to>
    <cdr:sp macro="" textlink="">
      <cdr:nvSpPr>
        <cdr:cNvPr id="2" name="TextBox 1">
          <a:extLst xmlns:a="http://schemas.openxmlformats.org/drawingml/2006/main">
            <a:ext uri="{FF2B5EF4-FFF2-40B4-BE49-F238E27FC236}">
              <a16:creationId xmlns:a16="http://schemas.microsoft.com/office/drawing/2014/main" id="{46B0AD5D-DA52-4F12-9C2A-827AD208AAF5}"/>
            </a:ext>
          </a:extLst>
        </cdr:cNvPr>
        <cdr:cNvSpPr txBox="1"/>
      </cdr:nvSpPr>
      <cdr:spPr>
        <a:xfrm xmlns:a="http://schemas.openxmlformats.org/drawingml/2006/main">
          <a:off x="13607" y="-13607"/>
          <a:ext cx="4708071" cy="1074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2019 GDP</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31</xdr:row>
      <xdr:rowOff>54429</xdr:rowOff>
    </xdr:to>
    <xdr:graphicFrame macro="">
      <xdr:nvGraphicFramePr>
        <xdr:cNvPr id="3" name="Chart 1">
          <a:extLst>
            <a:ext uri="{FF2B5EF4-FFF2-40B4-BE49-F238E27FC236}">
              <a16:creationId xmlns:a16="http://schemas.microsoft.com/office/drawing/2014/main" id="{E67830A0-1CDD-4871-A47E-D398DF3F6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DF7CDDFC-904E-4600-96AA-228DDA618F92}"/>
            </a:ext>
          </a:extLst>
        </cdr:cNvPr>
        <cdr:cNvSpPr txBox="1"/>
      </cdr:nvSpPr>
      <cdr:spPr>
        <a:xfrm xmlns:a="http://schemas.openxmlformats.org/drawingml/2006/main">
          <a:off x="0" y="0"/>
          <a:ext cx="1793942" cy="11862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535214</xdr:colOff>
      <xdr:row>37</xdr:row>
      <xdr:rowOff>145143</xdr:rowOff>
    </xdr:to>
    <xdr:graphicFrame macro="">
      <xdr:nvGraphicFramePr>
        <xdr:cNvPr id="3" name="Chart 1">
          <a:extLst>
            <a:ext uri="{FF2B5EF4-FFF2-40B4-BE49-F238E27FC236}">
              <a16:creationId xmlns:a16="http://schemas.microsoft.com/office/drawing/2014/main" id="{C242653F-1AE2-4B26-AD14-A272A1904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0.00074</cdr:x>
      <cdr:y>0</cdr:y>
    </cdr:from>
    <cdr:to>
      <cdr:x>0.4</cdr:x>
      <cdr:y>0.09343</cdr:y>
    </cdr:to>
    <cdr:sp macro="" textlink="">
      <cdr:nvSpPr>
        <cdr:cNvPr id="2" name="TextBox 1"/>
        <cdr:cNvSpPr txBox="1"/>
      </cdr:nvSpPr>
      <cdr:spPr>
        <a:xfrm xmlns:a="http://schemas.openxmlformats.org/drawingml/2006/main">
          <a:off x="6803" y="0"/>
          <a:ext cx="3694019" cy="6664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F8AFA957-5F36-4317-925D-DE2260749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refreshError="1"/>
      <sheetData sheetId="3" refreshError="1"/>
      <sheetData sheetId="4"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v>0</v>
          </cell>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0</v>
          </cell>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v>0</v>
          </cell>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v>0</v>
          </cell>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v>0</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v>0</v>
          </cell>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v>0</v>
          </cell>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v>0</v>
          </cell>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147"/>
  <sheetViews>
    <sheetView tabSelected="1" zoomScale="70" zoomScaleNormal="70" workbookViewId="0">
      <selection activeCell="N4" sqref="N4"/>
    </sheetView>
  </sheetViews>
  <sheetFormatPr defaultColWidth="9" defaultRowHeight="17.5" x14ac:dyDescent="0.35"/>
  <cols>
    <col min="1" max="16384" width="9" style="1"/>
  </cols>
  <sheetData>
    <row r="1" spans="1:1" ht="18" x14ac:dyDescent="0.4">
      <c r="A1" s="2" t="s">
        <v>0</v>
      </c>
    </row>
    <row r="2" spans="1:1" x14ac:dyDescent="0.35">
      <c r="A2" s="3" t="s">
        <v>10</v>
      </c>
    </row>
    <row r="3" spans="1:1" x14ac:dyDescent="0.35">
      <c r="A3" s="3" t="s">
        <v>17</v>
      </c>
    </row>
    <row r="4" spans="1:1" x14ac:dyDescent="0.35">
      <c r="A4" s="3" t="s">
        <v>23</v>
      </c>
    </row>
    <row r="5" spans="1:1" x14ac:dyDescent="0.35">
      <c r="A5" s="3" t="s">
        <v>29</v>
      </c>
    </row>
    <row r="6" spans="1:1" x14ac:dyDescent="0.35">
      <c r="A6" s="3" t="s">
        <v>31</v>
      </c>
    </row>
    <row r="7" spans="1:1" x14ac:dyDescent="0.35">
      <c r="A7" s="3" t="s">
        <v>35</v>
      </c>
    </row>
    <row r="9" spans="1:1" ht="18" x14ac:dyDescent="0.4">
      <c r="A9" s="2" t="s">
        <v>1</v>
      </c>
    </row>
    <row r="10" spans="1:1" x14ac:dyDescent="0.35">
      <c r="A10" s="3" t="s">
        <v>41</v>
      </c>
    </row>
    <row r="11" spans="1:1" x14ac:dyDescent="0.35">
      <c r="A11" s="3" t="s">
        <v>46</v>
      </c>
    </row>
    <row r="12" spans="1:1" x14ac:dyDescent="0.35">
      <c r="A12" s="3" t="s">
        <v>58</v>
      </c>
    </row>
    <row r="13" spans="1:1" x14ac:dyDescent="0.35">
      <c r="A13" s="3" t="s">
        <v>64</v>
      </c>
    </row>
    <row r="14" spans="1:1" x14ac:dyDescent="0.35">
      <c r="A14" s="3" t="s">
        <v>72</v>
      </c>
    </row>
    <row r="15" spans="1:1" x14ac:dyDescent="0.35">
      <c r="A15" s="3" t="s">
        <v>74</v>
      </c>
    </row>
    <row r="17" spans="1:1" ht="18" x14ac:dyDescent="0.4">
      <c r="A17" s="2" t="s">
        <v>2</v>
      </c>
    </row>
    <row r="18" spans="1:1" x14ac:dyDescent="0.35">
      <c r="A18" s="3" t="s">
        <v>78</v>
      </c>
    </row>
    <row r="19" spans="1:1" x14ac:dyDescent="0.35">
      <c r="A19" s="3" t="s">
        <v>81</v>
      </c>
    </row>
    <row r="21" spans="1:1" ht="18" x14ac:dyDescent="0.4">
      <c r="A21" s="2" t="s">
        <v>3</v>
      </c>
    </row>
    <row r="22" spans="1:1" x14ac:dyDescent="0.35">
      <c r="A22" s="3" t="s">
        <v>84</v>
      </c>
    </row>
    <row r="23" spans="1:1" x14ac:dyDescent="0.35">
      <c r="A23" s="3" t="s">
        <v>271</v>
      </c>
    </row>
    <row r="24" spans="1:1" x14ac:dyDescent="0.35">
      <c r="A24" s="3" t="s">
        <v>104</v>
      </c>
    </row>
    <row r="25" spans="1:1" x14ac:dyDescent="0.35">
      <c r="A25" s="3" t="s">
        <v>113</v>
      </c>
    </row>
    <row r="26" spans="1:1" x14ac:dyDescent="0.35">
      <c r="A26" s="5"/>
    </row>
    <row r="27" spans="1:1" ht="18" x14ac:dyDescent="0.4">
      <c r="A27" s="11" t="s">
        <v>4</v>
      </c>
    </row>
    <row r="28" spans="1:1" x14ac:dyDescent="0.35">
      <c r="A28" s="3" t="s">
        <v>116</v>
      </c>
    </row>
    <row r="29" spans="1:1" x14ac:dyDescent="0.35">
      <c r="A29" s="3" t="s">
        <v>119</v>
      </c>
    </row>
    <row r="30" spans="1:1" x14ac:dyDescent="0.35">
      <c r="A30" s="3" t="s">
        <v>120</v>
      </c>
    </row>
    <row r="31" spans="1:1" x14ac:dyDescent="0.35">
      <c r="A31" s="3" t="s">
        <v>126</v>
      </c>
    </row>
    <row r="32" spans="1:1" x14ac:dyDescent="0.35">
      <c r="A32" s="3" t="s">
        <v>129</v>
      </c>
    </row>
    <row r="33" spans="1:1" x14ac:dyDescent="0.35">
      <c r="A33" s="3" t="s">
        <v>143</v>
      </c>
    </row>
    <row r="34" spans="1:1" x14ac:dyDescent="0.35">
      <c r="A34" s="8"/>
    </row>
    <row r="35" spans="1:1" ht="18" x14ac:dyDescent="0.4">
      <c r="A35" s="11" t="s">
        <v>5</v>
      </c>
    </row>
    <row r="36" spans="1:1" x14ac:dyDescent="0.35">
      <c r="A36" s="3" t="s">
        <v>148</v>
      </c>
    </row>
    <row r="37" spans="1:1" x14ac:dyDescent="0.35">
      <c r="A37" s="3" t="s">
        <v>151</v>
      </c>
    </row>
    <row r="38" spans="1:1" x14ac:dyDescent="0.35">
      <c r="A38" s="3" t="s">
        <v>157</v>
      </c>
    </row>
    <row r="39" spans="1:1" x14ac:dyDescent="0.35">
      <c r="A39" s="3" t="s">
        <v>163</v>
      </c>
    </row>
    <row r="40" spans="1:1" x14ac:dyDescent="0.35">
      <c r="A40" s="8"/>
    </row>
    <row r="41" spans="1:1" ht="18" x14ac:dyDescent="0.4">
      <c r="A41" s="11" t="s">
        <v>6</v>
      </c>
    </row>
    <row r="42" spans="1:1" x14ac:dyDescent="0.35">
      <c r="A42" s="3" t="s">
        <v>167</v>
      </c>
    </row>
    <row r="43" spans="1:1" x14ac:dyDescent="0.35">
      <c r="A43" s="3" t="s">
        <v>171</v>
      </c>
    </row>
    <row r="44" spans="1:1" x14ac:dyDescent="0.35">
      <c r="A44" s="3" t="s">
        <v>181</v>
      </c>
    </row>
    <row r="45" spans="1:1" x14ac:dyDescent="0.35">
      <c r="A45" s="31" t="s">
        <v>185</v>
      </c>
    </row>
    <row r="46" spans="1:1" x14ac:dyDescent="0.35">
      <c r="A46" s="8"/>
    </row>
    <row r="47" spans="1:1" ht="18" x14ac:dyDescent="0.4">
      <c r="A47" s="11" t="s">
        <v>7</v>
      </c>
    </row>
    <row r="48" spans="1:1" x14ac:dyDescent="0.35">
      <c r="A48" s="3" t="s">
        <v>189</v>
      </c>
    </row>
    <row r="49" spans="1:1" x14ac:dyDescent="0.35">
      <c r="A49" s="3" t="s">
        <v>193</v>
      </c>
    </row>
    <row r="50" spans="1:1" x14ac:dyDescent="0.35">
      <c r="A50" s="3" t="s">
        <v>197</v>
      </c>
    </row>
    <row r="51" spans="1:1" x14ac:dyDescent="0.35">
      <c r="A51" s="3" t="s">
        <v>198</v>
      </c>
    </row>
    <row r="52" spans="1:1" x14ac:dyDescent="0.35">
      <c r="A52" s="3" t="s">
        <v>201</v>
      </c>
    </row>
    <row r="53" spans="1:1" x14ac:dyDescent="0.35">
      <c r="A53" s="3" t="s">
        <v>203</v>
      </c>
    </row>
    <row r="54" spans="1:1" x14ac:dyDescent="0.35">
      <c r="A54" s="10"/>
    </row>
    <row r="55" spans="1:1" ht="18" x14ac:dyDescent="0.4">
      <c r="A55" s="12" t="s">
        <v>8</v>
      </c>
    </row>
    <row r="56" spans="1:1" x14ac:dyDescent="0.35">
      <c r="A56" s="38" t="s">
        <v>208</v>
      </c>
    </row>
    <row r="57" spans="1:1" x14ac:dyDescent="0.35">
      <c r="A57" s="3" t="s">
        <v>212</v>
      </c>
    </row>
    <row r="58" spans="1:1" x14ac:dyDescent="0.35">
      <c r="A58" s="8"/>
    </row>
    <row r="59" spans="1:1" ht="18" x14ac:dyDescent="0.4">
      <c r="A59" s="11" t="s">
        <v>9</v>
      </c>
    </row>
    <row r="60" spans="1:1" x14ac:dyDescent="0.35">
      <c r="A60" s="3" t="s">
        <v>213</v>
      </c>
    </row>
    <row r="61" spans="1:1" x14ac:dyDescent="0.35">
      <c r="A61" s="3" t="s">
        <v>214</v>
      </c>
    </row>
    <row r="62" spans="1:1" x14ac:dyDescent="0.35">
      <c r="A62" s="3" t="s">
        <v>215</v>
      </c>
    </row>
    <row r="63" spans="1:1" x14ac:dyDescent="0.35">
      <c r="A63" s="3" t="s">
        <v>240</v>
      </c>
    </row>
    <row r="64" spans="1:1" x14ac:dyDescent="0.35">
      <c r="A64" s="9"/>
    </row>
    <row r="65" spans="1:1" x14ac:dyDescent="0.35">
      <c r="A65" s="9"/>
    </row>
    <row r="66" spans="1:1" x14ac:dyDescent="0.35">
      <c r="A66" s="9"/>
    </row>
    <row r="67" spans="1:1" x14ac:dyDescent="0.35">
      <c r="A67" s="9"/>
    </row>
    <row r="68" spans="1:1" x14ac:dyDescent="0.35">
      <c r="A68" s="9"/>
    </row>
    <row r="69" spans="1:1" x14ac:dyDescent="0.35">
      <c r="A69" s="9"/>
    </row>
    <row r="70" spans="1:1" x14ac:dyDescent="0.35">
      <c r="A70" s="9"/>
    </row>
    <row r="71" spans="1:1" x14ac:dyDescent="0.35">
      <c r="A71" s="9"/>
    </row>
    <row r="72" spans="1:1" x14ac:dyDescent="0.35">
      <c r="A72" s="9"/>
    </row>
    <row r="73" spans="1:1" x14ac:dyDescent="0.35">
      <c r="A73" s="9"/>
    </row>
    <row r="74" spans="1:1" x14ac:dyDescent="0.35">
      <c r="A74" s="9"/>
    </row>
    <row r="75" spans="1:1" x14ac:dyDescent="0.35">
      <c r="A75" s="9"/>
    </row>
    <row r="76" spans="1:1" x14ac:dyDescent="0.35">
      <c r="A76" s="9"/>
    </row>
    <row r="77" spans="1:1" x14ac:dyDescent="0.35">
      <c r="A77" s="9"/>
    </row>
    <row r="78" spans="1:1" x14ac:dyDescent="0.35">
      <c r="A78" s="9"/>
    </row>
    <row r="79" spans="1:1" x14ac:dyDescent="0.35">
      <c r="A79" s="9"/>
    </row>
    <row r="80" spans="1:1" x14ac:dyDescent="0.35">
      <c r="A80" s="9"/>
    </row>
    <row r="81" spans="1:1" x14ac:dyDescent="0.35">
      <c r="A81" s="9"/>
    </row>
    <row r="82" spans="1:1" x14ac:dyDescent="0.35">
      <c r="A82" s="9"/>
    </row>
    <row r="83" spans="1:1" x14ac:dyDescent="0.35">
      <c r="A83" s="9"/>
    </row>
    <row r="84" spans="1:1" x14ac:dyDescent="0.35">
      <c r="A84" s="9"/>
    </row>
    <row r="85" spans="1:1" x14ac:dyDescent="0.35">
      <c r="A85" s="9"/>
    </row>
    <row r="86" spans="1:1" x14ac:dyDescent="0.35">
      <c r="A86" s="9"/>
    </row>
    <row r="87" spans="1:1" x14ac:dyDescent="0.35">
      <c r="A87" s="9"/>
    </row>
    <row r="88" spans="1:1" x14ac:dyDescent="0.35">
      <c r="A88" s="9"/>
    </row>
    <row r="89" spans="1:1" x14ac:dyDescent="0.35">
      <c r="A89" s="9"/>
    </row>
    <row r="90" spans="1:1" x14ac:dyDescent="0.35">
      <c r="A90" s="9"/>
    </row>
    <row r="91" spans="1:1" x14ac:dyDescent="0.35">
      <c r="A91" s="9"/>
    </row>
    <row r="92" spans="1:1" x14ac:dyDescent="0.35">
      <c r="A92" s="9"/>
    </row>
    <row r="93" spans="1:1" x14ac:dyDescent="0.35">
      <c r="A93" s="9"/>
    </row>
    <row r="94" spans="1:1" x14ac:dyDescent="0.35">
      <c r="A94" s="9"/>
    </row>
    <row r="95" spans="1:1" x14ac:dyDescent="0.35">
      <c r="A95" s="9"/>
    </row>
    <row r="96" spans="1:1" x14ac:dyDescent="0.35">
      <c r="A96" s="9"/>
    </row>
    <row r="97" spans="1:1" x14ac:dyDescent="0.35">
      <c r="A97" s="9"/>
    </row>
    <row r="98" spans="1:1" x14ac:dyDescent="0.35">
      <c r="A98" s="9"/>
    </row>
    <row r="99" spans="1:1" x14ac:dyDescent="0.35">
      <c r="A99" s="9"/>
    </row>
    <row r="100" spans="1:1" x14ac:dyDescent="0.35">
      <c r="A100" s="9"/>
    </row>
    <row r="101" spans="1:1" x14ac:dyDescent="0.35">
      <c r="A101" s="9"/>
    </row>
    <row r="102" spans="1:1" x14ac:dyDescent="0.35">
      <c r="A102" s="9"/>
    </row>
    <row r="103" spans="1:1" x14ac:dyDescent="0.35">
      <c r="A103" s="9"/>
    </row>
    <row r="104" spans="1:1" x14ac:dyDescent="0.35">
      <c r="A104" s="9"/>
    </row>
    <row r="105" spans="1:1" x14ac:dyDescent="0.35">
      <c r="A105" s="9"/>
    </row>
    <row r="106" spans="1:1" x14ac:dyDescent="0.35">
      <c r="A106" s="9"/>
    </row>
    <row r="107" spans="1:1" x14ac:dyDescent="0.35">
      <c r="A107" s="9"/>
    </row>
    <row r="108" spans="1:1" x14ac:dyDescent="0.35">
      <c r="A108" s="9"/>
    </row>
    <row r="109" spans="1:1" x14ac:dyDescent="0.35">
      <c r="A109" s="9"/>
    </row>
    <row r="110" spans="1:1" x14ac:dyDescent="0.35">
      <c r="A110" s="9"/>
    </row>
    <row r="111" spans="1:1" x14ac:dyDescent="0.35">
      <c r="A111" s="9"/>
    </row>
    <row r="112" spans="1:1" x14ac:dyDescent="0.35">
      <c r="A112" s="9"/>
    </row>
    <row r="113" spans="1:1" x14ac:dyDescent="0.35">
      <c r="A113" s="9"/>
    </row>
    <row r="114" spans="1:1" x14ac:dyDescent="0.35">
      <c r="A114" s="9"/>
    </row>
    <row r="115" spans="1:1" x14ac:dyDescent="0.35">
      <c r="A115" s="9"/>
    </row>
    <row r="116" spans="1:1" x14ac:dyDescent="0.35">
      <c r="A116" s="9"/>
    </row>
    <row r="117" spans="1:1" x14ac:dyDescent="0.35">
      <c r="A117" s="9"/>
    </row>
    <row r="118" spans="1:1" x14ac:dyDescent="0.35">
      <c r="A118" s="9"/>
    </row>
    <row r="119" spans="1:1" x14ac:dyDescent="0.35">
      <c r="A119" s="9"/>
    </row>
    <row r="120" spans="1:1" x14ac:dyDescent="0.35">
      <c r="A120" s="9"/>
    </row>
    <row r="121" spans="1:1" x14ac:dyDescent="0.35">
      <c r="A121" s="9"/>
    </row>
    <row r="122" spans="1:1" x14ac:dyDescent="0.35">
      <c r="A122" s="9"/>
    </row>
    <row r="123" spans="1:1" x14ac:dyDescent="0.35">
      <c r="A123" s="9"/>
    </row>
    <row r="124" spans="1:1" x14ac:dyDescent="0.35">
      <c r="A124" s="9"/>
    </row>
    <row r="125" spans="1:1" x14ac:dyDescent="0.35">
      <c r="A125" s="9"/>
    </row>
    <row r="126" spans="1:1" x14ac:dyDescent="0.35">
      <c r="A126" s="9"/>
    </row>
    <row r="127" spans="1:1" x14ac:dyDescent="0.35">
      <c r="A127" s="9"/>
    </row>
    <row r="128" spans="1:1" x14ac:dyDescent="0.35">
      <c r="A128" s="9"/>
    </row>
    <row r="129" spans="1:1" x14ac:dyDescent="0.35">
      <c r="A129" s="9"/>
    </row>
    <row r="130" spans="1:1" x14ac:dyDescent="0.35">
      <c r="A130" s="9"/>
    </row>
    <row r="131" spans="1:1" x14ac:dyDescent="0.35">
      <c r="A131" s="9"/>
    </row>
    <row r="132" spans="1:1" x14ac:dyDescent="0.35">
      <c r="A132" s="9"/>
    </row>
    <row r="133" spans="1:1" x14ac:dyDescent="0.35">
      <c r="A133" s="9"/>
    </row>
    <row r="134" spans="1:1" x14ac:dyDescent="0.35">
      <c r="A134" s="9"/>
    </row>
    <row r="135" spans="1:1" x14ac:dyDescent="0.35">
      <c r="A135" s="9"/>
    </row>
    <row r="136" spans="1:1" x14ac:dyDescent="0.35">
      <c r="A136" s="9"/>
    </row>
    <row r="137" spans="1:1" x14ac:dyDescent="0.35">
      <c r="A137" s="9"/>
    </row>
    <row r="138" spans="1:1" x14ac:dyDescent="0.35">
      <c r="A138" s="9"/>
    </row>
    <row r="139" spans="1:1" x14ac:dyDescent="0.35">
      <c r="A139" s="9"/>
    </row>
    <row r="140" spans="1:1" x14ac:dyDescent="0.35">
      <c r="A140" s="9"/>
    </row>
    <row r="141" spans="1:1" x14ac:dyDescent="0.35">
      <c r="A141" s="9"/>
    </row>
    <row r="142" spans="1:1" x14ac:dyDescent="0.35">
      <c r="A142" s="9"/>
    </row>
    <row r="143" spans="1:1" x14ac:dyDescent="0.35">
      <c r="A143" s="9"/>
    </row>
    <row r="144" spans="1:1" x14ac:dyDescent="0.35">
      <c r="A144" s="9"/>
    </row>
    <row r="145" spans="1:1" x14ac:dyDescent="0.35">
      <c r="A145" s="9"/>
    </row>
    <row r="146" spans="1:1" x14ac:dyDescent="0.35">
      <c r="A146" s="9"/>
    </row>
    <row r="147" spans="1:1" x14ac:dyDescent="0.35">
      <c r="A147" s="9"/>
    </row>
  </sheetData>
  <hyperlinks>
    <hyperlink ref="A50" location="'1.8.C'!A1" display="'1.8.C'!A1" xr:uid="{6FBC4122-25DC-49BF-A1CE-701322049BB4}"/>
    <hyperlink ref="A57" location="'1.9.B'!A1" display="'1.9.B'!A1" xr:uid="{A1C13440-0114-4A88-8B58-123EBBF5D4EF}"/>
    <hyperlink ref="A60" location="'1.10.A'!A1" display="'1.10.A'!A1" xr:uid="{0BDF0355-4436-4B87-B849-816F5AFD2D1C}"/>
    <hyperlink ref="A61" location="'1.10.B '!A1" display="'1.10.B '!A1" xr:uid="{4C11E39F-CFAD-44AF-A964-6B1F5EC7D26D}"/>
    <hyperlink ref="A2" location="'1.1.A'!A1" display="'1.1.A'!A1" xr:uid="{D02DA3AE-1A16-417D-AD38-C6009AA1E569}"/>
    <hyperlink ref="A3" location="'1.1.B'!A1" display="'1.1.B'!A1" xr:uid="{E1C0C4A4-FCB6-4795-9452-81C66EAC1C92}"/>
    <hyperlink ref="A4" location="'1.1.C'!A1" display="'1.1.C'!A1" xr:uid="{AF4C6D11-D638-4569-805C-89A722A3923D}"/>
    <hyperlink ref="A5" location="'1.1.D'!A1" display="'1.1.D'!A1" xr:uid="{5845B8D0-7B80-4B42-98A8-BBEB0EA0BE76}"/>
    <hyperlink ref="A6" location="'1.1.E'!A1" display="'1.1.E'!A1" xr:uid="{EE007777-EFAB-4201-AE03-447A26595721}"/>
    <hyperlink ref="A7" location="'1.1.F'!A1" display="'1.1.F'!A1" xr:uid="{03DCB211-E2E7-416C-B641-5B50A862291A}"/>
    <hyperlink ref="A10" location="'1.2.A'!A1" display="'1.2.A'!A1" xr:uid="{745D8792-6A8F-4FA8-9129-A622EE2AC3CF}"/>
    <hyperlink ref="A11" location="'1.2.B'!A1" display="'1.2.B'!A1" xr:uid="{54AEFBF6-5DAB-48E0-9175-4A595DC99895}"/>
    <hyperlink ref="A12" location="'1.2.C'!A1" display="'1.2.C'!A1" xr:uid="{3D20F57B-3111-444E-9A06-37FF0C139654}"/>
    <hyperlink ref="A13" location="'1.2.D'!A1" display="'1.2.D'!A1" xr:uid="{1D35254C-146D-4E01-BC9A-2E28DAE3C94D}"/>
    <hyperlink ref="A14" location="'1.2.E'!A1" display="'1.2.E'!A1" xr:uid="{56080F26-2E3B-4827-8FFF-1F329E602CD3}"/>
    <hyperlink ref="A15" location="'1.2.F'!A1" display="'1.2.F'!A1" xr:uid="{8C85ACF1-53BE-43E8-AFD4-64BDFB400376}"/>
    <hyperlink ref="A29" location="'1.5.B'!A1" display="'1.5.B'!A1" xr:uid="{395A34D9-9A81-42D6-90A1-59E0E4874639}"/>
    <hyperlink ref="A18" location="'1.3.A'!A1" display="'1.3.A'!A1" xr:uid="{C0BD97A2-CFC3-46FF-8102-DBC4CDF45798}"/>
    <hyperlink ref="A19" location="'1.3.B'!A1" display="'1.3.B'!A1" xr:uid="{86888201-E1BD-44F5-9766-3C8987C04866}"/>
    <hyperlink ref="A24" location="'1.4.C'!A1" display="'1.4.C'!A1" xr:uid="{EC2D4CEE-CCD8-4E64-8AA8-4B56C2E07DFE}"/>
    <hyperlink ref="A25" location="'1.4.D'!A1" display="'1.4.D'!A1" xr:uid="{6792310C-F1F6-460E-9038-D85809FD3473}"/>
    <hyperlink ref="A22" location="'1.4.A'!A1" display="'1.4.A'!A1" xr:uid="{D6459334-DB25-4B63-B199-DEBA60F2088C}"/>
    <hyperlink ref="A23" location="'1.4.B'!A1" display="'1.4.B'!A1" xr:uid="{CA8CB5FA-AB56-4302-873F-DF6DD5EEA044}"/>
    <hyperlink ref="A28" location="'1.5.A'!A1" display="'1.5.A'!A1" xr:uid="{A2488029-C6B7-46E4-B3F0-05AE9A9FA05C}"/>
    <hyperlink ref="A30" location="'1.5.C'!A1" display="'1.5.C'!A1" xr:uid="{E8D87776-7978-4EF1-997C-2DD4B7429695}"/>
    <hyperlink ref="A31" location="'1.5.D'!A1" display="'1.5.D'!A1" xr:uid="{ACF08A87-B487-415B-9EDF-55A1DADCFF8D}"/>
    <hyperlink ref="A32" location="'1.5.E'!A1" display="'1.5.E'!A1" xr:uid="{E66A7F06-23D9-4A1F-8379-F36470CA3042}"/>
    <hyperlink ref="A33" location="'1.5.F'!A1" display="'1.5.F'!A1" xr:uid="{0964CD03-5B96-4496-8C84-6CA5130D66CD}"/>
    <hyperlink ref="A36" location="'1.6.A'!A1" display="'1.6.A'!A1" xr:uid="{55987050-17CA-4005-A38E-712382033957}"/>
    <hyperlink ref="A37" location="'1.6.B'!A1" display="'1.6.B'!A1" xr:uid="{7885593D-2BCC-46B1-B73F-431AA4CF9204}"/>
    <hyperlink ref="A38" location="'1.6.C'!A1" display="'1.6.C'!A1" xr:uid="{6E7648A9-189F-459F-89EE-997D7637C5E0}"/>
    <hyperlink ref="A39" location="'1.6.D'!A1" display="'1.6.D'!A1" xr:uid="{35485179-D587-4F8E-8F64-165674E55983}"/>
    <hyperlink ref="A42" location="'1.7.A'!A1" display="'1.7.A'!A1" xr:uid="{D63961CF-0BE2-41EC-ACB5-614C2B340CAB}"/>
    <hyperlink ref="A43" location="'1.7.B'!A1" display="'1.7.B'!A1" xr:uid="{A3F06FED-40E5-4B51-91B0-FB7833A77B47}"/>
    <hyperlink ref="A44" location="'1.7.C'!A1" display="'1.7.C'!A1" xr:uid="{CDADD5BF-26A4-4259-987D-B3564E7A35D9}"/>
    <hyperlink ref="A45" location="'1.7.D'!A1" display="'1.7.D'!A1" xr:uid="{6C3540DF-D556-4243-A0B3-DF61698131DA}"/>
    <hyperlink ref="A48" location="'1.8.A'!A1" display="Figure 1.8.A. Contributions to EMDE growth" xr:uid="{B1FDEE6E-2AB1-4E0B-8F85-5EA20DEDBBB3}"/>
    <hyperlink ref="A49" location="'1.8.B'!A1" display="Figure 1.8.B. Revisions to 2022 growth forecasts" xr:uid="{B762342C-9761-46D8-AB28-6C64FAFAABC8}"/>
    <hyperlink ref="A51" location="'1.8.D'!A1" display="Figure 1.8.D. Average household expenditures on food, fuel, housing, and water in 2021" xr:uid="{58FBBB0F-954A-4B38-BEBE-DB3340BDA899}"/>
    <hyperlink ref="A52" location="'1.8.E'!A1" display="Figure 1.8.E. Inflation in LICs" xr:uid="{ACFA8A03-0B0B-48D4-8CEF-AB285B7765FA}"/>
    <hyperlink ref="A53" location="'1.8.F'!A1" display="Figure 1.8.F. Share of caloric intake dependent on wheat imports from Russia and Ukraine" xr:uid="{FC09B6C1-4BE5-4C02-8F3F-256C8795C39B}"/>
    <hyperlink ref="A56" location="'1.9.A'!A1" display="Figure 1.9.A. Forecast revisions to EMDE per capita income growth, 2022" xr:uid="{A928FCAB-0B95-414E-99D2-D009AA16E32C}"/>
    <hyperlink ref="A62" location="'1.10.C'!A1" display="Figure 1.10.C. Model-based global CPI inflation projection" xr:uid="{C4B64D8C-2B62-4950-9CC7-FAB5F158D3C0}"/>
    <hyperlink ref="A63" location="'1.10.D'!A1" display="Figure 1.10.D. Probability distribution around global growth forecast" xr:uid="{A6A9EA5D-439A-4B58-8636-26C3D584184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D76A8-E541-4397-87AF-F64448011D2D}">
  <dimension ref="A1:V41"/>
  <sheetViews>
    <sheetView topLeftCell="S1" zoomScale="70" zoomScaleNormal="70" workbookViewId="0">
      <selection activeCell="F44" sqref="F44"/>
    </sheetView>
  </sheetViews>
  <sheetFormatPr defaultColWidth="8.58203125" defaultRowHeight="17.5" x14ac:dyDescent="0.35"/>
  <cols>
    <col min="1" max="18" width="8.58203125" style="1"/>
    <col min="19" max="19" width="27" style="1" customWidth="1"/>
    <col min="20" max="16384" width="8.58203125" style="1"/>
  </cols>
  <sheetData>
    <row r="1" spans="1:22" ht="25" x14ac:dyDescent="0.5">
      <c r="A1" s="4" t="s">
        <v>58</v>
      </c>
    </row>
    <row r="3" spans="1:22" x14ac:dyDescent="0.35">
      <c r="T3" s="1">
        <v>2021</v>
      </c>
      <c r="U3" s="1">
        <v>2022</v>
      </c>
      <c r="V3" s="1">
        <v>2023</v>
      </c>
    </row>
    <row r="4" spans="1:22" x14ac:dyDescent="0.35">
      <c r="S4" s="1" t="s">
        <v>59</v>
      </c>
      <c r="T4" s="46">
        <v>5.7</v>
      </c>
      <c r="U4" s="46">
        <v>2.9</v>
      </c>
      <c r="V4" s="46">
        <v>3</v>
      </c>
    </row>
    <row r="5" spans="1:22" x14ac:dyDescent="0.35">
      <c r="S5" s="1" t="s">
        <v>60</v>
      </c>
      <c r="T5" s="46"/>
      <c r="U5" s="46">
        <v>2.6</v>
      </c>
      <c r="V5" s="46">
        <v>2.4</v>
      </c>
    </row>
    <row r="6" spans="1:22" x14ac:dyDescent="0.35">
      <c r="S6" s="1" t="s">
        <v>61</v>
      </c>
      <c r="T6" s="46"/>
      <c r="U6" s="46">
        <v>2.2000000000000002</v>
      </c>
      <c r="V6" s="46">
        <v>1.6</v>
      </c>
    </row>
    <row r="7" spans="1:22" x14ac:dyDescent="0.35">
      <c r="S7" s="1" t="s">
        <v>62</v>
      </c>
      <c r="T7" s="46">
        <v>5.7</v>
      </c>
      <c r="U7" s="46">
        <v>2.1</v>
      </c>
      <c r="V7" s="46">
        <v>1.5</v>
      </c>
    </row>
    <row r="8" spans="1:22" x14ac:dyDescent="0.35">
      <c r="T8" s="7">
        <v>2</v>
      </c>
      <c r="U8" s="7">
        <v>2</v>
      </c>
      <c r="V8" s="7">
        <v>2</v>
      </c>
    </row>
    <row r="33" spans="1:14" ht="18.75" customHeight="1" x14ac:dyDescent="0.35">
      <c r="A33" s="1" t="s">
        <v>63</v>
      </c>
    </row>
    <row r="34" spans="1:14" ht="18.649999999999999" customHeight="1" x14ac:dyDescent="0.35">
      <c r="A34" s="59" t="s">
        <v>266</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59"/>
      <c r="B37" s="59"/>
      <c r="C37" s="59"/>
      <c r="D37" s="59"/>
      <c r="E37" s="59"/>
      <c r="F37" s="59"/>
      <c r="G37" s="59"/>
      <c r="H37" s="59"/>
      <c r="I37" s="59"/>
      <c r="J37" s="59"/>
      <c r="K37" s="59"/>
      <c r="L37" s="59"/>
      <c r="M37" s="59"/>
      <c r="N37" s="59"/>
    </row>
    <row r="38" spans="1:14" x14ac:dyDescent="0.35">
      <c r="A38" s="59"/>
      <c r="B38" s="59"/>
      <c r="C38" s="59"/>
      <c r="D38" s="59"/>
      <c r="E38" s="59"/>
      <c r="F38" s="59"/>
      <c r="G38" s="59"/>
      <c r="H38" s="59"/>
      <c r="I38" s="59"/>
      <c r="J38" s="59"/>
      <c r="K38" s="59"/>
      <c r="L38" s="59"/>
      <c r="M38" s="59"/>
      <c r="N38" s="59"/>
    </row>
    <row r="39" spans="1:14" x14ac:dyDescent="0.35">
      <c r="A39" s="59"/>
      <c r="B39" s="59"/>
      <c r="C39" s="59"/>
      <c r="D39" s="59"/>
      <c r="E39" s="59"/>
      <c r="F39" s="59"/>
      <c r="G39" s="59"/>
      <c r="H39" s="59"/>
      <c r="I39" s="59"/>
      <c r="J39" s="59"/>
      <c r="K39" s="59"/>
      <c r="L39" s="59"/>
      <c r="M39" s="59"/>
      <c r="N39" s="59"/>
    </row>
    <row r="40" spans="1:14" x14ac:dyDescent="0.35">
      <c r="A40" s="57"/>
      <c r="B40" s="57"/>
      <c r="C40" s="57"/>
      <c r="D40" s="57"/>
      <c r="E40" s="57"/>
      <c r="F40" s="57"/>
      <c r="G40" s="57"/>
      <c r="H40" s="57"/>
      <c r="I40" s="57"/>
      <c r="J40" s="57"/>
      <c r="K40" s="57"/>
      <c r="L40" s="57"/>
      <c r="M40" s="57"/>
      <c r="N40" s="57"/>
    </row>
    <row r="41" spans="1:14" x14ac:dyDescent="0.35">
      <c r="A41" s="3" t="s">
        <v>16</v>
      </c>
    </row>
  </sheetData>
  <mergeCells count="1">
    <mergeCell ref="A34:N39"/>
  </mergeCells>
  <hyperlinks>
    <hyperlink ref="A41" location="'Read Me'!A1" display="Return to Read Me" xr:uid="{E04C6C65-111A-4F1D-A613-3E34FD5B468D}"/>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3B90-42CE-42DE-8175-06F11237924D}">
  <dimension ref="A1:V32"/>
  <sheetViews>
    <sheetView topLeftCell="O1" zoomScale="70" zoomScaleNormal="70" workbookViewId="0">
      <selection activeCell="D36" sqref="D36"/>
    </sheetView>
  </sheetViews>
  <sheetFormatPr defaultColWidth="8.58203125" defaultRowHeight="17.5" x14ac:dyDescent="0.35"/>
  <cols>
    <col min="1" max="18" width="8.58203125" style="1"/>
    <col min="19" max="19" width="17.1640625" style="1" customWidth="1"/>
    <col min="20" max="20" width="13.08203125" style="1" customWidth="1"/>
    <col min="21" max="21" width="17.6640625" style="1" customWidth="1"/>
    <col min="22" max="22" width="9.6640625" style="1" customWidth="1"/>
    <col min="23" max="16384" width="8.58203125" style="1"/>
  </cols>
  <sheetData>
    <row r="1" spans="1:22" ht="25" x14ac:dyDescent="0.5">
      <c r="A1" s="4" t="s">
        <v>64</v>
      </c>
    </row>
    <row r="3" spans="1:22" x14ac:dyDescent="0.35">
      <c r="U3" s="1" t="s">
        <v>65</v>
      </c>
      <c r="V3" s="1" t="s">
        <v>66</v>
      </c>
    </row>
    <row r="4" spans="1:22" ht="35" x14ac:dyDescent="0.35">
      <c r="S4" s="1" t="s">
        <v>67</v>
      </c>
      <c r="T4" s="22" t="s">
        <v>68</v>
      </c>
      <c r="U4" s="1">
        <v>-0.6</v>
      </c>
      <c r="V4" s="1">
        <v>-7.8</v>
      </c>
    </row>
    <row r="5" spans="1:22" x14ac:dyDescent="0.35">
      <c r="T5" s="1" t="s">
        <v>69</v>
      </c>
      <c r="U5" s="1">
        <v>2.2000000000000002</v>
      </c>
      <c r="V5" s="1">
        <v>8.1999999999999993</v>
      </c>
    </row>
    <row r="6" spans="1:22" ht="35" x14ac:dyDescent="0.35">
      <c r="S6" s="1" t="s">
        <v>70</v>
      </c>
      <c r="T6" s="22" t="s">
        <v>68</v>
      </c>
      <c r="U6" s="1">
        <v>-0.3</v>
      </c>
      <c r="V6" s="1">
        <v>-7.9</v>
      </c>
    </row>
    <row r="7" spans="1:22" x14ac:dyDescent="0.35">
      <c r="T7" s="1" t="s">
        <v>69</v>
      </c>
      <c r="U7" s="1">
        <v>1.7</v>
      </c>
      <c r="V7" s="1">
        <v>7.4</v>
      </c>
    </row>
    <row r="30" spans="1:1" x14ac:dyDescent="0.35">
      <c r="A30" s="1" t="s">
        <v>71</v>
      </c>
    </row>
    <row r="31" spans="1:1" x14ac:dyDescent="0.35">
      <c r="A31" s="1" t="s">
        <v>267</v>
      </c>
    </row>
    <row r="32" spans="1:1" x14ac:dyDescent="0.35">
      <c r="A32" s="3" t="s">
        <v>16</v>
      </c>
    </row>
  </sheetData>
  <hyperlinks>
    <hyperlink ref="A32" location="'Read Me'!A1" display="Return to Read Me" xr:uid="{9980AAC1-1ED7-4CCC-A4C0-5202EAFF221E}"/>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72F9F-1735-4051-8937-76BF16A80D5D}">
  <dimension ref="A1:T34"/>
  <sheetViews>
    <sheetView topLeftCell="J1" zoomScale="70" zoomScaleNormal="70" workbookViewId="0">
      <selection activeCell="G36" sqref="G36"/>
    </sheetView>
  </sheetViews>
  <sheetFormatPr defaultColWidth="8.58203125" defaultRowHeight="17.5" x14ac:dyDescent="0.35"/>
  <cols>
    <col min="1" max="20" width="8.58203125" style="46"/>
    <col min="21" max="21" width="29.1640625" style="46" customWidth="1"/>
    <col min="22" max="22" width="26" style="46" customWidth="1"/>
    <col min="23" max="16384" width="8.58203125" style="46"/>
  </cols>
  <sheetData>
    <row r="1" spans="1:20" ht="25" x14ac:dyDescent="0.5">
      <c r="A1" s="45" t="s">
        <v>72</v>
      </c>
    </row>
    <row r="3" spans="1:20" x14ac:dyDescent="0.35">
      <c r="S3" s="46">
        <v>2016</v>
      </c>
      <c r="T3" s="46">
        <v>108</v>
      </c>
    </row>
    <row r="4" spans="1:20" x14ac:dyDescent="0.35">
      <c r="S4" s="46">
        <v>2017</v>
      </c>
      <c r="T4" s="46">
        <v>124</v>
      </c>
    </row>
    <row r="5" spans="1:20" x14ac:dyDescent="0.35">
      <c r="S5" s="46">
        <v>2018</v>
      </c>
      <c r="T5" s="46">
        <v>113</v>
      </c>
    </row>
    <row r="6" spans="1:20" x14ac:dyDescent="0.35">
      <c r="S6" s="46">
        <v>2019</v>
      </c>
      <c r="T6" s="46">
        <v>135</v>
      </c>
    </row>
    <row r="7" spans="1:20" x14ac:dyDescent="0.35">
      <c r="S7" s="46">
        <v>2020</v>
      </c>
      <c r="T7" s="46">
        <v>155</v>
      </c>
    </row>
    <row r="8" spans="1:20" x14ac:dyDescent="0.35">
      <c r="S8" s="46">
        <v>2021</v>
      </c>
      <c r="T8" s="46">
        <v>193</v>
      </c>
    </row>
    <row r="32" spans="1:1" x14ac:dyDescent="0.35">
      <c r="A32" s="46" t="s">
        <v>73</v>
      </c>
    </row>
    <row r="33" spans="1:14" ht="17.75" customHeight="1" x14ac:dyDescent="0.35">
      <c r="A33" s="47" t="s">
        <v>268</v>
      </c>
      <c r="B33" s="48"/>
      <c r="C33" s="48"/>
      <c r="D33" s="48"/>
      <c r="E33" s="48"/>
      <c r="F33" s="48"/>
      <c r="G33" s="48"/>
      <c r="H33" s="48"/>
      <c r="I33" s="48"/>
      <c r="J33" s="48"/>
      <c r="K33" s="48"/>
      <c r="L33" s="48"/>
      <c r="M33" s="48"/>
      <c r="N33" s="48"/>
    </row>
    <row r="34" spans="1:14" x14ac:dyDescent="0.35">
      <c r="A34" s="3" t="s">
        <v>16</v>
      </c>
    </row>
  </sheetData>
  <hyperlinks>
    <hyperlink ref="A34" location="'Read Me'!A1" display="Return to Read Me" xr:uid="{C0AAA45C-0507-4524-8439-B49D8A01C78B}"/>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E6168-FF92-47BF-B272-E27A1E62A710}">
  <dimension ref="A1:U37"/>
  <sheetViews>
    <sheetView topLeftCell="N1" zoomScale="70" zoomScaleNormal="70" workbookViewId="0">
      <selection activeCell="E39" sqref="E39"/>
    </sheetView>
  </sheetViews>
  <sheetFormatPr defaultColWidth="8.58203125" defaultRowHeight="17.5" x14ac:dyDescent="0.35"/>
  <cols>
    <col min="1" max="18" width="8.58203125" style="1"/>
    <col min="19" max="19" width="26.58203125" style="1" customWidth="1"/>
    <col min="20" max="20" width="8.58203125" style="1"/>
    <col min="21" max="21" width="21" style="1" customWidth="1"/>
    <col min="22" max="16384" width="8.58203125" style="1"/>
  </cols>
  <sheetData>
    <row r="1" spans="1:21" ht="25" x14ac:dyDescent="0.5">
      <c r="A1" s="4" t="s">
        <v>74</v>
      </c>
    </row>
    <row r="2" spans="1:21" x14ac:dyDescent="0.35">
      <c r="T2" s="1" t="s">
        <v>37</v>
      </c>
      <c r="U2" s="1" t="s">
        <v>75</v>
      </c>
    </row>
    <row r="3" spans="1:21" x14ac:dyDescent="0.35">
      <c r="S3" s="1" t="s">
        <v>42</v>
      </c>
      <c r="T3" s="1">
        <v>95.2</v>
      </c>
      <c r="U3" s="1">
        <v>87.3</v>
      </c>
    </row>
    <row r="4" spans="1:21" x14ac:dyDescent="0.35">
      <c r="S4" s="1" t="s">
        <v>76</v>
      </c>
      <c r="T4" s="1">
        <v>95.2</v>
      </c>
      <c r="U4" s="1">
        <v>70.900000000000006</v>
      </c>
    </row>
    <row r="33" spans="1:14" ht="17.399999999999999" customHeight="1" x14ac:dyDescent="0.35">
      <c r="A33" s="1" t="s">
        <v>77</v>
      </c>
      <c r="B33" s="22"/>
      <c r="C33" s="22"/>
      <c r="D33" s="22"/>
      <c r="E33" s="22"/>
      <c r="F33" s="22"/>
      <c r="G33" s="22"/>
      <c r="H33" s="22"/>
      <c r="I33" s="22"/>
      <c r="J33" s="22"/>
      <c r="K33" s="22"/>
      <c r="L33" s="22"/>
      <c r="M33" s="22"/>
      <c r="N33" s="22"/>
    </row>
    <row r="34" spans="1:14" ht="17.399999999999999" customHeight="1" x14ac:dyDescent="0.35">
      <c r="A34" s="59" t="s">
        <v>269</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3" t="s">
        <v>16</v>
      </c>
    </row>
  </sheetData>
  <mergeCells count="1">
    <mergeCell ref="A34:N36"/>
  </mergeCells>
  <hyperlinks>
    <hyperlink ref="A37" location="'Read Me'!A1" display="Return to Read Me" xr:uid="{9B579A85-1529-4487-9341-FA0E1ED1FA6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242C-1AB9-4F81-9A28-E14451431696}">
  <dimension ref="A1:T292"/>
  <sheetViews>
    <sheetView topLeftCell="A19" zoomScale="70" zoomScaleNormal="70" workbookViewId="0">
      <selection activeCell="D38" sqref="D38"/>
    </sheetView>
  </sheetViews>
  <sheetFormatPr defaultColWidth="8.58203125" defaultRowHeight="17.5" x14ac:dyDescent="0.35"/>
  <cols>
    <col min="1" max="18" width="8.58203125" style="14"/>
    <col min="19" max="19" width="12" style="14" bestFit="1" customWidth="1"/>
    <col min="20" max="16384" width="8.58203125" style="14"/>
  </cols>
  <sheetData>
    <row r="1" spans="1:20" ht="25" x14ac:dyDescent="0.5">
      <c r="A1" s="13" t="s">
        <v>78</v>
      </c>
    </row>
    <row r="2" spans="1:20" x14ac:dyDescent="0.35">
      <c r="S2" s="17">
        <v>35827</v>
      </c>
      <c r="T2" s="14">
        <v>-0.41</v>
      </c>
    </row>
    <row r="3" spans="1:20" x14ac:dyDescent="0.35">
      <c r="S3" s="17">
        <v>35855</v>
      </c>
      <c r="T3" s="14">
        <v>-0.04</v>
      </c>
    </row>
    <row r="4" spans="1:20" x14ac:dyDescent="0.35">
      <c r="S4" s="17">
        <v>35886</v>
      </c>
      <c r="T4" s="14">
        <v>-0.11</v>
      </c>
    </row>
    <row r="5" spans="1:20" x14ac:dyDescent="0.35">
      <c r="S5" s="17">
        <v>35916</v>
      </c>
      <c r="T5" s="14">
        <v>-0.47</v>
      </c>
    </row>
    <row r="6" spans="1:20" x14ac:dyDescent="0.35">
      <c r="S6" s="17">
        <v>35947</v>
      </c>
      <c r="T6" s="14">
        <v>-0.84</v>
      </c>
    </row>
    <row r="7" spans="1:20" x14ac:dyDescent="0.35">
      <c r="S7" s="17">
        <v>35977</v>
      </c>
      <c r="T7" s="14">
        <v>-0.93</v>
      </c>
    </row>
    <row r="8" spans="1:20" x14ac:dyDescent="0.35">
      <c r="S8" s="17">
        <v>36008</v>
      </c>
      <c r="T8" s="14">
        <v>-0.93</v>
      </c>
    </row>
    <row r="9" spans="1:20" x14ac:dyDescent="0.35">
      <c r="S9" s="17">
        <v>36039</v>
      </c>
      <c r="T9" s="14">
        <v>-0.94</v>
      </c>
    </row>
    <row r="10" spans="1:20" x14ac:dyDescent="0.35">
      <c r="S10" s="17">
        <v>36069</v>
      </c>
      <c r="T10" s="14">
        <v>-0.68</v>
      </c>
    </row>
    <row r="11" spans="1:20" x14ac:dyDescent="0.35">
      <c r="S11" s="17">
        <v>36100</v>
      </c>
      <c r="T11" s="14">
        <v>-0.77</v>
      </c>
    </row>
    <row r="12" spans="1:20" x14ac:dyDescent="0.35">
      <c r="S12" s="17">
        <v>36130</v>
      </c>
      <c r="T12" s="14">
        <v>-0.49</v>
      </c>
    </row>
    <row r="13" spans="1:20" x14ac:dyDescent="0.35">
      <c r="S13" s="17">
        <v>36161</v>
      </c>
      <c r="T13" s="14">
        <v>-0.23</v>
      </c>
    </row>
    <row r="14" spans="1:20" x14ac:dyDescent="0.35">
      <c r="S14" s="17">
        <v>36192</v>
      </c>
      <c r="T14" s="14">
        <v>-7.0000000000000007E-2</v>
      </c>
    </row>
    <row r="15" spans="1:20" x14ac:dyDescent="0.35">
      <c r="S15" s="17">
        <v>36220</v>
      </c>
      <c r="T15" s="14">
        <v>-0.41</v>
      </c>
    </row>
    <row r="16" spans="1:20" x14ac:dyDescent="0.35">
      <c r="S16" s="17">
        <v>36251</v>
      </c>
      <c r="T16" s="14">
        <v>-0.32</v>
      </c>
    </row>
    <row r="17" spans="1:20" x14ac:dyDescent="0.35">
      <c r="S17" s="17">
        <v>36281</v>
      </c>
      <c r="T17" s="14">
        <v>-0.4</v>
      </c>
    </row>
    <row r="18" spans="1:20" x14ac:dyDescent="0.35">
      <c r="S18" s="17">
        <v>36312</v>
      </c>
      <c r="T18" s="14">
        <v>-0.41</v>
      </c>
    </row>
    <row r="19" spans="1:20" x14ac:dyDescent="0.35">
      <c r="S19" s="17">
        <v>36342</v>
      </c>
      <c r="T19" s="14">
        <v>-0.66</v>
      </c>
    </row>
    <row r="20" spans="1:20" x14ac:dyDescent="0.35">
      <c r="S20" s="17">
        <v>36373</v>
      </c>
      <c r="T20" s="14">
        <v>-0.47</v>
      </c>
    </row>
    <row r="21" spans="1:20" x14ac:dyDescent="0.35">
      <c r="S21" s="17">
        <v>36404</v>
      </c>
      <c r="T21" s="14">
        <v>-0.32</v>
      </c>
    </row>
    <row r="22" spans="1:20" x14ac:dyDescent="0.35">
      <c r="S22" s="17">
        <v>36434</v>
      </c>
      <c r="T22" s="14">
        <v>-0.14000000000000001</v>
      </c>
    </row>
    <row r="23" spans="1:20" x14ac:dyDescent="0.35">
      <c r="S23" s="17">
        <v>36465</v>
      </c>
      <c r="T23" s="14">
        <v>-0.08</v>
      </c>
    </row>
    <row r="24" spans="1:20" x14ac:dyDescent="0.35">
      <c r="S24" s="17">
        <v>36495</v>
      </c>
      <c r="T24" s="14">
        <v>0.02</v>
      </c>
    </row>
    <row r="25" spans="1:20" x14ac:dyDescent="0.35">
      <c r="S25" s="17">
        <v>36526</v>
      </c>
      <c r="T25" s="14">
        <v>-0.39</v>
      </c>
    </row>
    <row r="26" spans="1:20" x14ac:dyDescent="0.35">
      <c r="S26" s="17">
        <v>36557</v>
      </c>
      <c r="T26" s="14">
        <v>-0.3</v>
      </c>
    </row>
    <row r="27" spans="1:20" x14ac:dyDescent="0.35">
      <c r="S27" s="17">
        <v>36586</v>
      </c>
      <c r="T27" s="14">
        <v>-0.2</v>
      </c>
    </row>
    <row r="28" spans="1:20" x14ac:dyDescent="0.35">
      <c r="S28" s="17">
        <v>36617</v>
      </c>
      <c r="T28" s="14">
        <v>0.12</v>
      </c>
    </row>
    <row r="29" spans="1:20" x14ac:dyDescent="0.35">
      <c r="S29" s="17">
        <v>36647</v>
      </c>
      <c r="T29" s="14">
        <v>0.19</v>
      </c>
    </row>
    <row r="30" spans="1:20" x14ac:dyDescent="0.35">
      <c r="S30" s="17">
        <v>36678</v>
      </c>
      <c r="T30" s="14">
        <v>-7.0000000000000007E-2</v>
      </c>
    </row>
    <row r="31" spans="1:20" x14ac:dyDescent="0.35">
      <c r="S31" s="17">
        <v>36708</v>
      </c>
      <c r="T31" s="14">
        <v>-0.06</v>
      </c>
    </row>
    <row r="32" spans="1:20" x14ac:dyDescent="0.35">
      <c r="A32" s="14" t="s">
        <v>79</v>
      </c>
      <c r="S32" s="17">
        <v>36739</v>
      </c>
      <c r="T32" s="14">
        <v>-7.0000000000000007E-2</v>
      </c>
    </row>
    <row r="33" spans="1:20" x14ac:dyDescent="0.35">
      <c r="A33" s="62" t="s">
        <v>80</v>
      </c>
      <c r="B33" s="62"/>
      <c r="C33" s="62"/>
      <c r="D33" s="62"/>
      <c r="E33" s="62"/>
      <c r="F33" s="62"/>
      <c r="G33" s="62"/>
      <c r="H33" s="62"/>
      <c r="I33" s="62"/>
      <c r="J33" s="62"/>
      <c r="K33" s="62"/>
      <c r="L33" s="62"/>
      <c r="M33" s="62"/>
      <c r="N33" s="62"/>
      <c r="S33" s="17">
        <v>36770</v>
      </c>
      <c r="T33" s="14">
        <v>-0.15</v>
      </c>
    </row>
    <row r="34" spans="1:20" x14ac:dyDescent="0.35">
      <c r="A34" s="62"/>
      <c r="B34" s="62"/>
      <c r="C34" s="62"/>
      <c r="D34" s="62"/>
      <c r="E34" s="62"/>
      <c r="F34" s="62"/>
      <c r="G34" s="62"/>
      <c r="H34" s="62"/>
      <c r="I34" s="62"/>
      <c r="J34" s="62"/>
      <c r="K34" s="62"/>
      <c r="L34" s="62"/>
      <c r="M34" s="62"/>
      <c r="N34" s="62"/>
      <c r="S34" s="17">
        <v>36800</v>
      </c>
      <c r="T34" s="14">
        <v>-0.66</v>
      </c>
    </row>
    <row r="35" spans="1:20" x14ac:dyDescent="0.35">
      <c r="A35" s="62"/>
      <c r="B35" s="62"/>
      <c r="C35" s="62"/>
      <c r="D35" s="62"/>
      <c r="E35" s="62"/>
      <c r="F35" s="62"/>
      <c r="G35" s="62"/>
      <c r="H35" s="62"/>
      <c r="I35" s="62"/>
      <c r="J35" s="62"/>
      <c r="K35" s="62"/>
      <c r="L35" s="62"/>
      <c r="M35" s="62"/>
      <c r="N35" s="62"/>
      <c r="S35" s="17">
        <v>36831</v>
      </c>
      <c r="T35" s="14">
        <v>-0.9</v>
      </c>
    </row>
    <row r="36" spans="1:20" x14ac:dyDescent="0.35">
      <c r="A36" s="3" t="s">
        <v>16</v>
      </c>
      <c r="S36" s="17">
        <v>36861</v>
      </c>
      <c r="T36" s="14">
        <v>-1.17</v>
      </c>
    </row>
    <row r="37" spans="1:20" x14ac:dyDescent="0.35">
      <c r="S37" s="17">
        <v>36892</v>
      </c>
      <c r="T37" s="14">
        <v>-1.1200000000000001</v>
      </c>
    </row>
    <row r="38" spans="1:20" x14ac:dyDescent="0.35">
      <c r="S38" s="17">
        <v>36923</v>
      </c>
      <c r="T38" s="14">
        <v>-0.97</v>
      </c>
    </row>
    <row r="39" spans="1:20" x14ac:dyDescent="0.35">
      <c r="S39" s="17">
        <v>36951</v>
      </c>
      <c r="T39" s="14">
        <v>-0.96</v>
      </c>
    </row>
    <row r="40" spans="1:20" x14ac:dyDescent="0.35">
      <c r="S40" s="17">
        <v>36982</v>
      </c>
      <c r="T40" s="14">
        <v>-1.2</v>
      </c>
    </row>
    <row r="41" spans="1:20" x14ac:dyDescent="0.35">
      <c r="S41" s="17">
        <v>37012</v>
      </c>
      <c r="T41" s="14">
        <v>-1.24</v>
      </c>
    </row>
    <row r="42" spans="1:20" x14ac:dyDescent="0.35">
      <c r="S42" s="17">
        <v>37043</v>
      </c>
      <c r="T42" s="14">
        <v>-0.8</v>
      </c>
    </row>
    <row r="43" spans="1:20" x14ac:dyDescent="0.35">
      <c r="S43" s="17">
        <v>37073</v>
      </c>
      <c r="T43" s="14">
        <v>-0.87</v>
      </c>
    </row>
    <row r="44" spans="1:20" x14ac:dyDescent="0.35">
      <c r="S44" s="17">
        <v>37104</v>
      </c>
      <c r="T44" s="14">
        <v>-0.73</v>
      </c>
    </row>
    <row r="45" spans="1:20" x14ac:dyDescent="0.35">
      <c r="S45" s="17">
        <v>37135</v>
      </c>
      <c r="T45" s="14">
        <v>-0.57999999999999996</v>
      </c>
    </row>
    <row r="46" spans="1:20" x14ac:dyDescent="0.35">
      <c r="S46" s="17">
        <v>37165</v>
      </c>
      <c r="T46" s="14">
        <v>-1.1299999999999999</v>
      </c>
    </row>
    <row r="47" spans="1:20" x14ac:dyDescent="0.35">
      <c r="S47" s="17">
        <v>37196</v>
      </c>
      <c r="T47" s="14">
        <v>-1.25</v>
      </c>
    </row>
    <row r="48" spans="1:20" x14ac:dyDescent="0.35">
      <c r="S48" s="17">
        <v>37226</v>
      </c>
      <c r="T48" s="14">
        <v>-0.99</v>
      </c>
    </row>
    <row r="49" spans="19:20" x14ac:dyDescent="0.35">
      <c r="S49" s="17">
        <v>37257</v>
      </c>
      <c r="T49" s="14">
        <v>-0.96</v>
      </c>
    </row>
    <row r="50" spans="19:20" x14ac:dyDescent="0.35">
      <c r="S50" s="17">
        <v>37288</v>
      </c>
      <c r="T50" s="14">
        <v>-0.46</v>
      </c>
    </row>
    <row r="51" spans="19:20" x14ac:dyDescent="0.35">
      <c r="S51" s="17">
        <v>37316</v>
      </c>
      <c r="T51" s="14">
        <v>-0.43</v>
      </c>
    </row>
    <row r="52" spans="19:20" x14ac:dyDescent="0.35">
      <c r="S52" s="17">
        <v>37347</v>
      </c>
      <c r="T52" s="14">
        <v>-0.54</v>
      </c>
    </row>
    <row r="53" spans="19:20" x14ac:dyDescent="0.35">
      <c r="S53" s="17">
        <v>37377</v>
      </c>
      <c r="T53" s="14">
        <v>-0.24</v>
      </c>
    </row>
    <row r="54" spans="19:20" x14ac:dyDescent="0.35">
      <c r="S54" s="17">
        <v>37408</v>
      </c>
      <c r="T54" s="14">
        <v>-0.44</v>
      </c>
    </row>
    <row r="55" spans="19:20" x14ac:dyDescent="0.35">
      <c r="S55" s="17">
        <v>37438</v>
      </c>
      <c r="T55" s="14">
        <v>-0.82</v>
      </c>
    </row>
    <row r="56" spans="19:20" x14ac:dyDescent="0.35">
      <c r="S56" s="17">
        <v>37469</v>
      </c>
      <c r="T56" s="14">
        <v>-0.9</v>
      </c>
    </row>
    <row r="57" spans="19:20" x14ac:dyDescent="0.35">
      <c r="S57" s="17">
        <v>37500</v>
      </c>
      <c r="T57" s="14">
        <v>-0.88</v>
      </c>
    </row>
    <row r="58" spans="19:20" x14ac:dyDescent="0.35">
      <c r="S58" s="17">
        <v>37530</v>
      </c>
      <c r="T58" s="14">
        <v>-1.0900000000000001</v>
      </c>
    </row>
    <row r="59" spans="19:20" x14ac:dyDescent="0.35">
      <c r="S59" s="17">
        <v>37561</v>
      </c>
      <c r="T59" s="14">
        <v>-0.73</v>
      </c>
    </row>
    <row r="60" spans="19:20" x14ac:dyDescent="0.35">
      <c r="S60" s="17">
        <v>37591</v>
      </c>
      <c r="T60" s="14">
        <v>-0.53</v>
      </c>
    </row>
    <row r="61" spans="19:20" x14ac:dyDescent="0.35">
      <c r="S61" s="17">
        <v>37622</v>
      </c>
      <c r="T61" s="14">
        <v>-0.48</v>
      </c>
    </row>
    <row r="62" spans="19:20" x14ac:dyDescent="0.35">
      <c r="S62" s="17">
        <v>37653</v>
      </c>
      <c r="T62" s="14">
        <v>-0.35</v>
      </c>
    </row>
    <row r="63" spans="19:20" x14ac:dyDescent="0.35">
      <c r="S63" s="17">
        <v>37681</v>
      </c>
      <c r="T63" s="14">
        <v>-0.22</v>
      </c>
    </row>
    <row r="64" spans="19:20" x14ac:dyDescent="0.35">
      <c r="S64" s="17">
        <v>37712</v>
      </c>
      <c r="T64" s="14">
        <v>-0.45</v>
      </c>
    </row>
    <row r="65" spans="19:20" x14ac:dyDescent="0.35">
      <c r="S65" s="17">
        <v>37742</v>
      </c>
      <c r="T65" s="14">
        <v>-0.15</v>
      </c>
    </row>
    <row r="66" spans="19:20" x14ac:dyDescent="0.35">
      <c r="S66" s="17">
        <v>37773</v>
      </c>
      <c r="T66" s="14">
        <v>-0.2</v>
      </c>
    </row>
    <row r="67" spans="19:20" x14ac:dyDescent="0.35">
      <c r="S67" s="17">
        <v>37803</v>
      </c>
      <c r="T67" s="14">
        <v>-0.13</v>
      </c>
    </row>
    <row r="68" spans="19:20" x14ac:dyDescent="0.35">
      <c r="S68" s="17">
        <v>37834</v>
      </c>
      <c r="T68" s="14">
        <v>-0.16</v>
      </c>
    </row>
    <row r="69" spans="19:20" x14ac:dyDescent="0.35">
      <c r="S69" s="17">
        <v>37865</v>
      </c>
      <c r="T69" s="14">
        <v>-0.08</v>
      </c>
    </row>
    <row r="70" spans="19:20" x14ac:dyDescent="0.35">
      <c r="S70" s="17">
        <v>37895</v>
      </c>
      <c r="T70" s="14">
        <v>-0.32</v>
      </c>
    </row>
    <row r="71" spans="19:20" x14ac:dyDescent="0.35">
      <c r="S71" s="17">
        <v>37926</v>
      </c>
      <c r="T71" s="14">
        <v>-0.31</v>
      </c>
    </row>
    <row r="72" spans="19:20" x14ac:dyDescent="0.35">
      <c r="S72" s="17">
        <v>37956</v>
      </c>
      <c r="T72" s="14">
        <v>-0.27</v>
      </c>
    </row>
    <row r="73" spans="19:20" x14ac:dyDescent="0.35">
      <c r="S73" s="17">
        <v>37987</v>
      </c>
      <c r="T73" s="14">
        <v>-0.33</v>
      </c>
    </row>
    <row r="74" spans="19:20" x14ac:dyDescent="0.35">
      <c r="S74" s="17">
        <v>38018</v>
      </c>
      <c r="T74" s="14">
        <v>-0.2</v>
      </c>
    </row>
    <row r="75" spans="19:20" x14ac:dyDescent="0.35">
      <c r="S75" s="17">
        <v>38047</v>
      </c>
      <c r="T75" s="14">
        <v>0.11</v>
      </c>
    </row>
    <row r="76" spans="19:20" x14ac:dyDescent="0.35">
      <c r="S76" s="17">
        <v>38078</v>
      </c>
      <c r="T76" s="14">
        <v>0.59</v>
      </c>
    </row>
    <row r="77" spans="19:20" x14ac:dyDescent="0.35">
      <c r="S77" s="17">
        <v>38108</v>
      </c>
      <c r="T77" s="14">
        <v>0.55000000000000004</v>
      </c>
    </row>
    <row r="78" spans="19:20" x14ac:dyDescent="0.35">
      <c r="S78" s="17">
        <v>38139</v>
      </c>
      <c r="T78" s="14">
        <v>0.54</v>
      </c>
    </row>
    <row r="79" spans="19:20" x14ac:dyDescent="0.35">
      <c r="S79" s="17">
        <v>38169</v>
      </c>
      <c r="T79" s="14">
        <v>-0.28000000000000003</v>
      </c>
    </row>
    <row r="80" spans="19:20" x14ac:dyDescent="0.35">
      <c r="S80" s="17">
        <v>38200</v>
      </c>
      <c r="T80" s="14">
        <v>0.28000000000000003</v>
      </c>
    </row>
    <row r="81" spans="19:20" x14ac:dyDescent="0.35">
      <c r="S81" s="17">
        <v>38231</v>
      </c>
      <c r="T81" s="14">
        <v>0.02</v>
      </c>
    </row>
    <row r="82" spans="19:20" x14ac:dyDescent="0.35">
      <c r="S82" s="17">
        <v>38261</v>
      </c>
      <c r="T82" s="14">
        <v>-0.49</v>
      </c>
    </row>
    <row r="83" spans="19:20" x14ac:dyDescent="0.35">
      <c r="S83" s="17">
        <v>38292</v>
      </c>
      <c r="T83" s="14">
        <v>0.08</v>
      </c>
    </row>
    <row r="84" spans="19:20" x14ac:dyDescent="0.35">
      <c r="S84" s="17">
        <v>38322</v>
      </c>
      <c r="T84" s="14">
        <v>0.22</v>
      </c>
    </row>
    <row r="85" spans="19:20" x14ac:dyDescent="0.35">
      <c r="S85" s="17">
        <v>38353</v>
      </c>
      <c r="T85" s="14">
        <v>-0.09</v>
      </c>
    </row>
    <row r="86" spans="19:20" x14ac:dyDescent="0.35">
      <c r="S86" s="17">
        <v>38384</v>
      </c>
      <c r="T86" s="14">
        <v>-0.22</v>
      </c>
    </row>
    <row r="87" spans="19:20" x14ac:dyDescent="0.35">
      <c r="S87" s="17">
        <v>38412</v>
      </c>
      <c r="T87" s="14">
        <v>-0.28000000000000003</v>
      </c>
    </row>
    <row r="88" spans="19:20" x14ac:dyDescent="0.35">
      <c r="S88" s="17">
        <v>38443</v>
      </c>
      <c r="T88" s="14">
        <v>-1.37</v>
      </c>
    </row>
    <row r="89" spans="19:20" x14ac:dyDescent="0.35">
      <c r="S89" s="17">
        <v>38473</v>
      </c>
      <c r="T89" s="14">
        <v>-1.1000000000000001</v>
      </c>
    </row>
    <row r="90" spans="19:20" x14ac:dyDescent="0.35">
      <c r="S90" s="17">
        <v>38504</v>
      </c>
      <c r="T90" s="14">
        <v>-0.97</v>
      </c>
    </row>
    <row r="91" spans="19:20" x14ac:dyDescent="0.35">
      <c r="S91" s="17">
        <v>38534</v>
      </c>
      <c r="T91" s="14">
        <v>-1.03</v>
      </c>
    </row>
    <row r="92" spans="19:20" x14ac:dyDescent="0.35">
      <c r="S92" s="17">
        <v>38565</v>
      </c>
      <c r="T92" s="14">
        <v>-0.77</v>
      </c>
    </row>
    <row r="93" spans="19:20" x14ac:dyDescent="0.35">
      <c r="S93" s="17">
        <v>38596</v>
      </c>
      <c r="T93" s="14">
        <v>-0.05</v>
      </c>
    </row>
    <row r="94" spans="19:20" x14ac:dyDescent="0.35">
      <c r="S94" s="17">
        <v>38626</v>
      </c>
      <c r="T94" s="14">
        <v>-0.08</v>
      </c>
    </row>
    <row r="95" spans="19:20" x14ac:dyDescent="0.35">
      <c r="S95" s="17">
        <v>38657</v>
      </c>
      <c r="T95" s="14">
        <v>-0.69</v>
      </c>
    </row>
    <row r="96" spans="19:20" x14ac:dyDescent="0.35">
      <c r="S96" s="17">
        <v>38687</v>
      </c>
      <c r="T96" s="14">
        <v>-0.73</v>
      </c>
    </row>
    <row r="97" spans="19:20" x14ac:dyDescent="0.35">
      <c r="S97" s="17">
        <v>38718</v>
      </c>
      <c r="T97" s="14">
        <v>-0.42</v>
      </c>
    </row>
    <row r="98" spans="19:20" x14ac:dyDescent="0.35">
      <c r="S98" s="17">
        <v>38749</v>
      </c>
      <c r="T98" s="14">
        <v>-0.72</v>
      </c>
    </row>
    <row r="99" spans="19:20" x14ac:dyDescent="0.35">
      <c r="S99" s="17">
        <v>38777</v>
      </c>
      <c r="T99" s="14">
        <v>-0.47</v>
      </c>
    </row>
    <row r="100" spans="19:20" x14ac:dyDescent="0.35">
      <c r="S100" s="17">
        <v>38808</v>
      </c>
      <c r="T100" s="14">
        <v>0.02</v>
      </c>
    </row>
    <row r="101" spans="19:20" x14ac:dyDescent="0.35">
      <c r="S101" s="17">
        <v>38838</v>
      </c>
      <c r="T101" s="14">
        <v>0.13</v>
      </c>
    </row>
    <row r="102" spans="19:20" x14ac:dyDescent="0.35">
      <c r="S102" s="17">
        <v>38869</v>
      </c>
      <c r="T102" s="14">
        <v>0.08</v>
      </c>
    </row>
    <row r="103" spans="19:20" x14ac:dyDescent="0.35">
      <c r="S103" s="17">
        <v>38899</v>
      </c>
      <c r="T103" s="14">
        <v>-0.13</v>
      </c>
    </row>
    <row r="104" spans="19:20" x14ac:dyDescent="0.35">
      <c r="S104" s="17">
        <v>38930</v>
      </c>
      <c r="T104" s="14">
        <v>0.1</v>
      </c>
    </row>
    <row r="105" spans="19:20" x14ac:dyDescent="0.35">
      <c r="S105" s="17">
        <v>38961</v>
      </c>
      <c r="T105" s="14">
        <v>-0.54</v>
      </c>
    </row>
    <row r="106" spans="19:20" x14ac:dyDescent="0.35">
      <c r="S106" s="17">
        <v>38991</v>
      </c>
      <c r="T106" s="14">
        <v>-0.4</v>
      </c>
    </row>
    <row r="107" spans="19:20" x14ac:dyDescent="0.35">
      <c r="S107" s="17">
        <v>39022</v>
      </c>
      <c r="T107" s="14">
        <v>-0.2</v>
      </c>
    </row>
    <row r="108" spans="19:20" x14ac:dyDescent="0.35">
      <c r="S108" s="17">
        <v>39052</v>
      </c>
      <c r="T108" s="14">
        <v>-0.44</v>
      </c>
    </row>
    <row r="109" spans="19:20" x14ac:dyDescent="0.35">
      <c r="S109" s="17">
        <v>39083</v>
      </c>
      <c r="T109" s="14">
        <v>-0.86</v>
      </c>
    </row>
    <row r="110" spans="19:20" x14ac:dyDescent="0.35">
      <c r="S110" s="17">
        <v>39114</v>
      </c>
      <c r="T110" s="14">
        <v>-0.71</v>
      </c>
    </row>
    <row r="111" spans="19:20" x14ac:dyDescent="0.35">
      <c r="S111" s="17">
        <v>39142</v>
      </c>
      <c r="T111" s="14">
        <v>-0.5</v>
      </c>
    </row>
    <row r="112" spans="19:20" x14ac:dyDescent="0.35">
      <c r="S112" s="17">
        <v>39173</v>
      </c>
      <c r="T112" s="14">
        <v>-0.75</v>
      </c>
    </row>
    <row r="113" spans="19:20" x14ac:dyDescent="0.35">
      <c r="S113" s="17">
        <v>39203</v>
      </c>
      <c r="T113" s="14">
        <v>-0.28000000000000003</v>
      </c>
    </row>
    <row r="114" spans="19:20" x14ac:dyDescent="0.35">
      <c r="S114" s="17">
        <v>39234</v>
      </c>
      <c r="T114" s="14">
        <v>-0.36</v>
      </c>
    </row>
    <row r="115" spans="19:20" x14ac:dyDescent="0.35">
      <c r="S115" s="17">
        <v>39264</v>
      </c>
      <c r="T115" s="14">
        <v>-0.39</v>
      </c>
    </row>
    <row r="116" spans="19:20" x14ac:dyDescent="0.35">
      <c r="S116" s="17">
        <v>39295</v>
      </c>
      <c r="T116" s="14">
        <v>-0.02</v>
      </c>
    </row>
    <row r="117" spans="19:20" x14ac:dyDescent="0.35">
      <c r="S117" s="17">
        <v>39326</v>
      </c>
      <c r="T117" s="14">
        <v>-0.06</v>
      </c>
    </row>
    <row r="118" spans="19:20" x14ac:dyDescent="0.35">
      <c r="S118" s="17">
        <v>39356</v>
      </c>
      <c r="T118" s="14">
        <v>-0.63</v>
      </c>
    </row>
    <row r="119" spans="19:20" x14ac:dyDescent="0.35">
      <c r="S119" s="17">
        <v>39387</v>
      </c>
      <c r="T119" s="14">
        <v>-0.43</v>
      </c>
    </row>
    <row r="120" spans="19:20" x14ac:dyDescent="0.35">
      <c r="S120" s="17">
        <v>39417</v>
      </c>
      <c r="T120" s="14">
        <v>-0.14000000000000001</v>
      </c>
    </row>
    <row r="121" spans="19:20" x14ac:dyDescent="0.35">
      <c r="S121" s="17">
        <v>39448</v>
      </c>
      <c r="T121" s="14">
        <v>-0.32</v>
      </c>
    </row>
    <row r="122" spans="19:20" x14ac:dyDescent="0.35">
      <c r="S122" s="17">
        <v>39479</v>
      </c>
      <c r="T122" s="14">
        <v>0.45</v>
      </c>
    </row>
    <row r="123" spans="19:20" x14ac:dyDescent="0.35">
      <c r="S123" s="17">
        <v>39508</v>
      </c>
      <c r="T123" s="14">
        <v>0.21</v>
      </c>
    </row>
    <row r="124" spans="19:20" x14ac:dyDescent="0.35">
      <c r="S124" s="17">
        <v>39539</v>
      </c>
      <c r="T124" s="14">
        <v>0.17</v>
      </c>
    </row>
    <row r="125" spans="19:20" x14ac:dyDescent="0.35">
      <c r="S125" s="17">
        <v>39569</v>
      </c>
      <c r="T125" s="14">
        <v>-0.08</v>
      </c>
    </row>
    <row r="126" spans="19:20" x14ac:dyDescent="0.35">
      <c r="S126" s="17">
        <v>39600</v>
      </c>
      <c r="T126" s="14">
        <v>0.31</v>
      </c>
    </row>
    <row r="127" spans="19:20" x14ac:dyDescent="0.35">
      <c r="S127" s="17">
        <v>39630</v>
      </c>
      <c r="T127" s="14">
        <v>1.04</v>
      </c>
    </row>
    <row r="128" spans="19:20" x14ac:dyDescent="0.35">
      <c r="S128" s="17">
        <v>39661</v>
      </c>
      <c r="T128" s="14">
        <v>0.25</v>
      </c>
    </row>
    <row r="129" spans="19:20" x14ac:dyDescent="0.35">
      <c r="S129" s="17">
        <v>39692</v>
      </c>
      <c r="T129" s="14">
        <v>-0.55000000000000004</v>
      </c>
    </row>
    <row r="130" spans="19:20" x14ac:dyDescent="0.35">
      <c r="S130" s="17">
        <v>39722</v>
      </c>
      <c r="T130" s="14">
        <v>-1.06</v>
      </c>
    </row>
    <row r="131" spans="19:20" x14ac:dyDescent="0.35">
      <c r="S131" s="17">
        <v>39753</v>
      </c>
      <c r="T131" s="14">
        <v>-1.51</v>
      </c>
    </row>
    <row r="132" spans="19:20" x14ac:dyDescent="0.35">
      <c r="S132" s="17">
        <v>39783</v>
      </c>
      <c r="T132" s="14">
        <v>-0.59</v>
      </c>
    </row>
    <row r="133" spans="19:20" x14ac:dyDescent="0.35">
      <c r="S133" s="17">
        <v>39814</v>
      </c>
      <c r="T133" s="14">
        <v>-0.4</v>
      </c>
    </row>
    <row r="134" spans="19:20" x14ac:dyDescent="0.35">
      <c r="S134" s="17">
        <v>39845</v>
      </c>
      <c r="T134" s="14">
        <v>-0.64</v>
      </c>
    </row>
    <row r="135" spans="19:20" x14ac:dyDescent="0.35">
      <c r="S135" s="17">
        <v>39873</v>
      </c>
      <c r="T135" s="14">
        <v>-7.0000000000000007E-2</v>
      </c>
    </row>
    <row r="136" spans="19:20" x14ac:dyDescent="0.35">
      <c r="S136" s="17">
        <v>39904</v>
      </c>
      <c r="T136" s="14">
        <v>0.65</v>
      </c>
    </row>
    <row r="137" spans="19:20" x14ac:dyDescent="0.35">
      <c r="S137" s="17">
        <v>39934</v>
      </c>
      <c r="T137" s="14">
        <v>0.16</v>
      </c>
    </row>
    <row r="138" spans="19:20" x14ac:dyDescent="0.35">
      <c r="S138" s="17">
        <v>39965</v>
      </c>
      <c r="T138" s="14">
        <v>-0.73</v>
      </c>
    </row>
    <row r="139" spans="19:20" x14ac:dyDescent="0.35">
      <c r="S139" s="17">
        <v>39995</v>
      </c>
      <c r="T139" s="14">
        <v>-0.89</v>
      </c>
    </row>
    <row r="140" spans="19:20" x14ac:dyDescent="0.35">
      <c r="S140" s="17">
        <v>40026</v>
      </c>
      <c r="T140" s="14">
        <v>-1.17</v>
      </c>
    </row>
    <row r="141" spans="19:20" x14ac:dyDescent="0.35">
      <c r="S141" s="17">
        <v>40057</v>
      </c>
      <c r="T141" s="14">
        <v>-0.47</v>
      </c>
    </row>
    <row r="142" spans="19:20" x14ac:dyDescent="0.35">
      <c r="S142" s="17">
        <v>40087</v>
      </c>
      <c r="T142" s="14">
        <v>-0.38</v>
      </c>
    </row>
    <row r="143" spans="19:20" x14ac:dyDescent="0.35">
      <c r="S143" s="17">
        <v>40118</v>
      </c>
      <c r="T143" s="14">
        <v>-0.72</v>
      </c>
    </row>
    <row r="144" spans="19:20" x14ac:dyDescent="0.35">
      <c r="S144" s="17">
        <v>40148</v>
      </c>
      <c r="T144" s="14">
        <v>-0.56999999999999995</v>
      </c>
    </row>
    <row r="145" spans="19:20" x14ac:dyDescent="0.35">
      <c r="S145" s="17">
        <v>40179</v>
      </c>
      <c r="T145" s="14">
        <v>-0.2</v>
      </c>
    </row>
    <row r="146" spans="19:20" x14ac:dyDescent="0.35">
      <c r="S146" s="17">
        <v>40210</v>
      </c>
      <c r="T146" s="14">
        <v>-0.08</v>
      </c>
    </row>
    <row r="147" spans="19:20" x14ac:dyDescent="0.35">
      <c r="S147" s="17">
        <v>40238</v>
      </c>
      <c r="T147" s="14">
        <v>0.45</v>
      </c>
    </row>
    <row r="148" spans="19:20" x14ac:dyDescent="0.35">
      <c r="S148" s="17">
        <v>40269</v>
      </c>
      <c r="T148" s="14">
        <v>0.3</v>
      </c>
    </row>
    <row r="149" spans="19:20" x14ac:dyDescent="0.35">
      <c r="S149" s="17">
        <v>40299</v>
      </c>
      <c r="T149" s="14">
        <v>0.39</v>
      </c>
    </row>
    <row r="150" spans="19:20" x14ac:dyDescent="0.35">
      <c r="S150" s="17">
        <v>40330</v>
      </c>
      <c r="T150" s="14">
        <v>-0.03</v>
      </c>
    </row>
    <row r="151" spans="19:20" x14ac:dyDescent="0.35">
      <c r="S151" s="17">
        <v>40360</v>
      </c>
      <c r="T151" s="14">
        <v>0.1</v>
      </c>
    </row>
    <row r="152" spans="19:20" x14ac:dyDescent="0.35">
      <c r="S152" s="17">
        <v>40391</v>
      </c>
      <c r="T152" s="14">
        <v>0.5</v>
      </c>
    </row>
    <row r="153" spans="19:20" x14ac:dyDescent="0.35">
      <c r="S153" s="17">
        <v>40422</v>
      </c>
      <c r="T153" s="14">
        <v>0.45</v>
      </c>
    </row>
    <row r="154" spans="19:20" x14ac:dyDescent="0.35">
      <c r="S154" s="17">
        <v>40452</v>
      </c>
      <c r="T154" s="14">
        <v>0.79</v>
      </c>
    </row>
    <row r="155" spans="19:20" x14ac:dyDescent="0.35">
      <c r="S155" s="17">
        <v>40483</v>
      </c>
      <c r="T155" s="14">
        <v>0.44</v>
      </c>
    </row>
    <row r="156" spans="19:20" x14ac:dyDescent="0.35">
      <c r="S156" s="17">
        <v>40513</v>
      </c>
      <c r="T156" s="14">
        <v>0.69</v>
      </c>
    </row>
    <row r="157" spans="19:20" x14ac:dyDescent="0.35">
      <c r="S157" s="17">
        <v>40544</v>
      </c>
      <c r="T157" s="14">
        <v>0.84</v>
      </c>
    </row>
    <row r="158" spans="19:20" x14ac:dyDescent="0.35">
      <c r="S158" s="17">
        <v>40575</v>
      </c>
      <c r="T158" s="14">
        <v>0.41</v>
      </c>
    </row>
    <row r="159" spans="19:20" x14ac:dyDescent="0.35">
      <c r="S159" s="17">
        <v>40603</v>
      </c>
      <c r="T159" s="14">
        <v>0.79</v>
      </c>
    </row>
    <row r="160" spans="19:20" x14ac:dyDescent="0.35">
      <c r="S160" s="17">
        <v>40634</v>
      </c>
      <c r="T160" s="14">
        <v>1.63</v>
      </c>
    </row>
    <row r="161" spans="19:20" x14ac:dyDescent="0.35">
      <c r="S161" s="17">
        <v>40664</v>
      </c>
      <c r="T161" s="14">
        <v>1.01</v>
      </c>
    </row>
    <row r="162" spans="19:20" x14ac:dyDescent="0.35">
      <c r="S162" s="17">
        <v>40695</v>
      </c>
      <c r="T162" s="14">
        <v>0.26</v>
      </c>
    </row>
    <row r="163" spans="19:20" x14ac:dyDescent="0.35">
      <c r="S163" s="17">
        <v>40725</v>
      </c>
      <c r="T163" s="14">
        <v>0.33</v>
      </c>
    </row>
    <row r="164" spans="19:20" x14ac:dyDescent="0.35">
      <c r="S164" s="17">
        <v>40756</v>
      </c>
      <c r="T164" s="14">
        <v>-0.02</v>
      </c>
    </row>
    <row r="165" spans="19:20" x14ac:dyDescent="0.35">
      <c r="S165" s="17">
        <v>40787</v>
      </c>
      <c r="T165" s="14">
        <v>-0.56000000000000005</v>
      </c>
    </row>
    <row r="166" spans="19:20" x14ac:dyDescent="0.35">
      <c r="S166" s="17">
        <v>40817</v>
      </c>
      <c r="T166" s="14">
        <v>-0.37</v>
      </c>
    </row>
    <row r="167" spans="19:20" x14ac:dyDescent="0.35">
      <c r="S167" s="17">
        <v>40848</v>
      </c>
      <c r="T167" s="14">
        <v>0.15</v>
      </c>
    </row>
    <row r="168" spans="19:20" x14ac:dyDescent="0.35">
      <c r="S168" s="17">
        <v>40878</v>
      </c>
      <c r="T168" s="14">
        <v>-0.05</v>
      </c>
    </row>
    <row r="169" spans="19:20" x14ac:dyDescent="0.35">
      <c r="S169" s="17">
        <v>40909</v>
      </c>
      <c r="T169" s="14">
        <v>0.38</v>
      </c>
    </row>
    <row r="170" spans="19:20" x14ac:dyDescent="0.35">
      <c r="S170" s="17">
        <v>40940</v>
      </c>
      <c r="T170" s="14">
        <v>-0.03</v>
      </c>
    </row>
    <row r="171" spans="19:20" x14ac:dyDescent="0.35">
      <c r="S171" s="17">
        <v>40969</v>
      </c>
      <c r="T171" s="14">
        <v>-0.41</v>
      </c>
    </row>
    <row r="172" spans="19:20" x14ac:dyDescent="0.35">
      <c r="S172" s="17">
        <v>41000</v>
      </c>
      <c r="T172" s="14">
        <v>-0.27</v>
      </c>
    </row>
    <row r="173" spans="19:20" x14ac:dyDescent="0.35">
      <c r="S173" s="17">
        <v>41030</v>
      </c>
      <c r="T173" s="14">
        <v>-0.67</v>
      </c>
    </row>
    <row r="174" spans="19:20" x14ac:dyDescent="0.35">
      <c r="S174" s="17">
        <v>41061</v>
      </c>
      <c r="T174" s="14">
        <v>-0.64</v>
      </c>
    </row>
    <row r="175" spans="19:20" x14ac:dyDescent="0.35">
      <c r="S175" s="17">
        <v>41091</v>
      </c>
      <c r="T175" s="14">
        <v>-0.62</v>
      </c>
    </row>
    <row r="176" spans="19:20" x14ac:dyDescent="0.35">
      <c r="S176" s="17">
        <v>41122</v>
      </c>
      <c r="T176" s="14">
        <v>-0.1</v>
      </c>
    </row>
    <row r="177" spans="19:20" x14ac:dyDescent="0.35">
      <c r="S177" s="17">
        <v>41153</v>
      </c>
      <c r="T177" s="14">
        <v>-0.19</v>
      </c>
    </row>
    <row r="178" spans="19:20" x14ac:dyDescent="0.35">
      <c r="S178" s="17">
        <v>41183</v>
      </c>
      <c r="T178" s="14">
        <v>0.06</v>
      </c>
    </row>
    <row r="179" spans="19:20" x14ac:dyDescent="0.35">
      <c r="S179" s="17">
        <v>41214</v>
      </c>
      <c r="T179" s="14">
        <v>-0.31</v>
      </c>
    </row>
    <row r="180" spans="19:20" x14ac:dyDescent="0.35">
      <c r="S180" s="17">
        <v>41244</v>
      </c>
      <c r="T180" s="14">
        <v>-0.12</v>
      </c>
    </row>
    <row r="181" spans="19:20" x14ac:dyDescent="0.35">
      <c r="S181" s="17">
        <v>41275</v>
      </c>
      <c r="T181" s="14">
        <v>-0.05</v>
      </c>
    </row>
    <row r="182" spans="19:20" x14ac:dyDescent="0.35">
      <c r="S182" s="17">
        <v>41306</v>
      </c>
      <c r="T182" s="14">
        <v>-0.39</v>
      </c>
    </row>
    <row r="183" spans="19:20" x14ac:dyDescent="0.35">
      <c r="S183" s="17">
        <v>41334</v>
      </c>
      <c r="T183" s="14">
        <v>-0.54</v>
      </c>
    </row>
    <row r="184" spans="19:20" x14ac:dyDescent="0.35">
      <c r="S184" s="17">
        <v>41365</v>
      </c>
      <c r="T184" s="14">
        <v>-0.73</v>
      </c>
    </row>
    <row r="185" spans="19:20" x14ac:dyDescent="0.35">
      <c r="S185" s="17">
        <v>41395</v>
      </c>
      <c r="T185" s="14">
        <v>-0.83</v>
      </c>
    </row>
    <row r="186" spans="19:20" x14ac:dyDescent="0.35">
      <c r="S186" s="17">
        <v>41426</v>
      </c>
      <c r="T186" s="14">
        <v>-0.6</v>
      </c>
    </row>
    <row r="187" spans="19:20" x14ac:dyDescent="0.35">
      <c r="S187" s="17">
        <v>41456</v>
      </c>
      <c r="T187" s="14">
        <v>-0.66</v>
      </c>
    </row>
    <row r="188" spans="19:20" x14ac:dyDescent="0.35">
      <c r="S188" s="17">
        <v>41487</v>
      </c>
      <c r="T188" s="14">
        <v>-0.51</v>
      </c>
    </row>
    <row r="189" spans="19:20" x14ac:dyDescent="0.35">
      <c r="S189" s="17">
        <v>41518</v>
      </c>
      <c r="T189" s="14">
        <v>-0.24</v>
      </c>
    </row>
    <row r="190" spans="19:20" x14ac:dyDescent="0.35">
      <c r="S190" s="17">
        <v>41548</v>
      </c>
      <c r="T190" s="14">
        <v>-0.13</v>
      </c>
    </row>
    <row r="191" spans="19:20" x14ac:dyDescent="0.35">
      <c r="S191" s="17">
        <v>41579</v>
      </c>
      <c r="T191" s="14">
        <v>-0.61</v>
      </c>
    </row>
    <row r="192" spans="19:20" x14ac:dyDescent="0.35">
      <c r="S192" s="17">
        <v>41609</v>
      </c>
      <c r="T192" s="14">
        <v>-0.46</v>
      </c>
    </row>
    <row r="193" spans="19:20" x14ac:dyDescent="0.35">
      <c r="S193" s="17">
        <v>41640</v>
      </c>
      <c r="T193" s="14">
        <v>-0.62</v>
      </c>
    </row>
    <row r="194" spans="19:20" x14ac:dyDescent="0.35">
      <c r="S194" s="17">
        <v>41671</v>
      </c>
      <c r="T194" s="14">
        <v>-0.24</v>
      </c>
    </row>
    <row r="195" spans="19:20" x14ac:dyDescent="0.35">
      <c r="S195" s="17">
        <v>41699</v>
      </c>
      <c r="T195" s="14">
        <v>-0.56999999999999995</v>
      </c>
    </row>
    <row r="196" spans="19:20" x14ac:dyDescent="0.35">
      <c r="S196" s="17">
        <v>41730</v>
      </c>
      <c r="T196" s="14">
        <v>-0.79</v>
      </c>
    </row>
    <row r="197" spans="19:20" x14ac:dyDescent="0.35">
      <c r="S197" s="17">
        <v>41760</v>
      </c>
      <c r="T197" s="14">
        <v>-0.73</v>
      </c>
    </row>
    <row r="198" spans="19:20" x14ac:dyDescent="0.35">
      <c r="S198" s="17">
        <v>41791</v>
      </c>
      <c r="T198" s="14">
        <v>-0.63</v>
      </c>
    </row>
    <row r="199" spans="19:20" x14ac:dyDescent="0.35">
      <c r="S199" s="17">
        <v>41821</v>
      </c>
      <c r="T199" s="14">
        <v>-0.78</v>
      </c>
    </row>
    <row r="200" spans="19:20" x14ac:dyDescent="0.35">
      <c r="S200" s="17">
        <v>41852</v>
      </c>
      <c r="T200" s="14">
        <v>-0.6</v>
      </c>
    </row>
    <row r="201" spans="19:20" x14ac:dyDescent="0.35">
      <c r="S201" s="17">
        <v>41883</v>
      </c>
      <c r="T201" s="14">
        <v>-0.78</v>
      </c>
    </row>
    <row r="202" spans="19:20" x14ac:dyDescent="0.35">
      <c r="S202" s="17">
        <v>41913</v>
      </c>
      <c r="T202" s="14">
        <v>-0.56000000000000005</v>
      </c>
    </row>
    <row r="203" spans="19:20" x14ac:dyDescent="0.35">
      <c r="S203" s="17">
        <v>41944</v>
      </c>
      <c r="T203" s="14">
        <v>-0.96</v>
      </c>
    </row>
    <row r="204" spans="19:20" x14ac:dyDescent="0.35">
      <c r="S204" s="17">
        <v>41974</v>
      </c>
      <c r="T204" s="14">
        <v>-0.36</v>
      </c>
    </row>
    <row r="205" spans="19:20" x14ac:dyDescent="0.35">
      <c r="S205" s="17">
        <v>42005</v>
      </c>
      <c r="T205" s="14">
        <v>-0.49</v>
      </c>
    </row>
    <row r="206" spans="19:20" x14ac:dyDescent="0.35">
      <c r="S206" s="17">
        <v>42036</v>
      </c>
      <c r="T206" s="14">
        <v>-0.32</v>
      </c>
    </row>
    <row r="207" spans="19:20" x14ac:dyDescent="0.35">
      <c r="S207" s="17">
        <v>42064</v>
      </c>
      <c r="T207" s="14">
        <v>-0.4</v>
      </c>
    </row>
    <row r="208" spans="19:20" x14ac:dyDescent="0.35">
      <c r="S208" s="17">
        <v>42095</v>
      </c>
      <c r="T208" s="14">
        <v>-0.24</v>
      </c>
    </row>
    <row r="209" spans="19:20" x14ac:dyDescent="0.35">
      <c r="S209" s="17">
        <v>42125</v>
      </c>
      <c r="T209" s="14">
        <v>-0.52</v>
      </c>
    </row>
    <row r="210" spans="19:20" x14ac:dyDescent="0.35">
      <c r="S210" s="17">
        <v>42156</v>
      </c>
      <c r="T210" s="14">
        <v>-0.8</v>
      </c>
    </row>
    <row r="211" spans="19:20" x14ac:dyDescent="0.35">
      <c r="S211" s="17">
        <v>42186</v>
      </c>
      <c r="T211" s="14">
        <v>-0.38</v>
      </c>
    </row>
    <row r="212" spans="19:20" x14ac:dyDescent="0.35">
      <c r="S212" s="17">
        <v>42217</v>
      </c>
      <c r="T212" s="14">
        <v>-0.67</v>
      </c>
    </row>
    <row r="213" spans="19:20" x14ac:dyDescent="0.35">
      <c r="S213" s="17">
        <v>42248</v>
      </c>
      <c r="T213" s="14">
        <v>-0.38</v>
      </c>
    </row>
    <row r="214" spans="19:20" x14ac:dyDescent="0.35">
      <c r="S214" s="17">
        <v>42278</v>
      </c>
      <c r="T214" s="14">
        <v>-0.2</v>
      </c>
    </row>
    <row r="215" spans="19:20" x14ac:dyDescent="0.35">
      <c r="S215" s="17">
        <v>42309</v>
      </c>
      <c r="T215" s="14">
        <v>-0.63</v>
      </c>
    </row>
    <row r="216" spans="19:20" x14ac:dyDescent="0.35">
      <c r="S216" s="17">
        <v>42339</v>
      </c>
      <c r="T216" s="14">
        <v>-0.57999999999999996</v>
      </c>
    </row>
    <row r="217" spans="19:20" x14ac:dyDescent="0.35">
      <c r="S217" s="17">
        <v>42370</v>
      </c>
      <c r="T217" s="14">
        <v>-0.75</v>
      </c>
    </row>
    <row r="218" spans="19:20" x14ac:dyDescent="0.35">
      <c r="S218" s="17">
        <v>42401</v>
      </c>
      <c r="T218" s="14">
        <v>-0.69</v>
      </c>
    </row>
    <row r="219" spans="19:20" x14ac:dyDescent="0.35">
      <c r="S219" s="17">
        <v>42430</v>
      </c>
      <c r="T219" s="14">
        <v>-0.57999999999999996</v>
      </c>
    </row>
    <row r="220" spans="19:20" x14ac:dyDescent="0.35">
      <c r="S220" s="17">
        <v>42461</v>
      </c>
      <c r="T220" s="14">
        <v>-0.16</v>
      </c>
    </row>
    <row r="221" spans="19:20" x14ac:dyDescent="0.35">
      <c r="S221" s="17">
        <v>42491</v>
      </c>
      <c r="T221" s="14">
        <v>-0.71</v>
      </c>
    </row>
    <row r="222" spans="19:20" x14ac:dyDescent="0.35">
      <c r="S222" s="17">
        <v>42522</v>
      </c>
      <c r="T222" s="14">
        <v>-0.26</v>
      </c>
    </row>
    <row r="223" spans="19:20" x14ac:dyDescent="0.35">
      <c r="S223" s="17">
        <v>42552</v>
      </c>
      <c r="T223" s="14">
        <v>-0.15</v>
      </c>
    </row>
    <row r="224" spans="19:20" x14ac:dyDescent="0.35">
      <c r="S224" s="17">
        <v>42583</v>
      </c>
      <c r="T224" s="14">
        <v>0.13</v>
      </c>
    </row>
    <row r="225" spans="19:20" x14ac:dyDescent="0.35">
      <c r="S225" s="17">
        <v>42614</v>
      </c>
      <c r="T225" s="14">
        <v>-0.28000000000000003</v>
      </c>
    </row>
    <row r="226" spans="19:20" x14ac:dyDescent="0.35">
      <c r="S226" s="17">
        <v>42644</v>
      </c>
      <c r="T226" s="14">
        <v>-0.02</v>
      </c>
    </row>
    <row r="227" spans="19:20" x14ac:dyDescent="0.35">
      <c r="S227" s="17">
        <v>42675</v>
      </c>
      <c r="T227" s="14">
        <v>-0.31</v>
      </c>
    </row>
    <row r="228" spans="19:20" x14ac:dyDescent="0.35">
      <c r="S228" s="17">
        <v>42705</v>
      </c>
      <c r="T228" s="14">
        <v>-0.24</v>
      </c>
    </row>
    <row r="229" spans="19:20" x14ac:dyDescent="0.35">
      <c r="S229" s="17">
        <v>42736</v>
      </c>
      <c r="T229" s="14">
        <v>0.23</v>
      </c>
    </row>
    <row r="230" spans="19:20" x14ac:dyDescent="0.35">
      <c r="S230" s="17">
        <v>42767</v>
      </c>
      <c r="T230" s="14">
        <v>0.26</v>
      </c>
    </row>
    <row r="231" spans="19:20" x14ac:dyDescent="0.35">
      <c r="S231" s="17">
        <v>42795</v>
      </c>
      <c r="T231" s="14">
        <v>0.15</v>
      </c>
    </row>
    <row r="232" spans="19:20" x14ac:dyDescent="0.35">
      <c r="S232" s="17">
        <v>42826</v>
      </c>
      <c r="T232" s="14">
        <v>7.0000000000000007E-2</v>
      </c>
    </row>
    <row r="233" spans="19:20" x14ac:dyDescent="0.35">
      <c r="S233" s="17">
        <v>42856</v>
      </c>
      <c r="T233" s="14">
        <v>-0.06</v>
      </c>
    </row>
    <row r="234" spans="19:20" x14ac:dyDescent="0.35">
      <c r="S234" s="17">
        <v>42887</v>
      </c>
      <c r="T234" s="14">
        <v>0.16</v>
      </c>
    </row>
    <row r="235" spans="19:20" x14ac:dyDescent="0.35">
      <c r="S235" s="17">
        <v>42917</v>
      </c>
      <c r="T235" s="14">
        <v>0.19</v>
      </c>
    </row>
    <row r="236" spans="19:20" x14ac:dyDescent="0.35">
      <c r="S236" s="17">
        <v>42948</v>
      </c>
      <c r="T236" s="14">
        <v>0.49</v>
      </c>
    </row>
    <row r="237" spans="19:20" x14ac:dyDescent="0.35">
      <c r="S237" s="17">
        <v>42979</v>
      </c>
      <c r="T237" s="14">
        <v>0.57999999999999996</v>
      </c>
    </row>
    <row r="238" spans="19:20" x14ac:dyDescent="0.35">
      <c r="S238" s="17">
        <v>43009</v>
      </c>
      <c r="T238" s="14">
        <v>0.83</v>
      </c>
    </row>
    <row r="239" spans="19:20" x14ac:dyDescent="0.35">
      <c r="S239" s="17">
        <v>43040</v>
      </c>
      <c r="T239" s="14">
        <v>0.9</v>
      </c>
    </row>
    <row r="240" spans="19:20" x14ac:dyDescent="0.35">
      <c r="S240" s="17">
        <v>43070</v>
      </c>
      <c r="T240" s="14">
        <v>0.75</v>
      </c>
    </row>
    <row r="241" spans="19:20" x14ac:dyDescent="0.35">
      <c r="S241" s="17">
        <v>43101</v>
      </c>
      <c r="T241" s="14">
        <v>0.63</v>
      </c>
    </row>
    <row r="242" spans="19:20" x14ac:dyDescent="0.35">
      <c r="S242" s="17">
        <v>43132</v>
      </c>
      <c r="T242" s="14">
        <v>0.13</v>
      </c>
    </row>
    <row r="243" spans="19:20" x14ac:dyDescent="0.35">
      <c r="S243" s="17">
        <v>43160</v>
      </c>
      <c r="T243" s="14">
        <v>0.52</v>
      </c>
    </row>
    <row r="244" spans="19:20" x14ac:dyDescent="0.35">
      <c r="S244" s="17">
        <v>43191</v>
      </c>
      <c r="T244" s="14">
        <v>0.6</v>
      </c>
    </row>
    <row r="245" spans="19:20" x14ac:dyDescent="0.35">
      <c r="S245" s="17">
        <v>43221</v>
      </c>
      <c r="T245" s="14">
        <v>0.41</v>
      </c>
    </row>
    <row r="246" spans="19:20" x14ac:dyDescent="0.35">
      <c r="S246" s="17">
        <v>43252</v>
      </c>
      <c r="T246" s="14">
        <v>0.45</v>
      </c>
    </row>
    <row r="247" spans="19:20" x14ac:dyDescent="0.35">
      <c r="S247" s="17">
        <v>43282</v>
      </c>
      <c r="T247" s="14">
        <v>0.44</v>
      </c>
    </row>
    <row r="248" spans="19:20" x14ac:dyDescent="0.35">
      <c r="S248" s="17">
        <v>43313</v>
      </c>
      <c r="T248" s="14">
        <v>0.59</v>
      </c>
    </row>
    <row r="249" spans="19:20" x14ac:dyDescent="0.35">
      <c r="S249" s="17">
        <v>43344</v>
      </c>
      <c r="T249" s="14">
        <v>0.49</v>
      </c>
    </row>
    <row r="250" spans="19:20" x14ac:dyDescent="0.35">
      <c r="S250" s="17">
        <v>43374</v>
      </c>
      <c r="T250" s="14">
        <v>0.56000000000000005</v>
      </c>
    </row>
    <row r="251" spans="19:20" x14ac:dyDescent="0.35">
      <c r="S251" s="17">
        <v>43405</v>
      </c>
      <c r="T251" s="14">
        <v>0.47</v>
      </c>
    </row>
    <row r="252" spans="19:20" x14ac:dyDescent="0.35">
      <c r="S252" s="17">
        <v>43435</v>
      </c>
      <c r="T252" s="14">
        <v>0.48</v>
      </c>
    </row>
    <row r="253" spans="19:20" x14ac:dyDescent="0.35">
      <c r="S253" s="17">
        <v>43466</v>
      </c>
      <c r="T253" s="14">
        <v>0.56999999999999995</v>
      </c>
    </row>
    <row r="254" spans="19:20" x14ac:dyDescent="0.35">
      <c r="S254" s="17">
        <v>43497</v>
      </c>
      <c r="T254" s="14">
        <v>0.15</v>
      </c>
    </row>
    <row r="255" spans="19:20" x14ac:dyDescent="0.35">
      <c r="S255" s="17">
        <v>43525</v>
      </c>
      <c r="T255" s="14">
        <v>0.21</v>
      </c>
    </row>
    <row r="256" spans="19:20" x14ac:dyDescent="0.35">
      <c r="S256" s="17">
        <v>43556</v>
      </c>
      <c r="T256" s="14">
        <v>0.04</v>
      </c>
    </row>
    <row r="257" spans="19:20" x14ac:dyDescent="0.35">
      <c r="S257" s="17">
        <v>43586</v>
      </c>
      <c r="T257" s="14">
        <v>-0.65</v>
      </c>
    </row>
    <row r="258" spans="19:20" x14ac:dyDescent="0.35">
      <c r="S258" s="17">
        <v>43617</v>
      </c>
      <c r="T258" s="14">
        <v>-0.47</v>
      </c>
    </row>
    <row r="259" spans="19:20" x14ac:dyDescent="0.35">
      <c r="S259" s="17">
        <v>43647</v>
      </c>
      <c r="T259" s="14">
        <v>-0.43</v>
      </c>
    </row>
    <row r="260" spans="19:20" x14ac:dyDescent="0.35">
      <c r="S260" s="17">
        <v>43678</v>
      </c>
      <c r="T260" s="14">
        <v>-0.32</v>
      </c>
    </row>
    <row r="261" spans="19:20" x14ac:dyDescent="0.35">
      <c r="S261" s="17">
        <v>43709</v>
      </c>
      <c r="T261" s="14">
        <v>0.16</v>
      </c>
    </row>
    <row r="262" spans="19:20" x14ac:dyDescent="0.35">
      <c r="S262" s="17">
        <v>43739</v>
      </c>
      <c r="T262" s="14">
        <v>7.0000000000000007E-2</v>
      </c>
    </row>
    <row r="263" spans="19:20" x14ac:dyDescent="0.35">
      <c r="S263" s="17">
        <v>43770</v>
      </c>
      <c r="T263" s="14">
        <v>0.14000000000000001</v>
      </c>
    </row>
    <row r="264" spans="19:20" x14ac:dyDescent="0.35">
      <c r="S264" s="17">
        <v>43800</v>
      </c>
      <c r="T264" s="14">
        <v>0.01</v>
      </c>
    </row>
    <row r="265" spans="19:20" x14ac:dyDescent="0.35">
      <c r="S265" s="17">
        <v>43831</v>
      </c>
      <c r="T265" s="14">
        <v>0.05</v>
      </c>
    </row>
    <row r="266" spans="19:20" x14ac:dyDescent="0.35">
      <c r="S266" s="17">
        <v>43862</v>
      </c>
      <c r="T266" s="14">
        <v>1.22</v>
      </c>
    </row>
    <row r="267" spans="19:20" x14ac:dyDescent="0.35">
      <c r="S267" s="17">
        <v>43891</v>
      </c>
      <c r="T267" s="14">
        <v>2.68</v>
      </c>
    </row>
    <row r="268" spans="19:20" x14ac:dyDescent="0.35">
      <c r="S268" s="17">
        <v>43922</v>
      </c>
      <c r="T268" s="14">
        <v>3.47</v>
      </c>
    </row>
    <row r="269" spans="19:20" x14ac:dyDescent="0.35">
      <c r="S269" s="17">
        <v>43952</v>
      </c>
      <c r="T269" s="14">
        <v>2.83</v>
      </c>
    </row>
    <row r="270" spans="19:20" x14ac:dyDescent="0.35">
      <c r="S270" s="17">
        <v>43983</v>
      </c>
      <c r="T270" s="14">
        <v>2.5299999999999998</v>
      </c>
    </row>
    <row r="271" spans="19:20" x14ac:dyDescent="0.35">
      <c r="S271" s="17">
        <v>44013</v>
      </c>
      <c r="T271" s="14">
        <v>2.71</v>
      </c>
    </row>
    <row r="272" spans="19:20" x14ac:dyDescent="0.35">
      <c r="S272" s="17">
        <v>44044</v>
      </c>
      <c r="T272" s="14">
        <v>1.21</v>
      </c>
    </row>
    <row r="273" spans="19:20" x14ac:dyDescent="0.35">
      <c r="S273" s="17">
        <v>44075</v>
      </c>
      <c r="T273" s="14">
        <v>0.59</v>
      </c>
    </row>
    <row r="274" spans="19:20" x14ac:dyDescent="0.35">
      <c r="S274" s="17">
        <v>44105</v>
      </c>
      <c r="T274" s="14">
        <v>0.15</v>
      </c>
    </row>
    <row r="275" spans="19:20" x14ac:dyDescent="0.35">
      <c r="S275" s="17">
        <v>44136</v>
      </c>
      <c r="T275" s="14">
        <v>0.77</v>
      </c>
    </row>
    <row r="276" spans="19:20" x14ac:dyDescent="0.35">
      <c r="S276" s="17">
        <v>44166</v>
      </c>
      <c r="T276" s="14">
        <v>1.7</v>
      </c>
    </row>
    <row r="277" spans="19:20" x14ac:dyDescent="0.35">
      <c r="S277" s="17">
        <v>44197</v>
      </c>
      <c r="T277" s="14">
        <v>1.51</v>
      </c>
    </row>
    <row r="278" spans="19:20" x14ac:dyDescent="0.35">
      <c r="S278" s="17">
        <v>44228</v>
      </c>
      <c r="T278" s="14">
        <v>1.98</v>
      </c>
    </row>
    <row r="279" spans="19:20" x14ac:dyDescent="0.35">
      <c r="S279" s="17">
        <v>44256</v>
      </c>
      <c r="T279" s="14">
        <v>2.25</v>
      </c>
    </row>
    <row r="280" spans="19:20" x14ac:dyDescent="0.35">
      <c r="S280" s="17">
        <v>44287</v>
      </c>
      <c r="T280" s="14">
        <v>2.5499999999999998</v>
      </c>
    </row>
    <row r="281" spans="19:20" x14ac:dyDescent="0.35">
      <c r="S281" s="17">
        <v>44317</v>
      </c>
      <c r="T281" s="14">
        <v>3.01</v>
      </c>
    </row>
    <row r="282" spans="19:20" x14ac:dyDescent="0.35">
      <c r="S282" s="17">
        <v>44348</v>
      </c>
      <c r="T282" s="14">
        <v>2.75</v>
      </c>
    </row>
    <row r="283" spans="19:20" x14ac:dyDescent="0.35">
      <c r="S283" s="17">
        <v>44378</v>
      </c>
      <c r="T283" s="14">
        <v>3.05</v>
      </c>
    </row>
    <row r="284" spans="19:20" x14ac:dyDescent="0.35">
      <c r="S284" s="17">
        <v>44409</v>
      </c>
      <c r="T284" s="14">
        <v>3.37</v>
      </c>
    </row>
    <row r="285" spans="19:20" x14ac:dyDescent="0.35">
      <c r="S285" s="17">
        <v>44440</v>
      </c>
      <c r="T285" s="14">
        <v>3.41</v>
      </c>
    </row>
    <row r="286" spans="19:20" x14ac:dyDescent="0.35">
      <c r="S286" s="17">
        <v>44470</v>
      </c>
      <c r="T286" s="14">
        <v>3.94</v>
      </c>
    </row>
    <row r="287" spans="19:20" x14ac:dyDescent="0.35">
      <c r="S287" s="17">
        <v>44501</v>
      </c>
      <c r="T287" s="14">
        <v>4.38</v>
      </c>
    </row>
    <row r="288" spans="19:20" x14ac:dyDescent="0.35">
      <c r="S288" s="17">
        <v>44531</v>
      </c>
      <c r="T288" s="14">
        <v>4.45</v>
      </c>
    </row>
    <row r="289" spans="19:20" x14ac:dyDescent="0.35">
      <c r="S289" s="17">
        <v>44562</v>
      </c>
      <c r="T289" s="14">
        <v>3.74</v>
      </c>
    </row>
    <row r="290" spans="19:20" x14ac:dyDescent="0.35">
      <c r="S290" s="17">
        <v>44593</v>
      </c>
      <c r="T290" s="14">
        <v>2.8</v>
      </c>
    </row>
    <row r="291" spans="19:20" x14ac:dyDescent="0.35">
      <c r="S291" s="17">
        <v>44621</v>
      </c>
      <c r="T291" s="14">
        <v>2.8</v>
      </c>
    </row>
    <row r="292" spans="19:20" x14ac:dyDescent="0.35">
      <c r="S292" s="17">
        <v>44652</v>
      </c>
      <c r="T292" s="14">
        <v>3.29</v>
      </c>
    </row>
  </sheetData>
  <mergeCells count="1">
    <mergeCell ref="A33:N35"/>
  </mergeCells>
  <hyperlinks>
    <hyperlink ref="A36" location="'Read Me'!A1" display="Return to Read Me" xr:uid="{EB37664D-5511-46B8-BDF1-35E4A2752E68}"/>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484BC-3256-4BFF-A858-0ED5C71897CD}">
  <dimension ref="A1:U36"/>
  <sheetViews>
    <sheetView topLeftCell="A21" zoomScale="70" zoomScaleNormal="70" workbookViewId="0">
      <selection activeCell="H39" sqref="H39"/>
    </sheetView>
  </sheetViews>
  <sheetFormatPr defaultColWidth="8.58203125" defaultRowHeight="17.5" x14ac:dyDescent="0.35"/>
  <cols>
    <col min="1" max="16384" width="8.58203125" style="14"/>
  </cols>
  <sheetData>
    <row r="1" spans="1:21" ht="25" x14ac:dyDescent="0.5">
      <c r="A1" s="13" t="s">
        <v>81</v>
      </c>
    </row>
    <row r="2" spans="1:21" x14ac:dyDescent="0.35">
      <c r="T2" s="14" t="s">
        <v>82</v>
      </c>
      <c r="U2" s="14" t="s">
        <v>83</v>
      </c>
    </row>
    <row r="3" spans="1:21" x14ac:dyDescent="0.35">
      <c r="S3" s="14">
        <v>2021</v>
      </c>
      <c r="T3" s="54">
        <v>10.3</v>
      </c>
      <c r="U3" s="54"/>
    </row>
    <row r="4" spans="1:21" x14ac:dyDescent="0.35">
      <c r="S4" s="14">
        <v>2022</v>
      </c>
      <c r="T4" s="54">
        <v>4</v>
      </c>
      <c r="U4" s="54">
        <v>5.8</v>
      </c>
    </row>
    <row r="5" spans="1:21" x14ac:dyDescent="0.35">
      <c r="S5" s="14">
        <v>2023</v>
      </c>
      <c r="T5" s="54">
        <v>4.3</v>
      </c>
      <c r="U5" s="54">
        <v>4.7</v>
      </c>
    </row>
    <row r="33" spans="1:14" ht="18.75" customHeight="1" x14ac:dyDescent="0.35">
      <c r="A33" s="14" t="s">
        <v>14</v>
      </c>
      <c r="B33" s="53"/>
      <c r="C33" s="53"/>
      <c r="D33" s="53"/>
      <c r="E33" s="53"/>
      <c r="F33" s="53"/>
      <c r="G33" s="53"/>
      <c r="H33" s="53"/>
      <c r="I33" s="53"/>
      <c r="J33" s="53"/>
      <c r="K33" s="53"/>
      <c r="L33" s="53"/>
      <c r="M33" s="53"/>
      <c r="N33" s="53"/>
    </row>
    <row r="34" spans="1:14" ht="18.75" customHeight="1" x14ac:dyDescent="0.35">
      <c r="A34" s="63" t="s">
        <v>270</v>
      </c>
      <c r="B34" s="63"/>
      <c r="C34" s="63"/>
      <c r="D34" s="63"/>
      <c r="E34" s="63"/>
      <c r="F34" s="63"/>
      <c r="G34" s="63"/>
      <c r="H34" s="63"/>
      <c r="I34" s="63"/>
      <c r="J34" s="63"/>
      <c r="K34" s="63"/>
      <c r="L34" s="63"/>
      <c r="M34" s="63"/>
      <c r="N34" s="63"/>
    </row>
    <row r="35" spans="1:14" x14ac:dyDescent="0.35">
      <c r="A35" s="63"/>
      <c r="B35" s="63"/>
      <c r="C35" s="63"/>
      <c r="D35" s="63"/>
      <c r="E35" s="63"/>
      <c r="F35" s="63"/>
      <c r="G35" s="63"/>
      <c r="H35" s="63"/>
      <c r="I35" s="63"/>
      <c r="J35" s="63"/>
      <c r="K35" s="63"/>
      <c r="L35" s="63"/>
      <c r="M35" s="63"/>
      <c r="N35" s="63"/>
    </row>
    <row r="36" spans="1:14" x14ac:dyDescent="0.35">
      <c r="A36" s="3" t="s">
        <v>16</v>
      </c>
    </row>
  </sheetData>
  <mergeCells count="1">
    <mergeCell ref="A34:N35"/>
  </mergeCells>
  <hyperlinks>
    <hyperlink ref="A36" location="'Read Me'!A1" display="Return to Read Me" xr:uid="{7D95812D-74DC-41DE-8379-35D0F2B15A95}"/>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0CB8-FEB1-4583-8199-8B321D49F76D}">
  <dimension ref="A1:V34"/>
  <sheetViews>
    <sheetView topLeftCell="O17" zoomScale="70" zoomScaleNormal="70" workbookViewId="0">
      <selection activeCell="E36" sqref="E36"/>
    </sheetView>
  </sheetViews>
  <sheetFormatPr defaultColWidth="8.58203125" defaultRowHeight="17.5" x14ac:dyDescent="0.35"/>
  <cols>
    <col min="1" max="16" width="8.58203125" style="14"/>
    <col min="17" max="17" width="11.6640625" style="14" bestFit="1" customWidth="1"/>
    <col min="18" max="18" width="8.6640625" style="14" bestFit="1" customWidth="1"/>
    <col min="19" max="19" width="21.1640625" style="14" customWidth="1"/>
    <col min="20" max="21" width="8.6640625" style="14" bestFit="1" customWidth="1"/>
    <col min="22" max="16384" width="8.58203125" style="14"/>
  </cols>
  <sheetData>
    <row r="1" spans="1:22" ht="25" x14ac:dyDescent="0.5">
      <c r="A1" s="13" t="s">
        <v>84</v>
      </c>
    </row>
    <row r="2" spans="1:22" x14ac:dyDescent="0.35">
      <c r="Q2" s="40"/>
      <c r="R2" s="41" t="s">
        <v>85</v>
      </c>
      <c r="S2" s="41" t="s">
        <v>86</v>
      </c>
      <c r="T2" s="41" t="s">
        <v>87</v>
      </c>
      <c r="U2" s="41" t="s">
        <v>88</v>
      </c>
      <c r="V2" s="39"/>
    </row>
    <row r="3" spans="1:22" x14ac:dyDescent="0.35">
      <c r="Q3" s="42">
        <v>43831</v>
      </c>
      <c r="R3" s="56">
        <v>100</v>
      </c>
      <c r="S3" s="56">
        <v>100</v>
      </c>
      <c r="T3" s="56">
        <v>100</v>
      </c>
      <c r="U3" s="56">
        <v>100</v>
      </c>
      <c r="V3" s="39"/>
    </row>
    <row r="4" spans="1:22" x14ac:dyDescent="0.35">
      <c r="Q4" s="42">
        <v>43862</v>
      </c>
      <c r="R4" s="56">
        <v>86.5</v>
      </c>
      <c r="S4" s="56">
        <v>80</v>
      </c>
      <c r="T4" s="56">
        <v>95.9</v>
      </c>
      <c r="U4" s="56">
        <v>100.3</v>
      </c>
      <c r="V4" s="39"/>
    </row>
    <row r="5" spans="1:22" x14ac:dyDescent="0.35">
      <c r="Q5" s="42">
        <v>43891</v>
      </c>
      <c r="R5" s="56">
        <v>51.9</v>
      </c>
      <c r="S5" s="56">
        <v>74.8</v>
      </c>
      <c r="T5" s="56">
        <v>93.1</v>
      </c>
      <c r="U5" s="56">
        <v>103.5</v>
      </c>
      <c r="V5" s="39"/>
    </row>
    <row r="6" spans="1:22" x14ac:dyDescent="0.35">
      <c r="Q6" s="42">
        <v>43922</v>
      </c>
      <c r="R6" s="56">
        <v>36.700000000000003</v>
      </c>
      <c r="S6" s="56">
        <v>58.4</v>
      </c>
      <c r="T6" s="56">
        <v>97.5</v>
      </c>
      <c r="U6" s="56">
        <v>104</v>
      </c>
      <c r="V6" s="39"/>
    </row>
    <row r="7" spans="1:22" x14ac:dyDescent="0.35">
      <c r="Q7" s="42">
        <v>43952</v>
      </c>
      <c r="R7" s="56">
        <v>48.8</v>
      </c>
      <c r="S7" s="56">
        <v>43.4</v>
      </c>
      <c r="T7" s="56">
        <v>91.7</v>
      </c>
      <c r="U7" s="56">
        <v>95.2</v>
      </c>
      <c r="V7" s="39"/>
    </row>
    <row r="8" spans="1:22" x14ac:dyDescent="0.35">
      <c r="Q8" s="42">
        <v>43983</v>
      </c>
      <c r="R8" s="56">
        <v>62.8</v>
      </c>
      <c r="S8" s="56">
        <v>48.2</v>
      </c>
      <c r="T8" s="56">
        <v>88.4</v>
      </c>
      <c r="U8" s="56">
        <v>94.3</v>
      </c>
      <c r="V8" s="39"/>
    </row>
    <row r="9" spans="1:22" x14ac:dyDescent="0.35">
      <c r="Q9" s="42">
        <v>44013</v>
      </c>
      <c r="R9" s="56">
        <v>67.3</v>
      </c>
      <c r="S9" s="56">
        <v>49.6</v>
      </c>
      <c r="T9" s="56">
        <v>98.9</v>
      </c>
      <c r="U9" s="56">
        <v>98.6</v>
      </c>
      <c r="V9" s="39"/>
    </row>
    <row r="10" spans="1:22" x14ac:dyDescent="0.35">
      <c r="Q10" s="42">
        <v>44044</v>
      </c>
      <c r="R10" s="56">
        <v>69.599999999999994</v>
      </c>
      <c r="S10" s="56">
        <v>78.8</v>
      </c>
      <c r="T10" s="56">
        <v>99.3</v>
      </c>
      <c r="U10" s="56">
        <v>107.2</v>
      </c>
      <c r="V10" s="39"/>
    </row>
    <row r="11" spans="1:22" x14ac:dyDescent="0.35">
      <c r="Q11" s="42">
        <v>44075</v>
      </c>
      <c r="R11" s="56">
        <v>64.599999999999994</v>
      </c>
      <c r="S11" s="56">
        <v>108.8</v>
      </c>
      <c r="T11" s="56">
        <v>110.3</v>
      </c>
      <c r="U11" s="56">
        <v>108.5</v>
      </c>
      <c r="V11" s="39"/>
    </row>
    <row r="12" spans="1:22" x14ac:dyDescent="0.35">
      <c r="Q12" s="42">
        <v>44105</v>
      </c>
      <c r="R12" s="56">
        <v>63.6</v>
      </c>
      <c r="S12" s="56">
        <v>134.6</v>
      </c>
      <c r="T12" s="56">
        <v>121.3</v>
      </c>
      <c r="U12" s="56">
        <v>108.1</v>
      </c>
      <c r="V12" s="39"/>
    </row>
    <row r="13" spans="1:22" x14ac:dyDescent="0.35">
      <c r="Q13" s="42">
        <v>44136</v>
      </c>
      <c r="R13" s="56">
        <v>68</v>
      </c>
      <c r="S13" s="56">
        <v>133.1</v>
      </c>
      <c r="T13" s="56">
        <v>121.6</v>
      </c>
      <c r="U13" s="56">
        <v>108.9</v>
      </c>
      <c r="V13" s="39"/>
    </row>
    <row r="14" spans="1:22" x14ac:dyDescent="0.35">
      <c r="Q14" s="42">
        <v>44166</v>
      </c>
      <c r="R14" s="56">
        <v>78.400000000000006</v>
      </c>
      <c r="S14" s="56">
        <v>161.19999999999999</v>
      </c>
      <c r="T14" s="56">
        <v>119.6</v>
      </c>
      <c r="U14" s="56">
        <v>111.3</v>
      </c>
      <c r="V14" s="39"/>
    </row>
    <row r="15" spans="1:22" x14ac:dyDescent="0.35">
      <c r="Q15" s="42">
        <v>44197</v>
      </c>
      <c r="R15" s="56">
        <v>85.8</v>
      </c>
      <c r="S15" s="56">
        <v>200</v>
      </c>
      <c r="T15" s="56">
        <v>128.9</v>
      </c>
      <c r="U15" s="56">
        <v>117.1</v>
      </c>
      <c r="V15" s="39"/>
    </row>
    <row r="16" spans="1:22" x14ac:dyDescent="0.35">
      <c r="Q16" s="42">
        <v>44228</v>
      </c>
      <c r="R16" s="56">
        <v>97.4</v>
      </c>
      <c r="S16" s="56">
        <v>169.5</v>
      </c>
      <c r="T16" s="56">
        <v>128.9</v>
      </c>
      <c r="U16" s="56">
        <v>141.30000000000001</v>
      </c>
      <c r="V16" s="39"/>
    </row>
    <row r="17" spans="1:22" x14ac:dyDescent="0.35">
      <c r="Q17" s="42">
        <v>44256</v>
      </c>
      <c r="R17" s="56">
        <v>102.5</v>
      </c>
      <c r="S17" s="56">
        <v>168.6</v>
      </c>
      <c r="T17" s="56">
        <v>121.7</v>
      </c>
      <c r="U17" s="56">
        <v>147</v>
      </c>
      <c r="V17" s="39"/>
    </row>
    <row r="18" spans="1:22" x14ac:dyDescent="0.35">
      <c r="Q18" s="42">
        <v>44287</v>
      </c>
      <c r="R18" s="56">
        <v>101.8</v>
      </c>
      <c r="S18" s="56">
        <v>196.7</v>
      </c>
      <c r="T18" s="56">
        <v>125.1</v>
      </c>
      <c r="U18" s="56">
        <v>143.4</v>
      </c>
      <c r="V18" s="39"/>
    </row>
    <row r="19" spans="1:22" x14ac:dyDescent="0.35">
      <c r="Q19" s="42">
        <v>44317</v>
      </c>
      <c r="R19" s="56">
        <v>107</v>
      </c>
      <c r="S19" s="56">
        <v>245.2</v>
      </c>
      <c r="T19" s="56">
        <v>132.4</v>
      </c>
      <c r="U19" s="56">
        <v>149.69999999999999</v>
      </c>
      <c r="V19" s="39"/>
    </row>
    <row r="20" spans="1:22" x14ac:dyDescent="0.35">
      <c r="Q20" s="42">
        <v>44348</v>
      </c>
      <c r="R20" s="56">
        <v>114.9</v>
      </c>
      <c r="S20" s="56">
        <v>283.5</v>
      </c>
      <c r="T20" s="56">
        <v>127.2</v>
      </c>
      <c r="U20" s="56">
        <v>169.1</v>
      </c>
      <c r="V20" s="39"/>
    </row>
    <row r="21" spans="1:22" x14ac:dyDescent="0.35">
      <c r="Q21" s="42">
        <v>44378</v>
      </c>
      <c r="R21" s="56">
        <v>117</v>
      </c>
      <c r="S21" s="56">
        <v>344.3</v>
      </c>
      <c r="T21" s="56">
        <v>131.1</v>
      </c>
      <c r="U21" s="56">
        <v>179.2</v>
      </c>
      <c r="V21" s="39"/>
    </row>
    <row r="22" spans="1:22" x14ac:dyDescent="0.35">
      <c r="Q22" s="42">
        <v>44409</v>
      </c>
      <c r="R22" s="56">
        <v>110.1</v>
      </c>
      <c r="S22" s="56">
        <v>424.6</v>
      </c>
      <c r="T22" s="56">
        <v>144.5</v>
      </c>
      <c r="U22" s="56">
        <v>184.6</v>
      </c>
      <c r="V22" s="39"/>
    </row>
    <row r="23" spans="1:22" x14ac:dyDescent="0.35">
      <c r="Q23" s="42">
        <v>44440</v>
      </c>
      <c r="R23" s="56">
        <v>117.3</v>
      </c>
      <c r="S23" s="56">
        <v>628.6</v>
      </c>
      <c r="T23" s="56">
        <v>150.4</v>
      </c>
      <c r="U23" s="56">
        <v>182.8</v>
      </c>
      <c r="V23" s="39"/>
    </row>
    <row r="24" spans="1:22" x14ac:dyDescent="0.35">
      <c r="Q24" s="42">
        <v>44470</v>
      </c>
      <c r="R24" s="56">
        <v>131.5</v>
      </c>
      <c r="S24" s="56">
        <v>854.6</v>
      </c>
      <c r="T24" s="56">
        <v>158</v>
      </c>
      <c r="U24" s="56">
        <v>242.1</v>
      </c>
      <c r="V24" s="39"/>
    </row>
    <row r="25" spans="1:22" x14ac:dyDescent="0.35">
      <c r="Q25" s="42">
        <v>44501</v>
      </c>
      <c r="R25" s="56">
        <v>127</v>
      </c>
      <c r="S25" s="56">
        <v>760.3</v>
      </c>
      <c r="T25" s="56">
        <v>169</v>
      </c>
      <c r="U25" s="56">
        <v>288.7</v>
      </c>
      <c r="V25" s="39"/>
    </row>
    <row r="26" spans="1:22" x14ac:dyDescent="0.35">
      <c r="Q26" s="42">
        <v>44531</v>
      </c>
      <c r="R26" s="56">
        <v>116.8</v>
      </c>
      <c r="S26" s="56">
        <v>1046.5999999999999</v>
      </c>
      <c r="T26" s="56">
        <v>167.8</v>
      </c>
      <c r="U26" s="56">
        <v>293.60000000000002</v>
      </c>
      <c r="V26" s="39"/>
    </row>
    <row r="27" spans="1:22" x14ac:dyDescent="0.35">
      <c r="Q27" s="42">
        <v>44562</v>
      </c>
      <c r="R27" s="56">
        <v>134.5</v>
      </c>
      <c r="S27" s="56">
        <v>777.8</v>
      </c>
      <c r="T27" s="56">
        <v>166.7</v>
      </c>
      <c r="U27" s="56">
        <v>283.2</v>
      </c>
      <c r="V27" s="39"/>
    </row>
    <row r="28" spans="1:22" x14ac:dyDescent="0.35">
      <c r="Q28" s="42">
        <v>44593</v>
      </c>
      <c r="R28" s="56">
        <v>150.6</v>
      </c>
      <c r="S28" s="56">
        <v>749.4</v>
      </c>
      <c r="T28" s="56">
        <v>173.9</v>
      </c>
      <c r="U28" s="56">
        <v>277.89999999999998</v>
      </c>
      <c r="V28" s="40">
        <v>700</v>
      </c>
    </row>
    <row r="29" spans="1:22" x14ac:dyDescent="0.35">
      <c r="Q29" s="42">
        <v>44621</v>
      </c>
      <c r="R29" s="56">
        <v>181.7</v>
      </c>
      <c r="S29" s="56">
        <v>1166.8</v>
      </c>
      <c r="T29" s="56">
        <v>216.6</v>
      </c>
      <c r="U29" s="56">
        <v>328.3</v>
      </c>
      <c r="V29" s="39"/>
    </row>
    <row r="30" spans="1:22" x14ac:dyDescent="0.35">
      <c r="Q30" s="42">
        <v>44652</v>
      </c>
      <c r="R30" s="56">
        <v>166.3</v>
      </c>
      <c r="S30" s="56">
        <v>886.3</v>
      </c>
      <c r="T30" s="56">
        <v>220.6</v>
      </c>
      <c r="U30" s="56">
        <v>359.9</v>
      </c>
      <c r="V30" s="39"/>
    </row>
    <row r="32" spans="1:22" x14ac:dyDescent="0.35">
      <c r="A32" s="14" t="s">
        <v>44</v>
      </c>
    </row>
    <row r="33" spans="1:1" x14ac:dyDescent="0.35">
      <c r="A33" s="14" t="s">
        <v>272</v>
      </c>
    </row>
    <row r="34" spans="1:1" x14ac:dyDescent="0.35">
      <c r="A34" s="3" t="s">
        <v>16</v>
      </c>
    </row>
  </sheetData>
  <hyperlinks>
    <hyperlink ref="A34" location="'Read Me'!A1" display="Return to Read Me" xr:uid="{FFA59E0C-253D-412C-A692-8715675C838E}"/>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AD62F-3421-44C2-AB2B-10A6A133364A}">
  <dimension ref="A1:V35"/>
  <sheetViews>
    <sheetView topLeftCell="P1" zoomScale="70" zoomScaleNormal="70" workbookViewId="0">
      <selection activeCell="J38" sqref="J38"/>
    </sheetView>
  </sheetViews>
  <sheetFormatPr defaultColWidth="8.58203125" defaultRowHeight="17.5" x14ac:dyDescent="0.35"/>
  <cols>
    <col min="1" max="18" width="8.58203125" style="14"/>
    <col min="19" max="19" width="11.58203125" style="14" customWidth="1"/>
    <col min="20" max="20" width="12.1640625" style="14" customWidth="1"/>
    <col min="21" max="21" width="8.58203125" style="14"/>
    <col min="22" max="22" width="14.5" style="14" customWidth="1"/>
    <col min="23" max="16384" width="8.58203125" style="14"/>
  </cols>
  <sheetData>
    <row r="1" spans="1:22" ht="25" x14ac:dyDescent="0.5">
      <c r="A1" s="13" t="s">
        <v>271</v>
      </c>
    </row>
    <row r="2" spans="1:22" x14ac:dyDescent="0.35">
      <c r="U2" s="14" t="s">
        <v>89</v>
      </c>
      <c r="V2" s="14" t="s">
        <v>90</v>
      </c>
    </row>
    <row r="3" spans="1:22" x14ac:dyDescent="0.35">
      <c r="S3" s="14" t="s">
        <v>42</v>
      </c>
      <c r="T3" s="14" t="s">
        <v>91</v>
      </c>
      <c r="U3" s="14">
        <v>25.3</v>
      </c>
      <c r="V3" s="14">
        <v>0</v>
      </c>
    </row>
    <row r="4" spans="1:22" x14ac:dyDescent="0.35">
      <c r="T4" s="14" t="s">
        <v>92</v>
      </c>
      <c r="U4" s="14">
        <v>17.8</v>
      </c>
      <c r="V4" s="14">
        <v>0</v>
      </c>
    </row>
    <row r="5" spans="1:22" x14ac:dyDescent="0.35">
      <c r="S5" s="15"/>
      <c r="T5" s="14" t="s">
        <v>93</v>
      </c>
      <c r="U5" s="14">
        <v>11.4</v>
      </c>
      <c r="V5" s="14">
        <v>0</v>
      </c>
    </row>
    <row r="6" spans="1:22" x14ac:dyDescent="0.35">
      <c r="S6" s="14" t="s">
        <v>94</v>
      </c>
      <c r="T6" s="14" t="s">
        <v>95</v>
      </c>
      <c r="U6" s="14">
        <v>29.6</v>
      </c>
      <c r="V6" s="14">
        <v>20.9</v>
      </c>
    </row>
    <row r="7" spans="1:22" x14ac:dyDescent="0.35">
      <c r="T7" s="14" t="s">
        <v>96</v>
      </c>
      <c r="U7" s="14">
        <v>27.3</v>
      </c>
      <c r="V7" s="14">
        <v>0</v>
      </c>
    </row>
    <row r="8" spans="1:22" x14ac:dyDescent="0.35">
      <c r="T8" s="14" t="s">
        <v>88</v>
      </c>
      <c r="U8" s="14">
        <v>14.4</v>
      </c>
      <c r="V8" s="14">
        <v>0.8</v>
      </c>
    </row>
    <row r="9" spans="1:22" x14ac:dyDescent="0.35">
      <c r="T9" s="14" t="s">
        <v>97</v>
      </c>
      <c r="U9" s="14">
        <v>13.8</v>
      </c>
      <c r="V9" s="14">
        <v>0</v>
      </c>
    </row>
    <row r="10" spans="1:22" x14ac:dyDescent="0.35">
      <c r="T10" s="14" t="s">
        <v>98</v>
      </c>
      <c r="U10" s="14">
        <v>10.3</v>
      </c>
      <c r="V10" s="14">
        <v>0.1</v>
      </c>
    </row>
    <row r="11" spans="1:22" x14ac:dyDescent="0.35">
      <c r="S11" s="14" t="s">
        <v>99</v>
      </c>
      <c r="T11" s="14" t="s">
        <v>87</v>
      </c>
      <c r="U11" s="14">
        <v>19.3</v>
      </c>
      <c r="V11" s="14">
        <v>8.3000000000000007</v>
      </c>
    </row>
    <row r="12" spans="1:22" x14ac:dyDescent="0.35">
      <c r="T12" s="14" t="s">
        <v>100</v>
      </c>
      <c r="U12" s="14">
        <v>12.9</v>
      </c>
      <c r="V12" s="14">
        <v>11.8</v>
      </c>
    </row>
    <row r="13" spans="1:22" x14ac:dyDescent="0.35">
      <c r="T13" s="14" t="s">
        <v>101</v>
      </c>
      <c r="U13" s="14">
        <v>2.2000000000000002</v>
      </c>
      <c r="V13" s="14">
        <v>13.1</v>
      </c>
    </row>
    <row r="14" spans="1:22" x14ac:dyDescent="0.35">
      <c r="T14" s="14" t="s">
        <v>102</v>
      </c>
      <c r="U14" s="14">
        <v>5.4</v>
      </c>
      <c r="V14" s="14">
        <v>6.6</v>
      </c>
    </row>
    <row r="32" spans="1:1" x14ac:dyDescent="0.35">
      <c r="A32" s="14" t="s">
        <v>103</v>
      </c>
    </row>
    <row r="33" spans="1:14" x14ac:dyDescent="0.35">
      <c r="A33" s="64" t="s">
        <v>273</v>
      </c>
      <c r="B33" s="64"/>
      <c r="C33" s="64"/>
      <c r="D33" s="64"/>
      <c r="E33" s="64"/>
      <c r="F33" s="64"/>
      <c r="G33" s="64"/>
      <c r="H33" s="64"/>
      <c r="I33" s="64"/>
      <c r="J33" s="64"/>
      <c r="K33" s="64"/>
      <c r="L33" s="64"/>
      <c r="M33" s="64"/>
      <c r="N33" s="64"/>
    </row>
    <row r="34" spans="1:14" x14ac:dyDescent="0.35">
      <c r="A34" s="64"/>
      <c r="B34" s="64"/>
      <c r="C34" s="64"/>
      <c r="D34" s="64"/>
      <c r="E34" s="64"/>
      <c r="F34" s="64"/>
      <c r="G34" s="64"/>
      <c r="H34" s="64"/>
      <c r="I34" s="64"/>
      <c r="J34" s="64"/>
      <c r="K34" s="64"/>
      <c r="L34" s="64"/>
      <c r="M34" s="64"/>
      <c r="N34" s="64"/>
    </row>
    <row r="35" spans="1:14" x14ac:dyDescent="0.35">
      <c r="A35" s="3" t="s">
        <v>16</v>
      </c>
    </row>
  </sheetData>
  <mergeCells count="1">
    <mergeCell ref="A33:N34"/>
  </mergeCells>
  <hyperlinks>
    <hyperlink ref="A35" location="'Read Me'!A1" display="Return to Read Me" xr:uid="{5DF16869-22B9-4D6D-AC27-D08DBF2DAF3D}"/>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3F27-CD34-48ED-9293-E65365A7BCEB}">
  <dimension ref="A1:X37"/>
  <sheetViews>
    <sheetView topLeftCell="A21" zoomScale="70" zoomScaleNormal="70" workbookViewId="0">
      <selection activeCell="L40" sqref="L40"/>
    </sheetView>
  </sheetViews>
  <sheetFormatPr defaultColWidth="8.58203125" defaultRowHeight="17.5" x14ac:dyDescent="0.35"/>
  <cols>
    <col min="1" max="18" width="8.58203125" style="14"/>
    <col min="19" max="19" width="39.08203125" style="14" customWidth="1"/>
    <col min="20" max="20" width="20" style="14" customWidth="1"/>
    <col min="21" max="16384" width="8.58203125" style="14"/>
  </cols>
  <sheetData>
    <row r="1" spans="1:24" ht="25" x14ac:dyDescent="0.5">
      <c r="A1" s="13" t="s">
        <v>104</v>
      </c>
    </row>
    <row r="2" spans="1:24" x14ac:dyDescent="0.35">
      <c r="T2" s="14" t="s">
        <v>105</v>
      </c>
      <c r="U2" s="14" t="s">
        <v>106</v>
      </c>
    </row>
    <row r="3" spans="1:24" x14ac:dyDescent="0.35">
      <c r="T3" s="14" t="s">
        <v>107</v>
      </c>
      <c r="U3" s="14" t="s">
        <v>107</v>
      </c>
      <c r="V3" s="14" t="s">
        <v>107</v>
      </c>
      <c r="W3" s="14" t="s">
        <v>107</v>
      </c>
      <c r="X3" s="14" t="s">
        <v>107</v>
      </c>
    </row>
    <row r="4" spans="1:24" x14ac:dyDescent="0.35">
      <c r="S4" s="14" t="s">
        <v>105</v>
      </c>
      <c r="T4" s="14">
        <v>8</v>
      </c>
    </row>
    <row r="5" spans="1:24" x14ac:dyDescent="0.35">
      <c r="S5" s="14" t="s">
        <v>108</v>
      </c>
      <c r="U5" s="14">
        <v>1.3</v>
      </c>
      <c r="V5" s="14">
        <v>1.3</v>
      </c>
    </row>
    <row r="6" spans="1:24" x14ac:dyDescent="0.35">
      <c r="S6" s="14" t="s">
        <v>109</v>
      </c>
      <c r="V6" s="14">
        <v>3.6</v>
      </c>
      <c r="W6" s="14">
        <v>4.9000000000000004</v>
      </c>
    </row>
    <row r="7" spans="1:24" x14ac:dyDescent="0.35">
      <c r="S7" s="14" t="s">
        <v>262</v>
      </c>
      <c r="W7" s="14">
        <v>1.2</v>
      </c>
      <c r="X7" s="14">
        <v>6.1</v>
      </c>
    </row>
    <row r="8" spans="1:24" x14ac:dyDescent="0.35">
      <c r="S8" s="14" t="s">
        <v>110</v>
      </c>
      <c r="X8" s="14">
        <v>0.5</v>
      </c>
    </row>
    <row r="32" spans="1:1" x14ac:dyDescent="0.35">
      <c r="A32" s="14" t="s">
        <v>111</v>
      </c>
    </row>
    <row r="33" spans="1:14" x14ac:dyDescent="0.35">
      <c r="A33" s="64" t="s">
        <v>112</v>
      </c>
      <c r="B33" s="64"/>
      <c r="C33" s="64"/>
      <c r="D33" s="64"/>
      <c r="E33" s="64"/>
      <c r="F33" s="64"/>
      <c r="G33" s="64"/>
      <c r="H33" s="64"/>
      <c r="I33" s="64"/>
      <c r="J33" s="64"/>
      <c r="K33" s="64"/>
      <c r="L33" s="64"/>
      <c r="M33" s="64"/>
      <c r="N33" s="64"/>
    </row>
    <row r="34" spans="1:14" x14ac:dyDescent="0.35">
      <c r="A34" s="64"/>
      <c r="B34" s="64"/>
      <c r="C34" s="64"/>
      <c r="D34" s="64"/>
      <c r="E34" s="64"/>
      <c r="F34" s="64"/>
      <c r="G34" s="64"/>
      <c r="H34" s="64"/>
      <c r="I34" s="64"/>
      <c r="J34" s="64"/>
      <c r="K34" s="64"/>
      <c r="L34" s="64"/>
      <c r="M34" s="64"/>
      <c r="N34" s="64"/>
    </row>
    <row r="35" spans="1:14" x14ac:dyDescent="0.35">
      <c r="A35" s="64"/>
      <c r="B35" s="64"/>
      <c r="C35" s="64"/>
      <c r="D35" s="64"/>
      <c r="E35" s="64"/>
      <c r="F35" s="64"/>
      <c r="G35" s="64"/>
      <c r="H35" s="64"/>
      <c r="I35" s="64"/>
      <c r="J35" s="64"/>
      <c r="K35" s="64"/>
      <c r="L35" s="64"/>
      <c r="M35" s="64"/>
      <c r="N35" s="64"/>
    </row>
    <row r="36" spans="1:14" x14ac:dyDescent="0.35">
      <c r="A36" s="64"/>
      <c r="B36" s="64"/>
      <c r="C36" s="64"/>
      <c r="D36" s="64"/>
      <c r="E36" s="64"/>
      <c r="F36" s="64"/>
      <c r="G36" s="64"/>
      <c r="H36" s="64"/>
      <c r="I36" s="64"/>
      <c r="J36" s="64"/>
      <c r="K36" s="64"/>
      <c r="L36" s="64"/>
      <c r="M36" s="64"/>
      <c r="N36" s="64"/>
    </row>
    <row r="37" spans="1:14" x14ac:dyDescent="0.35">
      <c r="A37" s="3" t="s">
        <v>16</v>
      </c>
    </row>
  </sheetData>
  <mergeCells count="1">
    <mergeCell ref="A33:N36"/>
  </mergeCells>
  <hyperlinks>
    <hyperlink ref="A37" location="'Read Me'!A1" display="Return to Read Me" xr:uid="{D80FA568-5D35-4AB2-A22A-65244ADD68BD}"/>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8136-9DC2-4AD4-9338-8A572F415AF9}">
  <dimension ref="A1:V35"/>
  <sheetViews>
    <sheetView topLeftCell="A23" zoomScale="70" zoomScaleNormal="70" workbookViewId="0"/>
  </sheetViews>
  <sheetFormatPr defaultColWidth="8.58203125" defaultRowHeight="17.5" x14ac:dyDescent="0.35"/>
  <cols>
    <col min="1" max="18" width="8.58203125" style="14"/>
    <col min="19" max="19" width="9.6640625" style="14" customWidth="1"/>
    <col min="20" max="20" width="11.08203125" style="14" customWidth="1"/>
    <col min="21" max="21" width="8.58203125" style="14"/>
    <col min="22" max="22" width="13.6640625" style="14" customWidth="1"/>
    <col min="23" max="16384" width="8.58203125" style="14"/>
  </cols>
  <sheetData>
    <row r="1" spans="1:22" ht="25" x14ac:dyDescent="0.5">
      <c r="A1" s="13" t="s">
        <v>113</v>
      </c>
    </row>
    <row r="2" spans="1:22" x14ac:dyDescent="0.35">
      <c r="T2" s="14" t="s">
        <v>93</v>
      </c>
      <c r="U2" s="14" t="s">
        <v>92</v>
      </c>
      <c r="V2" s="14" t="s">
        <v>91</v>
      </c>
    </row>
    <row r="3" spans="1:22" x14ac:dyDescent="0.35">
      <c r="S3" s="14">
        <v>1979</v>
      </c>
      <c r="T3" s="14">
        <v>119.4</v>
      </c>
      <c r="U3" s="14">
        <v>32.9</v>
      </c>
      <c r="V3" s="14">
        <v>72.099999999999994</v>
      </c>
    </row>
    <row r="4" spans="1:22" x14ac:dyDescent="0.35">
      <c r="S4" s="14">
        <v>2008</v>
      </c>
      <c r="T4" s="14">
        <v>126.8</v>
      </c>
      <c r="U4" s="14">
        <v>45.5</v>
      </c>
      <c r="V4" s="14">
        <v>99.9</v>
      </c>
    </row>
    <row r="5" spans="1:22" x14ac:dyDescent="0.35">
      <c r="S5" s="15" t="s">
        <v>114</v>
      </c>
      <c r="T5" s="14">
        <v>92.5</v>
      </c>
      <c r="U5" s="14">
        <v>60.8</v>
      </c>
      <c r="V5" s="14">
        <v>169.8</v>
      </c>
    </row>
    <row r="32" spans="1:1" x14ac:dyDescent="0.35">
      <c r="A32" s="14" t="s">
        <v>14</v>
      </c>
    </row>
    <row r="33" spans="1:14" x14ac:dyDescent="0.35">
      <c r="A33" s="64" t="s">
        <v>115</v>
      </c>
      <c r="B33" s="64"/>
      <c r="C33" s="64"/>
      <c r="D33" s="64"/>
      <c r="E33" s="64"/>
      <c r="F33" s="64"/>
      <c r="G33" s="64"/>
      <c r="H33" s="64"/>
      <c r="I33" s="64"/>
      <c r="J33" s="64"/>
      <c r="K33" s="64"/>
      <c r="L33" s="64"/>
      <c r="M33" s="64"/>
      <c r="N33" s="64"/>
    </row>
    <row r="34" spans="1:14" x14ac:dyDescent="0.35">
      <c r="A34" s="64"/>
      <c r="B34" s="64"/>
      <c r="C34" s="64"/>
      <c r="D34" s="64"/>
      <c r="E34" s="64"/>
      <c r="F34" s="64"/>
      <c r="G34" s="64"/>
      <c r="H34" s="64"/>
      <c r="I34" s="64"/>
      <c r="J34" s="64"/>
      <c r="K34" s="64"/>
      <c r="L34" s="64"/>
      <c r="M34" s="64"/>
      <c r="N34" s="64"/>
    </row>
    <row r="35" spans="1:14" x14ac:dyDescent="0.35">
      <c r="A35" s="3" t="s">
        <v>16</v>
      </c>
    </row>
  </sheetData>
  <mergeCells count="1">
    <mergeCell ref="A33:N34"/>
  </mergeCells>
  <hyperlinks>
    <hyperlink ref="A35" location="'Read Me'!A1" display="Return to Read Me" xr:uid="{2C9C8914-B7B3-484D-BE88-1BB7DDF5EA2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E6AC-B56B-459F-B74D-66E2EA5B6992}">
  <dimension ref="A1:W37"/>
  <sheetViews>
    <sheetView zoomScale="70" zoomScaleNormal="70" workbookViewId="0"/>
  </sheetViews>
  <sheetFormatPr defaultColWidth="8.58203125" defaultRowHeight="17.5" x14ac:dyDescent="0.35"/>
  <cols>
    <col min="1" max="20" width="8.58203125" style="1"/>
    <col min="21" max="21" width="23.5" style="1" customWidth="1"/>
    <col min="22" max="22" width="10" style="1" customWidth="1"/>
    <col min="23" max="23" width="2.5" style="1" customWidth="1"/>
    <col min="24" max="16384" width="8.58203125" style="1"/>
  </cols>
  <sheetData>
    <row r="1" spans="1:23" ht="25" x14ac:dyDescent="0.5">
      <c r="A1" s="4" t="s">
        <v>10</v>
      </c>
    </row>
    <row r="2" spans="1:23" x14ac:dyDescent="0.35">
      <c r="T2" s="1" t="s">
        <v>11</v>
      </c>
      <c r="U2" s="1" t="s">
        <v>12</v>
      </c>
      <c r="V2" s="1" t="s">
        <v>13</v>
      </c>
    </row>
    <row r="3" spans="1:23" x14ac:dyDescent="0.35">
      <c r="S3" s="1">
        <v>2010</v>
      </c>
      <c r="T3" s="18">
        <v>4.5</v>
      </c>
      <c r="U3" s="18">
        <v>3</v>
      </c>
      <c r="V3" s="18">
        <v>7.6</v>
      </c>
    </row>
    <row r="4" spans="1:23" x14ac:dyDescent="0.35">
      <c r="S4" s="1">
        <v>2011</v>
      </c>
      <c r="T4" s="18">
        <v>3.4</v>
      </c>
      <c r="U4" s="18">
        <v>1.7</v>
      </c>
      <c r="V4" s="18">
        <v>6.6</v>
      </c>
    </row>
    <row r="5" spans="1:23" x14ac:dyDescent="0.35">
      <c r="S5" s="1">
        <v>2012</v>
      </c>
      <c r="T5" s="18">
        <v>2.6</v>
      </c>
      <c r="U5" s="18">
        <v>1.2</v>
      </c>
      <c r="V5" s="18">
        <v>5.2</v>
      </c>
    </row>
    <row r="6" spans="1:23" x14ac:dyDescent="0.35">
      <c r="S6" s="1">
        <v>2013</v>
      </c>
      <c r="T6" s="18">
        <v>2.8</v>
      </c>
      <c r="U6" s="18">
        <v>1.4</v>
      </c>
      <c r="V6" s="18">
        <v>5.2</v>
      </c>
    </row>
    <row r="7" spans="1:23" x14ac:dyDescent="0.35">
      <c r="S7" s="1">
        <v>2014</v>
      </c>
      <c r="T7" s="18">
        <v>3</v>
      </c>
      <c r="U7" s="18">
        <v>2</v>
      </c>
      <c r="V7" s="18">
        <v>4.7</v>
      </c>
    </row>
    <row r="8" spans="1:23" x14ac:dyDescent="0.35">
      <c r="S8" s="1">
        <v>2015</v>
      </c>
      <c r="T8" s="18">
        <v>3</v>
      </c>
      <c r="U8" s="18">
        <v>2.2999999999999998</v>
      </c>
      <c r="V8" s="18">
        <v>4.2</v>
      </c>
    </row>
    <row r="9" spans="1:23" x14ac:dyDescent="0.35">
      <c r="S9" s="1">
        <v>2016</v>
      </c>
      <c r="T9" s="18">
        <v>2.8</v>
      </c>
      <c r="U9" s="18">
        <v>1.8</v>
      </c>
      <c r="V9" s="18">
        <v>4.4000000000000004</v>
      </c>
    </row>
    <row r="10" spans="1:23" x14ac:dyDescent="0.35">
      <c r="S10" s="1">
        <v>2017</v>
      </c>
      <c r="T10" s="18">
        <v>3.3</v>
      </c>
      <c r="U10" s="18">
        <v>2.4</v>
      </c>
      <c r="V10" s="18">
        <v>4.7</v>
      </c>
    </row>
    <row r="11" spans="1:23" x14ac:dyDescent="0.35">
      <c r="S11" s="1">
        <v>2018</v>
      </c>
      <c r="T11" s="18">
        <v>3.2</v>
      </c>
      <c r="U11" s="18">
        <v>2.2999999999999998</v>
      </c>
      <c r="V11" s="18">
        <v>4.7</v>
      </c>
    </row>
    <row r="12" spans="1:23" x14ac:dyDescent="0.35">
      <c r="S12" s="1">
        <v>2019</v>
      </c>
      <c r="T12" s="18">
        <v>2.6</v>
      </c>
      <c r="U12" s="18">
        <v>1.7</v>
      </c>
      <c r="V12" s="18">
        <v>3.8</v>
      </c>
    </row>
    <row r="13" spans="1:23" x14ac:dyDescent="0.35">
      <c r="S13" s="1">
        <v>2020</v>
      </c>
      <c r="T13" s="18">
        <v>-3.3</v>
      </c>
      <c r="U13" s="18">
        <v>-4.5999999999999996</v>
      </c>
      <c r="V13" s="18">
        <v>-1.6</v>
      </c>
    </row>
    <row r="14" spans="1:23" x14ac:dyDescent="0.35">
      <c r="S14" s="1">
        <v>2021</v>
      </c>
      <c r="T14" s="18">
        <v>5.7</v>
      </c>
      <c r="U14" s="18">
        <v>5.0999999999999996</v>
      </c>
      <c r="V14" s="18">
        <v>6.6</v>
      </c>
    </row>
    <row r="15" spans="1:23" x14ac:dyDescent="0.35">
      <c r="S15" s="1">
        <v>2022</v>
      </c>
      <c r="T15" s="18">
        <v>2.9</v>
      </c>
      <c r="U15" s="18">
        <v>2.6</v>
      </c>
      <c r="V15" s="18">
        <v>3.4</v>
      </c>
      <c r="W15" s="1">
        <v>100</v>
      </c>
    </row>
    <row r="16" spans="1:23" x14ac:dyDescent="0.35">
      <c r="S16" s="1">
        <v>2023</v>
      </c>
      <c r="T16" s="18">
        <v>3</v>
      </c>
      <c r="U16" s="18">
        <v>2.2000000000000002</v>
      </c>
      <c r="V16" s="18">
        <v>4.2</v>
      </c>
      <c r="W16" s="1">
        <v>100</v>
      </c>
    </row>
    <row r="17" spans="19:23" x14ac:dyDescent="0.35">
      <c r="S17" s="1">
        <v>2024</v>
      </c>
      <c r="T17" s="18">
        <v>3</v>
      </c>
      <c r="U17" s="18">
        <v>1.9</v>
      </c>
      <c r="V17" s="18">
        <v>4.4000000000000004</v>
      </c>
      <c r="W17" s="1">
        <v>100</v>
      </c>
    </row>
    <row r="34" spans="1:14" x14ac:dyDescent="0.35">
      <c r="A34" s="1" t="s">
        <v>14</v>
      </c>
    </row>
    <row r="35" spans="1:14" x14ac:dyDescent="0.35">
      <c r="A35" s="59" t="s">
        <v>15</v>
      </c>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3" t="s">
        <v>16</v>
      </c>
      <c r="B37" s="49"/>
      <c r="C37" s="49"/>
      <c r="D37" s="49"/>
      <c r="E37" s="49"/>
      <c r="F37" s="49"/>
      <c r="G37" s="49"/>
      <c r="H37" s="49"/>
      <c r="I37" s="49"/>
      <c r="J37" s="49"/>
      <c r="K37" s="49"/>
      <c r="L37" s="49"/>
      <c r="M37" s="49"/>
      <c r="N37" s="49"/>
    </row>
  </sheetData>
  <mergeCells count="1">
    <mergeCell ref="A35:N36"/>
  </mergeCells>
  <hyperlinks>
    <hyperlink ref="A37" location="'Read Me'!A1" display="Return to Read Me" xr:uid="{3E00468E-7598-4737-8C60-35B562EB885E}"/>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6F664-3ED2-4B6D-AB68-9E294375EB7A}">
  <dimension ref="A1:U211"/>
  <sheetViews>
    <sheetView topLeftCell="P191" zoomScale="70" zoomScaleNormal="70" workbookViewId="0"/>
  </sheetViews>
  <sheetFormatPr defaultColWidth="8.58203125" defaultRowHeight="17.5" x14ac:dyDescent="0.35"/>
  <cols>
    <col min="1" max="18" width="8.58203125" style="14"/>
    <col min="19" max="19" width="9" style="14" bestFit="1" customWidth="1"/>
    <col min="20" max="20" width="24.5" style="14" customWidth="1"/>
    <col min="21" max="21" width="14" style="14" customWidth="1"/>
    <col min="22" max="16384" width="8.58203125" style="14"/>
  </cols>
  <sheetData>
    <row r="1" spans="1:21" ht="25" x14ac:dyDescent="0.5">
      <c r="A1" s="13" t="s">
        <v>116</v>
      </c>
    </row>
    <row r="3" spans="1:21" x14ac:dyDescent="0.35">
      <c r="T3" s="15" t="s">
        <v>12</v>
      </c>
      <c r="U3" s="15" t="s">
        <v>13</v>
      </c>
    </row>
    <row r="4" spans="1:21" x14ac:dyDescent="0.35">
      <c r="S4" s="16">
        <v>38353</v>
      </c>
      <c r="T4" s="14">
        <v>2.0299999999999998</v>
      </c>
      <c r="U4" s="14">
        <v>5.71</v>
      </c>
    </row>
    <row r="5" spans="1:21" x14ac:dyDescent="0.35">
      <c r="S5" s="16">
        <v>38384</v>
      </c>
      <c r="T5" s="14">
        <v>2.2200000000000002</v>
      </c>
      <c r="U5" s="14">
        <v>5.88</v>
      </c>
    </row>
    <row r="6" spans="1:21" x14ac:dyDescent="0.35">
      <c r="S6" s="16">
        <v>38412</v>
      </c>
      <c r="T6" s="14">
        <v>2.14</v>
      </c>
      <c r="U6" s="14">
        <v>5.48</v>
      </c>
    </row>
    <row r="7" spans="1:21" x14ac:dyDescent="0.35">
      <c r="S7" s="16">
        <v>38443</v>
      </c>
      <c r="T7" s="14">
        <v>2.31</v>
      </c>
      <c r="U7" s="14">
        <v>5.28</v>
      </c>
    </row>
    <row r="8" spans="1:21" x14ac:dyDescent="0.35">
      <c r="S8" s="16">
        <v>38473</v>
      </c>
      <c r="T8" s="14">
        <v>1.93</v>
      </c>
      <c r="U8" s="14">
        <v>5.04</v>
      </c>
    </row>
    <row r="9" spans="1:21" x14ac:dyDescent="0.35">
      <c r="S9" s="16">
        <v>38504</v>
      </c>
      <c r="T9" s="14">
        <v>1.88</v>
      </c>
      <c r="U9" s="14">
        <v>5.0599999999999996</v>
      </c>
    </row>
    <row r="10" spans="1:21" x14ac:dyDescent="0.35">
      <c r="S10" s="16">
        <v>38534</v>
      </c>
      <c r="T10" s="14">
        <v>2.0499999999999998</v>
      </c>
      <c r="U10" s="14">
        <v>5.18</v>
      </c>
    </row>
    <row r="11" spans="1:21" x14ac:dyDescent="0.35">
      <c r="S11" s="16">
        <v>38565</v>
      </c>
      <c r="T11" s="14">
        <v>2.0299999999999998</v>
      </c>
      <c r="U11" s="14">
        <v>4.9800000000000004</v>
      </c>
    </row>
    <row r="12" spans="1:21" x14ac:dyDescent="0.35">
      <c r="S12" s="16">
        <v>38596</v>
      </c>
      <c r="T12" s="14">
        <v>2.48</v>
      </c>
      <c r="U12" s="14">
        <v>5.45</v>
      </c>
    </row>
    <row r="13" spans="1:21" x14ac:dyDescent="0.35">
      <c r="S13" s="16">
        <v>38626</v>
      </c>
      <c r="T13" s="14">
        <v>2.64</v>
      </c>
      <c r="U13" s="14">
        <v>5.93</v>
      </c>
    </row>
    <row r="14" spans="1:21" x14ac:dyDescent="0.35">
      <c r="S14" s="16">
        <v>38657</v>
      </c>
      <c r="T14" s="14">
        <v>2.39</v>
      </c>
      <c r="U14" s="14">
        <v>4.96</v>
      </c>
    </row>
    <row r="15" spans="1:21" x14ac:dyDescent="0.35">
      <c r="S15" s="16">
        <v>38687</v>
      </c>
      <c r="T15" s="14">
        <v>2.27</v>
      </c>
      <c r="U15" s="14">
        <v>4.91</v>
      </c>
    </row>
    <row r="16" spans="1:21" x14ac:dyDescent="0.35">
      <c r="S16" s="16">
        <v>38718</v>
      </c>
      <c r="T16" s="14">
        <v>2.4</v>
      </c>
      <c r="U16" s="14">
        <v>5.7</v>
      </c>
    </row>
    <row r="17" spans="1:21" x14ac:dyDescent="0.35">
      <c r="S17" s="16">
        <v>38749</v>
      </c>
      <c r="T17" s="14">
        <v>2.46</v>
      </c>
      <c r="U17" s="14">
        <v>5.54</v>
      </c>
    </row>
    <row r="18" spans="1:21" x14ac:dyDescent="0.35">
      <c r="S18" s="16">
        <v>38777</v>
      </c>
      <c r="T18" s="14">
        <v>2.2599999999999998</v>
      </c>
      <c r="U18" s="14">
        <v>5.32</v>
      </c>
    </row>
    <row r="19" spans="1:21" x14ac:dyDescent="0.35">
      <c r="S19" s="16">
        <v>38808</v>
      </c>
      <c r="T19" s="14">
        <v>2.67</v>
      </c>
      <c r="U19" s="14">
        <v>5.12</v>
      </c>
    </row>
    <row r="20" spans="1:21" x14ac:dyDescent="0.35">
      <c r="S20" s="16">
        <v>38838</v>
      </c>
      <c r="T20" s="14">
        <v>2.73</v>
      </c>
      <c r="U20" s="14">
        <v>6.04</v>
      </c>
    </row>
    <row r="21" spans="1:21" x14ac:dyDescent="0.35">
      <c r="S21" s="16">
        <v>38869</v>
      </c>
      <c r="T21" s="14">
        <v>2.6</v>
      </c>
      <c r="U21" s="14">
        <v>6.7</v>
      </c>
    </row>
    <row r="22" spans="1:21" x14ac:dyDescent="0.35">
      <c r="S22" s="16">
        <v>38899</v>
      </c>
      <c r="T22" s="14">
        <v>2.4</v>
      </c>
      <c r="U22" s="14">
        <v>6.22</v>
      </c>
    </row>
    <row r="23" spans="1:21" x14ac:dyDescent="0.35">
      <c r="S23" s="16">
        <v>38930</v>
      </c>
      <c r="T23" s="14">
        <v>2.5499999999999998</v>
      </c>
      <c r="U23" s="14">
        <v>6.04</v>
      </c>
    </row>
    <row r="24" spans="1:21" x14ac:dyDescent="0.35">
      <c r="S24" s="16">
        <v>38961</v>
      </c>
      <c r="T24" s="14">
        <v>2.34</v>
      </c>
      <c r="U24" s="14">
        <v>5.62</v>
      </c>
    </row>
    <row r="25" spans="1:21" x14ac:dyDescent="0.35">
      <c r="S25" s="16">
        <v>38991</v>
      </c>
      <c r="T25" s="14">
        <v>1.53</v>
      </c>
      <c r="U25" s="14">
        <v>4.74</v>
      </c>
    </row>
    <row r="26" spans="1:21" x14ac:dyDescent="0.35">
      <c r="S26" s="16">
        <v>39022</v>
      </c>
      <c r="T26" s="14">
        <v>1.97</v>
      </c>
      <c r="U26" s="14">
        <v>5.23</v>
      </c>
    </row>
    <row r="27" spans="1:21" x14ac:dyDescent="0.35">
      <c r="S27" s="16">
        <v>39052</v>
      </c>
      <c r="T27" s="14">
        <v>2.09</v>
      </c>
      <c r="U27" s="14">
        <v>5.29</v>
      </c>
    </row>
    <row r="28" spans="1:21" x14ac:dyDescent="0.35">
      <c r="S28" s="16">
        <v>39083</v>
      </c>
      <c r="T28" s="14">
        <v>1.89</v>
      </c>
      <c r="U28" s="14">
        <v>5.57</v>
      </c>
    </row>
    <row r="29" spans="1:21" x14ac:dyDescent="0.35">
      <c r="S29" s="16">
        <v>39114</v>
      </c>
      <c r="T29" s="14">
        <v>1.97</v>
      </c>
      <c r="U29" s="14">
        <v>5.25</v>
      </c>
    </row>
    <row r="30" spans="1:21" x14ac:dyDescent="0.35">
      <c r="S30" s="16">
        <v>39142</v>
      </c>
      <c r="T30" s="14">
        <v>2.13</v>
      </c>
      <c r="U30" s="14">
        <v>5.53</v>
      </c>
    </row>
    <row r="31" spans="1:21" x14ac:dyDescent="0.35">
      <c r="S31" s="16">
        <v>39173</v>
      </c>
      <c r="T31" s="14">
        <v>2.2000000000000002</v>
      </c>
      <c r="U31" s="14">
        <v>5.77</v>
      </c>
    </row>
    <row r="32" spans="1:21" x14ac:dyDescent="0.35">
      <c r="A32" s="14" t="s">
        <v>117</v>
      </c>
      <c r="S32" s="16">
        <v>39203</v>
      </c>
      <c r="T32" s="14">
        <v>2.13</v>
      </c>
      <c r="U32" s="14">
        <v>5.47</v>
      </c>
    </row>
    <row r="33" spans="1:21" ht="17.75" customHeight="1" x14ac:dyDescent="0.35">
      <c r="A33" s="65" t="s">
        <v>118</v>
      </c>
      <c r="B33" s="65"/>
      <c r="C33" s="65"/>
      <c r="D33" s="65"/>
      <c r="E33" s="65"/>
      <c r="F33" s="65"/>
      <c r="G33" s="65"/>
      <c r="H33" s="65"/>
      <c r="I33" s="65"/>
      <c r="J33" s="65"/>
      <c r="K33" s="65"/>
      <c r="L33" s="65"/>
      <c r="M33" s="65"/>
      <c r="N33" s="65"/>
      <c r="S33" s="16">
        <v>39234</v>
      </c>
      <c r="T33" s="14">
        <v>2.0699999999999998</v>
      </c>
      <c r="U33" s="14">
        <v>5.57</v>
      </c>
    </row>
    <row r="34" spans="1:21" x14ac:dyDescent="0.35">
      <c r="A34" s="65"/>
      <c r="B34" s="65"/>
      <c r="C34" s="65"/>
      <c r="D34" s="65"/>
      <c r="E34" s="65"/>
      <c r="F34" s="65"/>
      <c r="G34" s="65"/>
      <c r="H34" s="65"/>
      <c r="I34" s="65"/>
      <c r="J34" s="65"/>
      <c r="K34" s="65"/>
      <c r="L34" s="65"/>
      <c r="M34" s="65"/>
      <c r="N34" s="65"/>
      <c r="S34" s="16">
        <v>39264</v>
      </c>
      <c r="T34" s="14">
        <v>2.2000000000000002</v>
      </c>
      <c r="U34" s="14">
        <v>5.62</v>
      </c>
    </row>
    <row r="35" spans="1:21" x14ac:dyDescent="0.35">
      <c r="A35" s="65"/>
      <c r="B35" s="65"/>
      <c r="C35" s="65"/>
      <c r="D35" s="65"/>
      <c r="E35" s="65"/>
      <c r="F35" s="65"/>
      <c r="G35" s="65"/>
      <c r="H35" s="65"/>
      <c r="I35" s="65"/>
      <c r="J35" s="65"/>
      <c r="K35" s="65"/>
      <c r="L35" s="65"/>
      <c r="M35" s="65"/>
      <c r="N35" s="65"/>
      <c r="S35" s="16">
        <v>39295</v>
      </c>
      <c r="T35" s="14">
        <v>2.04</v>
      </c>
      <c r="U35" s="14">
        <v>6.16</v>
      </c>
    </row>
    <row r="36" spans="1:21" x14ac:dyDescent="0.35">
      <c r="A36" s="3" t="s">
        <v>16</v>
      </c>
      <c r="S36" s="16">
        <v>39326</v>
      </c>
      <c r="T36" s="14">
        <v>2.48</v>
      </c>
      <c r="U36" s="14">
        <v>6.4</v>
      </c>
    </row>
    <row r="37" spans="1:21" x14ac:dyDescent="0.35">
      <c r="S37" s="16">
        <v>39356</v>
      </c>
      <c r="T37" s="14">
        <v>2.84</v>
      </c>
      <c r="U37" s="14">
        <v>6.73</v>
      </c>
    </row>
    <row r="38" spans="1:21" x14ac:dyDescent="0.35">
      <c r="S38" s="16">
        <v>39387</v>
      </c>
      <c r="T38" s="14">
        <v>3.22</v>
      </c>
      <c r="U38" s="14">
        <v>7.04</v>
      </c>
    </row>
    <row r="39" spans="1:21" x14ac:dyDescent="0.35">
      <c r="S39" s="16">
        <v>39417</v>
      </c>
      <c r="T39" s="14">
        <v>3.42</v>
      </c>
      <c r="U39" s="14">
        <v>6.81</v>
      </c>
    </row>
    <row r="40" spans="1:21" x14ac:dyDescent="0.35">
      <c r="S40" s="16">
        <v>39448</v>
      </c>
      <c r="T40" s="14">
        <v>3.69</v>
      </c>
      <c r="U40" s="14">
        <v>7.93</v>
      </c>
    </row>
    <row r="41" spans="1:21" x14ac:dyDescent="0.35">
      <c r="S41" s="16">
        <v>39479</v>
      </c>
      <c r="T41" s="14">
        <v>3.65</v>
      </c>
      <c r="U41" s="14">
        <v>8.77</v>
      </c>
    </row>
    <row r="42" spans="1:21" x14ac:dyDescent="0.35">
      <c r="S42" s="16">
        <v>39508</v>
      </c>
      <c r="T42" s="14">
        <v>3.76</v>
      </c>
      <c r="U42" s="14">
        <v>9.25</v>
      </c>
    </row>
    <row r="43" spans="1:21" x14ac:dyDescent="0.35">
      <c r="S43" s="16">
        <v>39539</v>
      </c>
      <c r="T43" s="14">
        <v>3.9</v>
      </c>
      <c r="U43" s="14">
        <v>9.4499999999999993</v>
      </c>
    </row>
    <row r="44" spans="1:21" x14ac:dyDescent="0.35">
      <c r="S44" s="16">
        <v>39569</v>
      </c>
      <c r="T44" s="14">
        <v>4.26</v>
      </c>
      <c r="U44" s="14">
        <v>9.81</v>
      </c>
    </row>
    <row r="45" spans="1:21" x14ac:dyDescent="0.35">
      <c r="S45" s="16">
        <v>39600</v>
      </c>
      <c r="T45" s="14">
        <v>4.6500000000000004</v>
      </c>
      <c r="U45" s="14">
        <v>10.57</v>
      </c>
    </row>
    <row r="46" spans="1:21" x14ac:dyDescent="0.35">
      <c r="S46" s="16">
        <v>39630</v>
      </c>
      <c r="T46" s="14">
        <v>4.79</v>
      </c>
      <c r="U46" s="14">
        <v>11.16</v>
      </c>
    </row>
    <row r="47" spans="1:21" x14ac:dyDescent="0.35">
      <c r="S47" s="16">
        <v>39661</v>
      </c>
      <c r="T47" s="14">
        <v>4.63</v>
      </c>
      <c r="U47" s="14">
        <v>11.14</v>
      </c>
    </row>
    <row r="48" spans="1:21" x14ac:dyDescent="0.35">
      <c r="S48" s="16">
        <v>39692</v>
      </c>
      <c r="T48" s="14">
        <v>4.5599999999999996</v>
      </c>
      <c r="U48" s="14">
        <v>10.73</v>
      </c>
    </row>
    <row r="49" spans="19:21" x14ac:dyDescent="0.35">
      <c r="S49" s="16">
        <v>39722</v>
      </c>
      <c r="T49" s="14">
        <v>4.03</v>
      </c>
      <c r="U49" s="14">
        <v>9.85</v>
      </c>
    </row>
    <row r="50" spans="19:21" x14ac:dyDescent="0.35">
      <c r="S50" s="16">
        <v>39753</v>
      </c>
      <c r="T50" s="14">
        <v>2.92</v>
      </c>
      <c r="U50" s="14">
        <v>8.89</v>
      </c>
    </row>
    <row r="51" spans="19:21" x14ac:dyDescent="0.35">
      <c r="S51" s="16">
        <v>39783</v>
      </c>
      <c r="T51" s="14">
        <v>2.0699999999999998</v>
      </c>
      <c r="U51" s="14">
        <v>7.76</v>
      </c>
    </row>
    <row r="52" spans="19:21" x14ac:dyDescent="0.35">
      <c r="S52" s="16">
        <v>39814</v>
      </c>
      <c r="T52" s="14">
        <v>1.8</v>
      </c>
      <c r="U52" s="14">
        <v>7.23</v>
      </c>
    </row>
    <row r="53" spans="19:21" x14ac:dyDescent="0.35">
      <c r="S53" s="16">
        <v>39845</v>
      </c>
      <c r="T53" s="14">
        <v>1.74</v>
      </c>
      <c r="U53" s="14">
        <v>6.47</v>
      </c>
    </row>
    <row r="54" spans="19:21" x14ac:dyDescent="0.35">
      <c r="S54" s="16">
        <v>39873</v>
      </c>
      <c r="T54" s="14">
        <v>1.06</v>
      </c>
      <c r="U54" s="14">
        <v>5.61</v>
      </c>
    </row>
    <row r="55" spans="19:21" x14ac:dyDescent="0.35">
      <c r="S55" s="16">
        <v>39904</v>
      </c>
      <c r="T55" s="14">
        <v>0.6</v>
      </c>
      <c r="U55" s="14">
        <v>5.32</v>
      </c>
    </row>
    <row r="56" spans="19:21" x14ac:dyDescent="0.35">
      <c r="S56" s="16">
        <v>39934</v>
      </c>
      <c r="T56" s="14">
        <v>0.37</v>
      </c>
      <c r="U56" s="14">
        <v>4.3499999999999996</v>
      </c>
    </row>
    <row r="57" spans="19:21" x14ac:dyDescent="0.35">
      <c r="S57" s="16">
        <v>39965</v>
      </c>
      <c r="T57" s="14">
        <v>0.11</v>
      </c>
      <c r="U57" s="14">
        <v>3.72</v>
      </c>
    </row>
    <row r="58" spans="19:21" x14ac:dyDescent="0.35">
      <c r="S58" s="16">
        <v>39995</v>
      </c>
      <c r="T58" s="14">
        <v>-0.32</v>
      </c>
      <c r="U58" s="14">
        <v>3.44</v>
      </c>
    </row>
    <row r="59" spans="19:21" x14ac:dyDescent="0.35">
      <c r="S59" s="16">
        <v>40026</v>
      </c>
      <c r="T59" s="14">
        <v>0.01</v>
      </c>
      <c r="U59" s="14">
        <v>3.3</v>
      </c>
    </row>
    <row r="60" spans="19:21" x14ac:dyDescent="0.35">
      <c r="S60" s="16">
        <v>40057</v>
      </c>
      <c r="T60" s="14">
        <v>-0.12</v>
      </c>
      <c r="U60" s="14">
        <v>3.29</v>
      </c>
    </row>
    <row r="61" spans="19:21" x14ac:dyDescent="0.35">
      <c r="S61" s="16">
        <v>40087</v>
      </c>
      <c r="T61" s="14">
        <v>0</v>
      </c>
      <c r="U61" s="14">
        <v>3.25</v>
      </c>
    </row>
    <row r="62" spans="19:21" x14ac:dyDescent="0.35">
      <c r="S62" s="16">
        <v>40118</v>
      </c>
      <c r="T62" s="14">
        <v>0.55000000000000004</v>
      </c>
      <c r="U62" s="14">
        <v>3.55</v>
      </c>
    </row>
    <row r="63" spans="19:21" x14ac:dyDescent="0.35">
      <c r="S63" s="16">
        <v>40148</v>
      </c>
      <c r="T63" s="14">
        <v>0.99</v>
      </c>
      <c r="U63" s="14">
        <v>4.0599999999999996</v>
      </c>
    </row>
    <row r="64" spans="19:21" x14ac:dyDescent="0.35">
      <c r="S64" s="16">
        <v>40179</v>
      </c>
      <c r="T64" s="14">
        <v>1.02</v>
      </c>
      <c r="U64" s="14">
        <v>4.4400000000000004</v>
      </c>
    </row>
    <row r="65" spans="19:21" x14ac:dyDescent="0.35">
      <c r="S65" s="16">
        <v>40210</v>
      </c>
      <c r="T65" s="14">
        <v>0.98</v>
      </c>
      <c r="U65" s="14">
        <v>4.8</v>
      </c>
    </row>
    <row r="66" spans="19:21" x14ac:dyDescent="0.35">
      <c r="S66" s="16">
        <v>40238</v>
      </c>
      <c r="T66" s="14">
        <v>1.42</v>
      </c>
      <c r="U66" s="14">
        <v>4.8</v>
      </c>
    </row>
    <row r="67" spans="19:21" x14ac:dyDescent="0.35">
      <c r="S67" s="16">
        <v>40269</v>
      </c>
      <c r="T67" s="14">
        <v>1.67</v>
      </c>
      <c r="U67" s="14">
        <v>4.42</v>
      </c>
    </row>
    <row r="68" spans="19:21" x14ac:dyDescent="0.35">
      <c r="S68" s="16">
        <v>40299</v>
      </c>
      <c r="T68" s="14">
        <v>1.59</v>
      </c>
      <c r="U68" s="14">
        <v>4.3600000000000003</v>
      </c>
    </row>
    <row r="69" spans="19:21" x14ac:dyDescent="0.35">
      <c r="S69" s="16">
        <v>40330</v>
      </c>
      <c r="T69" s="14">
        <v>1.54</v>
      </c>
      <c r="U69" s="14">
        <v>4.28</v>
      </c>
    </row>
    <row r="70" spans="19:21" x14ac:dyDescent="0.35">
      <c r="S70" s="16">
        <v>40360</v>
      </c>
      <c r="T70" s="14">
        <v>1.93</v>
      </c>
      <c r="U70" s="14">
        <v>4.3099999999999996</v>
      </c>
    </row>
    <row r="71" spans="19:21" x14ac:dyDescent="0.35">
      <c r="S71" s="16">
        <v>40391</v>
      </c>
      <c r="T71" s="14">
        <v>1.82</v>
      </c>
      <c r="U71" s="14">
        <v>4.49</v>
      </c>
    </row>
    <row r="72" spans="19:21" x14ac:dyDescent="0.35">
      <c r="S72" s="16">
        <v>40422</v>
      </c>
      <c r="T72" s="14">
        <v>1.88</v>
      </c>
      <c r="U72" s="14">
        <v>4.1399999999999997</v>
      </c>
    </row>
    <row r="73" spans="19:21" x14ac:dyDescent="0.35">
      <c r="S73" s="16">
        <v>40452</v>
      </c>
      <c r="T73" s="14">
        <v>2.2599999999999998</v>
      </c>
      <c r="U73" s="14">
        <v>5.2</v>
      </c>
    </row>
    <row r="74" spans="19:21" x14ac:dyDescent="0.35">
      <c r="S74" s="16">
        <v>40483</v>
      </c>
      <c r="T74" s="14">
        <v>1.99</v>
      </c>
      <c r="U74" s="14">
        <v>5.37</v>
      </c>
    </row>
    <row r="75" spans="19:21" x14ac:dyDescent="0.35">
      <c r="S75" s="16">
        <v>40513</v>
      </c>
      <c r="T75" s="14">
        <v>2.4500000000000002</v>
      </c>
      <c r="U75" s="14">
        <v>5.82</v>
      </c>
    </row>
    <row r="76" spans="19:21" x14ac:dyDescent="0.35">
      <c r="S76" s="16">
        <v>40544</v>
      </c>
      <c r="T76" s="14">
        <v>2.71</v>
      </c>
      <c r="U76" s="14">
        <v>5.42</v>
      </c>
    </row>
    <row r="77" spans="19:21" x14ac:dyDescent="0.35">
      <c r="S77" s="16">
        <v>40575</v>
      </c>
      <c r="T77" s="14">
        <v>2.7</v>
      </c>
      <c r="U77" s="14">
        <v>6.01</v>
      </c>
    </row>
    <row r="78" spans="19:21" x14ac:dyDescent="0.35">
      <c r="S78" s="16">
        <v>40603</v>
      </c>
      <c r="T78" s="14">
        <v>3.03</v>
      </c>
      <c r="U78" s="14">
        <v>6.3</v>
      </c>
    </row>
    <row r="79" spans="19:21" x14ac:dyDescent="0.35">
      <c r="S79" s="16">
        <v>40634</v>
      </c>
      <c r="T79" s="14">
        <v>3.27</v>
      </c>
      <c r="U79" s="14">
        <v>6.13</v>
      </c>
    </row>
    <row r="80" spans="19:21" x14ac:dyDescent="0.35">
      <c r="S80" s="16">
        <v>40664</v>
      </c>
      <c r="T80" s="14">
        <v>3.39</v>
      </c>
      <c r="U80" s="14">
        <v>6.7</v>
      </c>
    </row>
    <row r="81" spans="19:21" x14ac:dyDescent="0.35">
      <c r="S81" s="16">
        <v>40695</v>
      </c>
      <c r="T81" s="14">
        <v>3.36</v>
      </c>
      <c r="U81" s="14">
        <v>6.53</v>
      </c>
    </row>
    <row r="82" spans="19:21" x14ac:dyDescent="0.35">
      <c r="S82" s="16">
        <v>40725</v>
      </c>
      <c r="T82" s="14">
        <v>3.13</v>
      </c>
      <c r="U82" s="14">
        <v>6.53</v>
      </c>
    </row>
    <row r="83" spans="19:21" x14ac:dyDescent="0.35">
      <c r="S83" s="16">
        <v>40756</v>
      </c>
      <c r="T83" s="14">
        <v>3.01</v>
      </c>
      <c r="U83" s="14">
        <v>6.37</v>
      </c>
    </row>
    <row r="84" spans="19:21" x14ac:dyDescent="0.35">
      <c r="S84" s="16">
        <v>40787</v>
      </c>
      <c r="T84" s="14">
        <v>3.09</v>
      </c>
      <c r="U84" s="14">
        <v>5.92</v>
      </c>
    </row>
    <row r="85" spans="19:21" x14ac:dyDescent="0.35">
      <c r="S85" s="16">
        <v>40817</v>
      </c>
      <c r="T85" s="14">
        <v>3.07</v>
      </c>
      <c r="U85" s="14">
        <v>5.5</v>
      </c>
    </row>
    <row r="86" spans="19:21" x14ac:dyDescent="0.35">
      <c r="S86" s="16">
        <v>40848</v>
      </c>
      <c r="T86" s="14">
        <v>3.42</v>
      </c>
      <c r="U86" s="14">
        <v>5.19</v>
      </c>
    </row>
    <row r="87" spans="19:21" x14ac:dyDescent="0.35">
      <c r="S87" s="16">
        <v>40878</v>
      </c>
      <c r="T87" s="14">
        <v>2.96</v>
      </c>
      <c r="U87" s="14">
        <v>4.8499999999999996</v>
      </c>
    </row>
    <row r="88" spans="19:21" x14ac:dyDescent="0.35">
      <c r="S88" s="16">
        <v>40909</v>
      </c>
      <c r="T88" s="14">
        <v>2.93</v>
      </c>
      <c r="U88" s="14">
        <v>4.75</v>
      </c>
    </row>
    <row r="89" spans="19:21" x14ac:dyDescent="0.35">
      <c r="S89" s="16">
        <v>40940</v>
      </c>
      <c r="T89" s="14">
        <v>2.91</v>
      </c>
      <c r="U89" s="14">
        <v>4.41</v>
      </c>
    </row>
    <row r="90" spans="19:21" x14ac:dyDescent="0.35">
      <c r="S90" s="16">
        <v>40969</v>
      </c>
      <c r="T90" s="14">
        <v>2.62</v>
      </c>
      <c r="U90" s="14">
        <v>4.03</v>
      </c>
    </row>
    <row r="91" spans="19:21" x14ac:dyDescent="0.35">
      <c r="S91" s="16">
        <v>41000</v>
      </c>
      <c r="T91" s="14">
        <v>2.5499999999999998</v>
      </c>
      <c r="U91" s="14">
        <v>4.08</v>
      </c>
    </row>
    <row r="92" spans="19:21" x14ac:dyDescent="0.35">
      <c r="S92" s="16">
        <v>41030</v>
      </c>
      <c r="T92" s="14">
        <v>2.2599999999999998</v>
      </c>
      <c r="U92" s="14">
        <v>3.9</v>
      </c>
    </row>
    <row r="93" spans="19:21" x14ac:dyDescent="0.35">
      <c r="S93" s="16">
        <v>41061</v>
      </c>
      <c r="T93" s="14">
        <v>2.19</v>
      </c>
      <c r="U93" s="14">
        <v>4.16</v>
      </c>
    </row>
    <row r="94" spans="19:21" x14ac:dyDescent="0.35">
      <c r="S94" s="16">
        <v>41091</v>
      </c>
      <c r="T94" s="14">
        <v>2.2000000000000002</v>
      </c>
      <c r="U94" s="14">
        <v>4.0199999999999996</v>
      </c>
    </row>
    <row r="95" spans="19:21" x14ac:dyDescent="0.35">
      <c r="S95" s="16">
        <v>41122</v>
      </c>
      <c r="T95" s="14">
        <v>2.3199999999999998</v>
      </c>
      <c r="U95" s="14">
        <v>4.01</v>
      </c>
    </row>
    <row r="96" spans="19:21" x14ac:dyDescent="0.35">
      <c r="S96" s="16">
        <v>41153</v>
      </c>
      <c r="T96" s="14">
        <v>2.4900000000000002</v>
      </c>
      <c r="U96" s="14">
        <v>4.7699999999999996</v>
      </c>
    </row>
    <row r="97" spans="19:21" x14ac:dyDescent="0.35">
      <c r="S97" s="16">
        <v>41183</v>
      </c>
      <c r="T97" s="14">
        <v>2.39</v>
      </c>
      <c r="U97" s="14">
        <v>4.37</v>
      </c>
    </row>
    <row r="98" spans="19:21" x14ac:dyDescent="0.35">
      <c r="S98" s="16">
        <v>41214</v>
      </c>
      <c r="T98" s="14">
        <v>2.08</v>
      </c>
      <c r="U98" s="14">
        <v>4.18</v>
      </c>
    </row>
    <row r="99" spans="19:21" x14ac:dyDescent="0.35">
      <c r="S99" s="16">
        <v>41244</v>
      </c>
      <c r="T99" s="14">
        <v>2.0699999999999998</v>
      </c>
      <c r="U99" s="14">
        <v>4.25</v>
      </c>
    </row>
    <row r="100" spans="19:21" x14ac:dyDescent="0.35">
      <c r="S100" s="16">
        <v>41275</v>
      </c>
      <c r="T100" s="14">
        <v>1.68</v>
      </c>
      <c r="U100" s="14">
        <v>4.4400000000000004</v>
      </c>
    </row>
    <row r="101" spans="19:21" x14ac:dyDescent="0.35">
      <c r="S101" s="16">
        <v>41306</v>
      </c>
      <c r="T101" s="14">
        <v>1.65</v>
      </c>
      <c r="U101" s="14">
        <v>4.5999999999999996</v>
      </c>
    </row>
    <row r="102" spans="19:21" x14ac:dyDescent="0.35">
      <c r="S102" s="16">
        <v>41334</v>
      </c>
      <c r="T102" s="14">
        <v>1.46</v>
      </c>
      <c r="U102" s="14">
        <v>4.2699999999999996</v>
      </c>
    </row>
    <row r="103" spans="19:21" x14ac:dyDescent="0.35">
      <c r="S103" s="16">
        <v>41365</v>
      </c>
      <c r="T103" s="14">
        <v>1.24</v>
      </c>
      <c r="U103" s="14">
        <v>4.13</v>
      </c>
    </row>
    <row r="104" spans="19:21" x14ac:dyDescent="0.35">
      <c r="S104" s="16">
        <v>41395</v>
      </c>
      <c r="T104" s="14">
        <v>1.23</v>
      </c>
      <c r="U104" s="14">
        <v>4.47</v>
      </c>
    </row>
    <row r="105" spans="19:21" x14ac:dyDescent="0.35">
      <c r="S105" s="16">
        <v>41426</v>
      </c>
      <c r="T105" s="14">
        <v>1.54</v>
      </c>
      <c r="U105" s="14">
        <v>4.8</v>
      </c>
    </row>
    <row r="106" spans="19:21" x14ac:dyDescent="0.35">
      <c r="S106" s="16">
        <v>41456</v>
      </c>
      <c r="T106" s="14">
        <v>1.54</v>
      </c>
      <c r="U106" s="14">
        <v>4.51</v>
      </c>
    </row>
    <row r="107" spans="19:21" x14ac:dyDescent="0.35">
      <c r="S107" s="16">
        <v>41487</v>
      </c>
      <c r="T107" s="14">
        <v>1.33</v>
      </c>
      <c r="U107" s="14">
        <v>4.25</v>
      </c>
    </row>
    <row r="108" spans="19:21" x14ac:dyDescent="0.35">
      <c r="S108" s="16">
        <v>41518</v>
      </c>
      <c r="T108" s="14">
        <v>0.98</v>
      </c>
      <c r="U108" s="14">
        <v>4.21</v>
      </c>
    </row>
    <row r="109" spans="19:21" x14ac:dyDescent="0.35">
      <c r="S109" s="16">
        <v>41548</v>
      </c>
      <c r="T109" s="14">
        <v>0.86</v>
      </c>
      <c r="U109" s="14">
        <v>4.1500000000000004</v>
      </c>
    </row>
    <row r="110" spans="19:21" x14ac:dyDescent="0.35">
      <c r="S110" s="16">
        <v>41579</v>
      </c>
      <c r="T110" s="14">
        <v>1.1200000000000001</v>
      </c>
      <c r="U110" s="14">
        <v>3.92</v>
      </c>
    </row>
    <row r="111" spans="19:21" x14ac:dyDescent="0.35">
      <c r="S111" s="16">
        <v>41609</v>
      </c>
      <c r="T111" s="14">
        <v>1.1399999999999999</v>
      </c>
      <c r="U111" s="14">
        <v>3.87</v>
      </c>
    </row>
    <row r="112" spans="19:21" x14ac:dyDescent="0.35">
      <c r="S112" s="16">
        <v>41640</v>
      </c>
      <c r="T112" s="14">
        <v>1.08</v>
      </c>
      <c r="U112" s="14">
        <v>3.94</v>
      </c>
    </row>
    <row r="113" spans="19:21" x14ac:dyDescent="0.35">
      <c r="S113" s="16">
        <v>41671</v>
      </c>
      <c r="T113" s="14">
        <v>0.61</v>
      </c>
      <c r="U113" s="14">
        <v>3.78</v>
      </c>
    </row>
    <row r="114" spans="19:21" x14ac:dyDescent="0.35">
      <c r="S114" s="16">
        <v>41699</v>
      </c>
      <c r="T114" s="14">
        <v>0.57999999999999996</v>
      </c>
      <c r="U114" s="14">
        <v>3.76</v>
      </c>
    </row>
    <row r="115" spans="19:21" x14ac:dyDescent="0.35">
      <c r="S115" s="16">
        <v>41730</v>
      </c>
      <c r="T115" s="14">
        <v>0.71</v>
      </c>
      <c r="U115" s="14">
        <v>3.96</v>
      </c>
    </row>
    <row r="116" spans="19:21" x14ac:dyDescent="0.35">
      <c r="S116" s="16">
        <v>41760</v>
      </c>
      <c r="T116" s="14">
        <v>0.69</v>
      </c>
      <c r="U116" s="14">
        <v>4.03</v>
      </c>
    </row>
    <row r="117" spans="19:21" x14ac:dyDescent="0.35">
      <c r="S117" s="16">
        <v>41791</v>
      </c>
      <c r="T117" s="14">
        <v>0.61</v>
      </c>
      <c r="U117" s="14">
        <v>3.81</v>
      </c>
    </row>
    <row r="118" spans="19:21" x14ac:dyDescent="0.35">
      <c r="S118" s="16">
        <v>41821</v>
      </c>
      <c r="T118" s="14">
        <v>0.5</v>
      </c>
      <c r="U118" s="14">
        <v>4.1100000000000003</v>
      </c>
    </row>
    <row r="119" spans="19:21" x14ac:dyDescent="0.35">
      <c r="S119" s="16">
        <v>41852</v>
      </c>
      <c r="T119" s="14">
        <v>0.51</v>
      </c>
      <c r="U119" s="14">
        <v>4.1500000000000004</v>
      </c>
    </row>
    <row r="120" spans="19:21" x14ac:dyDescent="0.35">
      <c r="S120" s="16">
        <v>41883</v>
      </c>
      <c r="T120" s="14">
        <v>0.32</v>
      </c>
      <c r="U120" s="14">
        <v>4.1900000000000004</v>
      </c>
    </row>
    <row r="121" spans="19:21" x14ac:dyDescent="0.35">
      <c r="S121" s="16">
        <v>41913</v>
      </c>
      <c r="T121" s="14">
        <v>0.3</v>
      </c>
      <c r="U121" s="14">
        <v>3.64</v>
      </c>
    </row>
    <row r="122" spans="19:21" x14ac:dyDescent="0.35">
      <c r="S122" s="16">
        <v>41944</v>
      </c>
      <c r="T122" s="14">
        <v>0.23</v>
      </c>
      <c r="U122" s="14">
        <v>3.54</v>
      </c>
    </row>
    <row r="123" spans="19:21" x14ac:dyDescent="0.35">
      <c r="S123" s="16">
        <v>41974</v>
      </c>
      <c r="T123" s="14">
        <v>0</v>
      </c>
      <c r="U123" s="14">
        <v>3.77</v>
      </c>
    </row>
    <row r="124" spans="19:21" x14ac:dyDescent="0.35">
      <c r="S124" s="16">
        <v>42005</v>
      </c>
      <c r="T124" s="14">
        <v>-0.37</v>
      </c>
      <c r="U124" s="14">
        <v>3.53</v>
      </c>
    </row>
    <row r="125" spans="19:21" x14ac:dyDescent="0.35">
      <c r="S125" s="16">
        <v>42036</v>
      </c>
      <c r="T125" s="14">
        <v>-0.09</v>
      </c>
      <c r="U125" s="14">
        <v>3.24</v>
      </c>
    </row>
    <row r="126" spans="19:21" x14ac:dyDescent="0.35">
      <c r="S126" s="16">
        <v>42064</v>
      </c>
      <c r="T126" s="14">
        <v>0.03</v>
      </c>
      <c r="U126" s="14">
        <v>3.05</v>
      </c>
    </row>
    <row r="127" spans="19:21" x14ac:dyDescent="0.35">
      <c r="S127" s="16">
        <v>42095</v>
      </c>
      <c r="T127" s="14">
        <v>0.16</v>
      </c>
      <c r="U127" s="14">
        <v>3.06</v>
      </c>
    </row>
    <row r="128" spans="19:21" x14ac:dyDescent="0.35">
      <c r="S128" s="16">
        <v>42125</v>
      </c>
      <c r="T128" s="14">
        <v>0.27</v>
      </c>
      <c r="U128" s="14">
        <v>3.37</v>
      </c>
    </row>
    <row r="129" spans="19:21" x14ac:dyDescent="0.35">
      <c r="S129" s="16">
        <v>42156</v>
      </c>
      <c r="T129" s="14">
        <v>0.26</v>
      </c>
      <c r="U129" s="14">
        <v>3.19</v>
      </c>
    </row>
    <row r="130" spans="19:21" x14ac:dyDescent="0.35">
      <c r="S130" s="16">
        <v>42186</v>
      </c>
      <c r="T130" s="14">
        <v>0.16</v>
      </c>
      <c r="U130" s="14">
        <v>3.2</v>
      </c>
    </row>
    <row r="131" spans="19:21" x14ac:dyDescent="0.35">
      <c r="S131" s="16">
        <v>42217</v>
      </c>
      <c r="T131" s="14">
        <v>0.2</v>
      </c>
      <c r="U131" s="14">
        <v>3.2</v>
      </c>
    </row>
    <row r="132" spans="19:21" x14ac:dyDescent="0.35">
      <c r="S132" s="16">
        <v>42248</v>
      </c>
      <c r="T132" s="14">
        <v>0.01</v>
      </c>
      <c r="U132" s="14">
        <v>2.95</v>
      </c>
    </row>
    <row r="133" spans="19:21" x14ac:dyDescent="0.35">
      <c r="S133" s="16">
        <v>42278</v>
      </c>
      <c r="T133" s="14">
        <v>0.13</v>
      </c>
      <c r="U133" s="14">
        <v>2.54</v>
      </c>
    </row>
    <row r="134" spans="19:21" x14ac:dyDescent="0.35">
      <c r="S134" s="16">
        <v>42309</v>
      </c>
      <c r="T134" s="14">
        <v>0.1</v>
      </c>
      <c r="U134" s="14">
        <v>2.91</v>
      </c>
    </row>
    <row r="135" spans="19:21" x14ac:dyDescent="0.35">
      <c r="S135" s="16">
        <v>42339</v>
      </c>
      <c r="T135" s="14">
        <v>0.1</v>
      </c>
      <c r="U135" s="14">
        <v>3.1</v>
      </c>
    </row>
    <row r="136" spans="19:21" x14ac:dyDescent="0.35">
      <c r="S136" s="16">
        <v>42370</v>
      </c>
      <c r="T136" s="14">
        <v>0.4</v>
      </c>
      <c r="U136" s="14">
        <v>3.09</v>
      </c>
    </row>
    <row r="137" spans="19:21" x14ac:dyDescent="0.35">
      <c r="S137" s="16">
        <v>42401</v>
      </c>
      <c r="T137" s="14">
        <v>0.18</v>
      </c>
      <c r="U137" s="14">
        <v>3.04</v>
      </c>
    </row>
    <row r="138" spans="19:21" x14ac:dyDescent="0.35">
      <c r="S138" s="16">
        <v>42430</v>
      </c>
      <c r="T138" s="14">
        <v>0.1</v>
      </c>
      <c r="U138" s="14">
        <v>3.04</v>
      </c>
    </row>
    <row r="139" spans="19:21" x14ac:dyDescent="0.35">
      <c r="S139" s="16">
        <v>42461</v>
      </c>
      <c r="T139" s="14">
        <v>0.1</v>
      </c>
      <c r="U139" s="14">
        <v>2.9</v>
      </c>
    </row>
    <row r="140" spans="19:21" x14ac:dyDescent="0.35">
      <c r="S140" s="16">
        <v>42491</v>
      </c>
      <c r="T140" s="14">
        <v>0</v>
      </c>
      <c r="U140" s="14">
        <v>2.6</v>
      </c>
    </row>
    <row r="141" spans="19:21" x14ac:dyDescent="0.35">
      <c r="S141" s="16">
        <v>42522</v>
      </c>
      <c r="T141" s="14">
        <v>0.24</v>
      </c>
      <c r="U141" s="14">
        <v>2.56</v>
      </c>
    </row>
    <row r="142" spans="19:21" x14ac:dyDescent="0.35">
      <c r="S142" s="16">
        <v>42552</v>
      </c>
      <c r="T142" s="14">
        <v>0.21</v>
      </c>
      <c r="U142" s="14">
        <v>2.65</v>
      </c>
    </row>
    <row r="143" spans="19:21" x14ac:dyDescent="0.35">
      <c r="S143" s="16">
        <v>42583</v>
      </c>
      <c r="T143" s="14">
        <v>0.22</v>
      </c>
      <c r="U143" s="14">
        <v>2.65</v>
      </c>
    </row>
    <row r="144" spans="19:21" x14ac:dyDescent="0.35">
      <c r="S144" s="16">
        <v>42614</v>
      </c>
      <c r="T144" s="14">
        <v>0.4</v>
      </c>
      <c r="U144" s="14">
        <v>2.9</v>
      </c>
    </row>
    <row r="145" spans="19:21" x14ac:dyDescent="0.35">
      <c r="S145" s="16">
        <v>42644</v>
      </c>
      <c r="T145" s="14">
        <v>0.63</v>
      </c>
      <c r="U145" s="14">
        <v>2.82</v>
      </c>
    </row>
    <row r="146" spans="19:21" x14ac:dyDescent="0.35">
      <c r="S146" s="16">
        <v>42675</v>
      </c>
      <c r="T146" s="14">
        <v>0.67</v>
      </c>
      <c r="U146" s="14">
        <v>2.93</v>
      </c>
    </row>
    <row r="147" spans="19:21" x14ac:dyDescent="0.35">
      <c r="S147" s="16">
        <v>42705</v>
      </c>
      <c r="T147" s="14">
        <v>1.1100000000000001</v>
      </c>
      <c r="U147" s="14">
        <v>2.97</v>
      </c>
    </row>
    <row r="148" spans="19:21" x14ac:dyDescent="0.35">
      <c r="S148" s="16">
        <v>42736</v>
      </c>
      <c r="T148" s="14">
        <v>1.64</v>
      </c>
      <c r="U148" s="14">
        <v>3.07</v>
      </c>
    </row>
    <row r="149" spans="19:21" x14ac:dyDescent="0.35">
      <c r="S149" s="16">
        <v>42767</v>
      </c>
      <c r="T149" s="14">
        <v>1.8</v>
      </c>
      <c r="U149" s="14">
        <v>3.46</v>
      </c>
    </row>
    <row r="150" spans="19:21" x14ac:dyDescent="0.35">
      <c r="S150" s="16">
        <v>42795</v>
      </c>
      <c r="T150" s="14">
        <v>1.57</v>
      </c>
      <c r="U150" s="14">
        <v>3.62</v>
      </c>
    </row>
    <row r="151" spans="19:21" x14ac:dyDescent="0.35">
      <c r="S151" s="16">
        <v>42826</v>
      </c>
      <c r="T151" s="14">
        <v>1.96</v>
      </c>
      <c r="U151" s="14">
        <v>3.52</v>
      </c>
    </row>
    <row r="152" spans="19:21" x14ac:dyDescent="0.35">
      <c r="S152" s="16">
        <v>42856</v>
      </c>
      <c r="T152" s="14">
        <v>1.42</v>
      </c>
      <c r="U152" s="14">
        <v>3.46</v>
      </c>
    </row>
    <row r="153" spans="19:21" x14ac:dyDescent="0.35">
      <c r="S153" s="16">
        <v>42887</v>
      </c>
      <c r="T153" s="14">
        <v>1.2</v>
      </c>
      <c r="U153" s="14">
        <v>3</v>
      </c>
    </row>
    <row r="154" spans="19:21" x14ac:dyDescent="0.35">
      <c r="S154" s="16">
        <v>42917</v>
      </c>
      <c r="T154" s="14">
        <v>1.4</v>
      </c>
      <c r="U154" s="14">
        <v>2.85</v>
      </c>
    </row>
    <row r="155" spans="19:21" x14ac:dyDescent="0.35">
      <c r="S155" s="16">
        <v>42948</v>
      </c>
      <c r="T155" s="14">
        <v>1.4</v>
      </c>
      <c r="U155" s="14">
        <v>3.28</v>
      </c>
    </row>
    <row r="156" spans="19:21" x14ac:dyDescent="0.35">
      <c r="S156" s="16">
        <v>42979</v>
      </c>
      <c r="T156" s="14">
        <v>1.59</v>
      </c>
      <c r="U156" s="14">
        <v>3.52</v>
      </c>
    </row>
    <row r="157" spans="19:21" x14ac:dyDescent="0.35">
      <c r="S157" s="16">
        <v>43009</v>
      </c>
      <c r="T157" s="14">
        <v>1.39</v>
      </c>
      <c r="U157" s="14">
        <v>3.43</v>
      </c>
    </row>
    <row r="158" spans="19:21" x14ac:dyDescent="0.35">
      <c r="S158" s="16">
        <v>43040</v>
      </c>
      <c r="T158" s="14">
        <v>1.55</v>
      </c>
      <c r="U158" s="14">
        <v>3.31</v>
      </c>
    </row>
    <row r="159" spans="19:21" x14ac:dyDescent="0.35">
      <c r="S159" s="16">
        <v>43070</v>
      </c>
      <c r="T159" s="14">
        <v>1.41</v>
      </c>
      <c r="U159" s="14">
        <v>3.32</v>
      </c>
    </row>
    <row r="160" spans="19:21" x14ac:dyDescent="0.35">
      <c r="S160" s="16">
        <v>43101</v>
      </c>
      <c r="T160" s="14">
        <v>1.38</v>
      </c>
      <c r="U160" s="14">
        <v>3.45</v>
      </c>
    </row>
    <row r="161" spans="19:21" x14ac:dyDescent="0.35">
      <c r="S161" s="16">
        <v>43132</v>
      </c>
      <c r="T161" s="14">
        <v>1.22</v>
      </c>
      <c r="U161" s="14">
        <v>3.34</v>
      </c>
    </row>
    <row r="162" spans="19:21" x14ac:dyDescent="0.35">
      <c r="S162" s="16">
        <v>43160</v>
      </c>
      <c r="T162" s="14">
        <v>1.22</v>
      </c>
      <c r="U162" s="14">
        <v>3.42</v>
      </c>
    </row>
    <row r="163" spans="19:21" x14ac:dyDescent="0.35">
      <c r="S163" s="16">
        <v>43191</v>
      </c>
      <c r="T163" s="14">
        <v>1.53</v>
      </c>
      <c r="U163" s="14">
        <v>3.18</v>
      </c>
    </row>
    <row r="164" spans="19:21" x14ac:dyDescent="0.35">
      <c r="S164" s="16">
        <v>43221</v>
      </c>
      <c r="T164" s="14">
        <v>1.87</v>
      </c>
      <c r="U164" s="14">
        <v>3.15</v>
      </c>
    </row>
    <row r="165" spans="19:21" x14ac:dyDescent="0.35">
      <c r="S165" s="16">
        <v>43252</v>
      </c>
      <c r="T165" s="14">
        <v>2.0699999999999998</v>
      </c>
      <c r="U165" s="14">
        <v>3.17</v>
      </c>
    </row>
    <row r="166" spans="19:21" x14ac:dyDescent="0.35">
      <c r="S166" s="16">
        <v>43282</v>
      </c>
      <c r="T166" s="14">
        <v>2.11</v>
      </c>
      <c r="U166" s="14">
        <v>3.24</v>
      </c>
    </row>
    <row r="167" spans="19:21" x14ac:dyDescent="0.35">
      <c r="S167" s="16">
        <v>43313</v>
      </c>
      <c r="T167" s="14">
        <v>2.06</v>
      </c>
      <c r="U167" s="14">
        <v>3.36</v>
      </c>
    </row>
    <row r="168" spans="19:21" x14ac:dyDescent="0.35">
      <c r="S168" s="16">
        <v>43344</v>
      </c>
      <c r="T168" s="14">
        <v>2.09</v>
      </c>
      <c r="U168" s="14">
        <v>3.46</v>
      </c>
    </row>
    <row r="169" spans="19:21" x14ac:dyDescent="0.35">
      <c r="S169" s="16">
        <v>43374</v>
      </c>
      <c r="T169" s="14">
        <v>2.23</v>
      </c>
      <c r="U169" s="14">
        <v>3.54</v>
      </c>
    </row>
    <row r="170" spans="19:21" x14ac:dyDescent="0.35">
      <c r="S170" s="16">
        <v>43405</v>
      </c>
      <c r="T170" s="14">
        <v>2.0099999999999998</v>
      </c>
      <c r="U170" s="14">
        <v>3.15</v>
      </c>
    </row>
    <row r="171" spans="19:21" x14ac:dyDescent="0.35">
      <c r="S171" s="16">
        <v>43435</v>
      </c>
      <c r="T171" s="14">
        <v>1.66</v>
      </c>
      <c r="U171" s="14">
        <v>2.67</v>
      </c>
    </row>
    <row r="172" spans="19:21" x14ac:dyDescent="0.35">
      <c r="S172" s="16">
        <v>43466</v>
      </c>
      <c r="T172" s="14">
        <v>1.5</v>
      </c>
      <c r="U172" s="14">
        <v>2.38</v>
      </c>
    </row>
    <row r="173" spans="19:21" x14ac:dyDescent="0.35">
      <c r="S173" s="16">
        <v>43497</v>
      </c>
      <c r="T173" s="14">
        <v>1.46</v>
      </c>
      <c r="U173" s="14">
        <v>2.66</v>
      </c>
    </row>
    <row r="174" spans="19:21" x14ac:dyDescent="0.35">
      <c r="S174" s="16">
        <v>43525</v>
      </c>
      <c r="T174" s="14">
        <v>1.63</v>
      </c>
      <c r="U174" s="14">
        <v>3.22</v>
      </c>
    </row>
    <row r="175" spans="19:21" x14ac:dyDescent="0.35">
      <c r="S175" s="16">
        <v>43556</v>
      </c>
      <c r="T175" s="14">
        <v>1.73</v>
      </c>
      <c r="U175" s="14">
        <v>3.07</v>
      </c>
    </row>
    <row r="176" spans="19:21" x14ac:dyDescent="0.35">
      <c r="S176" s="16">
        <v>43586</v>
      </c>
      <c r="T176" s="14">
        <v>1.64</v>
      </c>
      <c r="U176" s="14">
        <v>3.19</v>
      </c>
    </row>
    <row r="177" spans="19:21" x14ac:dyDescent="0.35">
      <c r="S177" s="16">
        <v>43617</v>
      </c>
      <c r="T177" s="14">
        <v>1.65</v>
      </c>
      <c r="U177" s="14">
        <v>2.85</v>
      </c>
    </row>
    <row r="178" spans="19:21" x14ac:dyDescent="0.35">
      <c r="S178" s="16">
        <v>43647</v>
      </c>
      <c r="T178" s="14">
        <v>1.44</v>
      </c>
      <c r="U178" s="14">
        <v>3.05</v>
      </c>
    </row>
    <row r="179" spans="19:21" x14ac:dyDescent="0.35">
      <c r="S179" s="16">
        <v>43678</v>
      </c>
      <c r="T179" s="14">
        <v>1.42</v>
      </c>
      <c r="U179" s="14">
        <v>3.01</v>
      </c>
    </row>
    <row r="180" spans="19:21" x14ac:dyDescent="0.35">
      <c r="S180" s="16">
        <v>43709</v>
      </c>
      <c r="T180" s="14">
        <v>1.25</v>
      </c>
      <c r="U180" s="14">
        <v>2.89</v>
      </c>
    </row>
    <row r="181" spans="19:21" x14ac:dyDescent="0.35">
      <c r="S181" s="16">
        <v>43739</v>
      </c>
      <c r="T181" s="14">
        <v>1.1200000000000001</v>
      </c>
      <c r="U181" s="14">
        <v>2.83</v>
      </c>
    </row>
    <row r="182" spans="19:21" x14ac:dyDescent="0.35">
      <c r="S182" s="16">
        <v>43770</v>
      </c>
      <c r="T182" s="14">
        <v>1.18</v>
      </c>
      <c r="U182" s="14">
        <v>3.22</v>
      </c>
    </row>
    <row r="183" spans="19:21" x14ac:dyDescent="0.35">
      <c r="S183" s="16">
        <v>43800</v>
      </c>
      <c r="T183" s="14">
        <v>1.36</v>
      </c>
      <c r="U183" s="14">
        <v>3.41</v>
      </c>
    </row>
    <row r="184" spans="19:21" x14ac:dyDescent="0.35">
      <c r="S184" s="16">
        <v>43831</v>
      </c>
      <c r="T184" s="14">
        <v>1.57</v>
      </c>
      <c r="U184" s="14">
        <v>3.46</v>
      </c>
    </row>
    <row r="185" spans="19:21" x14ac:dyDescent="0.35">
      <c r="S185" s="16">
        <v>43862</v>
      </c>
      <c r="T185" s="14">
        <v>1.37</v>
      </c>
      <c r="U185" s="14">
        <v>3.66</v>
      </c>
    </row>
    <row r="186" spans="19:21" x14ac:dyDescent="0.35">
      <c r="S186" s="16">
        <v>43891</v>
      </c>
      <c r="T186" s="14">
        <v>0.72</v>
      </c>
      <c r="U186" s="14">
        <v>3.07</v>
      </c>
    </row>
    <row r="187" spans="19:21" x14ac:dyDescent="0.35">
      <c r="S187" s="16">
        <v>43922</v>
      </c>
      <c r="T187" s="14">
        <v>0</v>
      </c>
      <c r="U187" s="14">
        <v>2.67</v>
      </c>
    </row>
    <row r="188" spans="19:21" x14ac:dyDescent="0.35">
      <c r="S188" s="16">
        <v>43952</v>
      </c>
      <c r="T188" s="14">
        <v>0</v>
      </c>
      <c r="U188" s="14">
        <v>2.29</v>
      </c>
    </row>
    <row r="189" spans="19:21" x14ac:dyDescent="0.35">
      <c r="S189" s="16">
        <v>43983</v>
      </c>
      <c r="T189" s="14">
        <v>0.24</v>
      </c>
      <c r="U189" s="14">
        <v>2.5</v>
      </c>
    </row>
    <row r="190" spans="19:21" x14ac:dyDescent="0.35">
      <c r="S190" s="16">
        <v>44013</v>
      </c>
      <c r="T190" s="14">
        <v>0.46</v>
      </c>
      <c r="U190" s="14">
        <v>2.75</v>
      </c>
    </row>
    <row r="191" spans="19:21" x14ac:dyDescent="0.35">
      <c r="S191" s="16">
        <v>44044</v>
      </c>
      <c r="T191" s="14">
        <v>0.21</v>
      </c>
      <c r="U191" s="14">
        <v>2.7</v>
      </c>
    </row>
    <row r="192" spans="19:21" x14ac:dyDescent="0.35">
      <c r="S192" s="16">
        <v>44075</v>
      </c>
      <c r="T192" s="14">
        <v>0.19</v>
      </c>
      <c r="U192" s="14">
        <v>2.92</v>
      </c>
    </row>
    <row r="193" spans="19:21" x14ac:dyDescent="0.35">
      <c r="S193" s="16">
        <v>44105</v>
      </c>
      <c r="T193" s="14">
        <v>0.14000000000000001</v>
      </c>
      <c r="U193" s="14">
        <v>3.01</v>
      </c>
    </row>
    <row r="194" spans="19:21" x14ac:dyDescent="0.35">
      <c r="S194" s="16">
        <v>44136</v>
      </c>
      <c r="T194" s="14">
        <v>0.18</v>
      </c>
      <c r="U194" s="14">
        <v>3.1</v>
      </c>
    </row>
    <row r="195" spans="19:21" x14ac:dyDescent="0.35">
      <c r="S195" s="16">
        <v>44166</v>
      </c>
      <c r="T195" s="14">
        <v>0.19</v>
      </c>
      <c r="U195" s="14">
        <v>2.97</v>
      </c>
    </row>
    <row r="196" spans="19:21" x14ac:dyDescent="0.35">
      <c r="S196" s="16">
        <v>44197</v>
      </c>
      <c r="T196" s="14">
        <v>0.48</v>
      </c>
      <c r="U196" s="14">
        <v>3.12</v>
      </c>
    </row>
    <row r="197" spans="19:21" x14ac:dyDescent="0.35">
      <c r="S197" s="16">
        <v>44228</v>
      </c>
      <c r="T197" s="14">
        <v>0.57999999999999996</v>
      </c>
      <c r="U197" s="14">
        <v>3.17</v>
      </c>
    </row>
    <row r="198" spans="19:21" x14ac:dyDescent="0.35">
      <c r="S198" s="16">
        <v>44256</v>
      </c>
      <c r="T198" s="14">
        <v>1.29</v>
      </c>
      <c r="U198" s="14">
        <v>3.65</v>
      </c>
    </row>
    <row r="199" spans="19:21" x14ac:dyDescent="0.35">
      <c r="S199" s="16">
        <v>44287</v>
      </c>
      <c r="T199" s="14">
        <v>1.9</v>
      </c>
      <c r="U199" s="14">
        <v>4.2300000000000004</v>
      </c>
    </row>
    <row r="200" spans="19:21" x14ac:dyDescent="0.35">
      <c r="S200" s="16">
        <v>44317</v>
      </c>
      <c r="T200" s="14">
        <v>2.23</v>
      </c>
      <c r="U200" s="14">
        <v>4.84</v>
      </c>
    </row>
    <row r="201" spans="19:21" x14ac:dyDescent="0.35">
      <c r="S201" s="16">
        <v>44348</v>
      </c>
      <c r="T201" s="14">
        <v>2.35</v>
      </c>
      <c r="U201" s="14">
        <v>4.67</v>
      </c>
    </row>
    <row r="202" spans="19:21" x14ac:dyDescent="0.35">
      <c r="S202" s="16">
        <v>44378</v>
      </c>
      <c r="T202" s="14">
        <v>2.31</v>
      </c>
      <c r="U202" s="14">
        <v>4.93</v>
      </c>
    </row>
    <row r="203" spans="19:21" x14ac:dyDescent="0.35">
      <c r="S203" s="16">
        <v>44409</v>
      </c>
      <c r="T203" s="14">
        <v>2.72</v>
      </c>
      <c r="U203" s="14">
        <v>5.24</v>
      </c>
    </row>
    <row r="204" spans="19:21" x14ac:dyDescent="0.35">
      <c r="S204" s="16">
        <v>44440</v>
      </c>
      <c r="T204" s="14">
        <v>2.87</v>
      </c>
      <c r="U204" s="14">
        <v>5.38</v>
      </c>
    </row>
    <row r="205" spans="19:21" x14ac:dyDescent="0.35">
      <c r="S205" s="16">
        <v>44470</v>
      </c>
      <c r="T205" s="14">
        <v>3.64</v>
      </c>
      <c r="U205" s="14">
        <v>6.02</v>
      </c>
    </row>
    <row r="206" spans="19:21" x14ac:dyDescent="0.35">
      <c r="S206" s="16">
        <v>44501</v>
      </c>
      <c r="T206" s="14">
        <v>4.5599999999999996</v>
      </c>
      <c r="U206" s="14">
        <v>6.2</v>
      </c>
    </row>
    <row r="207" spans="19:21" x14ac:dyDescent="0.35">
      <c r="S207" s="16">
        <v>44531</v>
      </c>
      <c r="T207" s="14">
        <v>4.83</v>
      </c>
      <c r="U207" s="14">
        <v>6.43</v>
      </c>
    </row>
    <row r="208" spans="19:21" x14ac:dyDescent="0.35">
      <c r="S208" s="16">
        <v>44562</v>
      </c>
      <c r="T208" s="14">
        <v>4.88</v>
      </c>
      <c r="U208" s="14">
        <v>6.94</v>
      </c>
    </row>
    <row r="209" spans="19:21" x14ac:dyDescent="0.35">
      <c r="S209" s="16">
        <v>44593</v>
      </c>
      <c r="T209" s="14">
        <v>5.58</v>
      </c>
      <c r="U209" s="14">
        <v>7.35</v>
      </c>
    </row>
    <row r="210" spans="19:21" x14ac:dyDescent="0.35">
      <c r="S210" s="16">
        <v>44621</v>
      </c>
      <c r="T210" s="14">
        <v>6.36</v>
      </c>
      <c r="U210" s="14">
        <v>8.5299999999999994</v>
      </c>
    </row>
    <row r="211" spans="19:21" x14ac:dyDescent="0.35">
      <c r="S211" s="16">
        <v>44652</v>
      </c>
      <c r="T211" s="14">
        <v>6.95</v>
      </c>
      <c r="U211" s="14">
        <v>9.3699999999999992</v>
      </c>
    </row>
  </sheetData>
  <mergeCells count="1">
    <mergeCell ref="A33:N35"/>
  </mergeCells>
  <hyperlinks>
    <hyperlink ref="A36" location="'Read Me'!A1" display="Return to Read Me" xr:uid="{27967D01-40A1-4962-B8E7-A5C4FCAB2D5C}"/>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9C19-9007-477E-9B16-AE83FCCC35E5}">
  <dimension ref="A1:W36"/>
  <sheetViews>
    <sheetView topLeftCell="A19" zoomScale="70" zoomScaleNormal="70" workbookViewId="0"/>
  </sheetViews>
  <sheetFormatPr defaultColWidth="8.58203125" defaultRowHeight="17.5" x14ac:dyDescent="0.35"/>
  <cols>
    <col min="1" max="18" width="8.58203125" style="1"/>
    <col min="19" max="19" width="24.58203125" style="1" customWidth="1"/>
    <col min="20" max="16384" width="8.58203125" style="1"/>
  </cols>
  <sheetData>
    <row r="1" spans="1:23" ht="25" x14ac:dyDescent="0.5">
      <c r="A1" s="4" t="s">
        <v>119</v>
      </c>
    </row>
    <row r="2" spans="1:23" x14ac:dyDescent="0.35">
      <c r="T2" s="1">
        <v>2019</v>
      </c>
      <c r="U2" s="1">
        <v>2020</v>
      </c>
      <c r="V2" s="1">
        <v>2021</v>
      </c>
      <c r="W2" s="1" t="s">
        <v>32</v>
      </c>
    </row>
    <row r="3" spans="1:23" x14ac:dyDescent="0.35">
      <c r="S3" s="1" t="s">
        <v>13</v>
      </c>
      <c r="T3" s="1">
        <v>20</v>
      </c>
      <c r="U3" s="1">
        <v>20</v>
      </c>
      <c r="V3" s="1">
        <v>54.8</v>
      </c>
      <c r="W3" s="1">
        <v>87.1</v>
      </c>
    </row>
    <row r="4" spans="1:23" x14ac:dyDescent="0.35">
      <c r="S4" s="1" t="s">
        <v>12</v>
      </c>
      <c r="T4" s="1">
        <v>9.1</v>
      </c>
      <c r="U4" s="1">
        <v>8.3000000000000007</v>
      </c>
      <c r="V4" s="1">
        <v>66.7</v>
      </c>
      <c r="W4" s="1">
        <v>100</v>
      </c>
    </row>
    <row r="5" spans="1:23" x14ac:dyDescent="0.35">
      <c r="T5" s="1">
        <v>50</v>
      </c>
      <c r="U5" s="1">
        <v>50</v>
      </c>
      <c r="V5" s="1">
        <v>50</v>
      </c>
      <c r="W5" s="1">
        <v>50</v>
      </c>
    </row>
    <row r="32" spans="1:1" x14ac:dyDescent="0.35">
      <c r="A32" s="1" t="s">
        <v>33</v>
      </c>
    </row>
    <row r="33" spans="1:14" x14ac:dyDescent="0.35">
      <c r="A33" s="66" t="s">
        <v>34</v>
      </c>
      <c r="B33" s="66"/>
      <c r="C33" s="66"/>
      <c r="D33" s="66"/>
      <c r="E33" s="66"/>
      <c r="F33" s="66"/>
      <c r="G33" s="66"/>
      <c r="H33" s="66"/>
      <c r="I33" s="66"/>
      <c r="J33" s="66"/>
      <c r="K33" s="66"/>
      <c r="L33" s="66"/>
      <c r="M33" s="66"/>
      <c r="N33" s="66"/>
    </row>
    <row r="34" spans="1:14" x14ac:dyDescent="0.35">
      <c r="A34" s="66"/>
      <c r="B34" s="66"/>
      <c r="C34" s="66"/>
      <c r="D34" s="66"/>
      <c r="E34" s="66"/>
      <c r="F34" s="66"/>
      <c r="G34" s="66"/>
      <c r="H34" s="66"/>
      <c r="I34" s="66"/>
      <c r="J34" s="66"/>
      <c r="K34" s="66"/>
      <c r="L34" s="66"/>
      <c r="M34" s="66"/>
      <c r="N34" s="66"/>
    </row>
    <row r="35" spans="1:14" x14ac:dyDescent="0.35">
      <c r="A35" s="66"/>
      <c r="B35" s="66"/>
      <c r="C35" s="66"/>
      <c r="D35" s="66"/>
      <c r="E35" s="66"/>
      <c r="F35" s="66"/>
      <c r="G35" s="66"/>
      <c r="H35" s="66"/>
      <c r="I35" s="66"/>
      <c r="J35" s="66"/>
      <c r="K35" s="66"/>
      <c r="L35" s="66"/>
      <c r="M35" s="66"/>
      <c r="N35" s="66"/>
    </row>
    <row r="36" spans="1:14" x14ac:dyDescent="0.35">
      <c r="A36" s="3" t="s">
        <v>16</v>
      </c>
    </row>
  </sheetData>
  <mergeCells count="1">
    <mergeCell ref="A33:N35"/>
  </mergeCells>
  <hyperlinks>
    <hyperlink ref="A36" location="'Read Me'!A1" display="Return to Read Me" xr:uid="{CFA2A88B-067F-42BF-962D-53C392A48491}"/>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BB4F4-61FC-474C-B01B-B647D977B5E7}">
  <dimension ref="A1:V35"/>
  <sheetViews>
    <sheetView topLeftCell="P1" zoomScale="70" zoomScaleNormal="70" workbookViewId="0"/>
  </sheetViews>
  <sheetFormatPr defaultColWidth="8.58203125" defaultRowHeight="17.5" x14ac:dyDescent="0.35"/>
  <cols>
    <col min="1" max="18" width="8.58203125" style="1"/>
    <col min="19" max="19" width="32.08203125" style="1" customWidth="1"/>
    <col min="20" max="16384" width="8.58203125" style="1"/>
  </cols>
  <sheetData>
    <row r="1" spans="1:22" ht="25" x14ac:dyDescent="0.5">
      <c r="A1" s="4" t="s">
        <v>120</v>
      </c>
    </row>
    <row r="2" spans="1:22" x14ac:dyDescent="0.35">
      <c r="S2" s="1" t="s">
        <v>121</v>
      </c>
      <c r="T2" s="1" t="s">
        <v>122</v>
      </c>
      <c r="U2" s="1" t="s">
        <v>123</v>
      </c>
      <c r="V2" s="1" t="s">
        <v>124</v>
      </c>
    </row>
    <row r="3" spans="1:22" x14ac:dyDescent="0.35">
      <c r="S3" s="1">
        <v>2020</v>
      </c>
      <c r="T3" s="18">
        <v>3.1</v>
      </c>
      <c r="U3" s="18">
        <v>1.5</v>
      </c>
      <c r="V3" s="18">
        <v>1</v>
      </c>
    </row>
    <row r="4" spans="1:22" x14ac:dyDescent="0.35">
      <c r="S4" s="1">
        <v>2021</v>
      </c>
      <c r="T4" s="18">
        <v>4.7</v>
      </c>
      <c r="U4" s="18">
        <v>1.7</v>
      </c>
      <c r="V4" s="18">
        <v>2.4</v>
      </c>
    </row>
    <row r="5" spans="1:22" x14ac:dyDescent="0.35">
      <c r="S5" s="1">
        <v>2022</v>
      </c>
      <c r="T5" s="18">
        <v>7.4</v>
      </c>
      <c r="U5" s="18">
        <v>2.2999999999999998</v>
      </c>
      <c r="V5" s="18">
        <v>4</v>
      </c>
    </row>
    <row r="6" spans="1:22" x14ac:dyDescent="0.35">
      <c r="S6" s="1">
        <v>2023</v>
      </c>
      <c r="T6" s="18">
        <v>4.5999999999999996</v>
      </c>
      <c r="U6" s="18">
        <v>1.2</v>
      </c>
      <c r="V6" s="18">
        <v>2.9</v>
      </c>
    </row>
    <row r="32" spans="1:10" x14ac:dyDescent="0.35">
      <c r="A32" s="19" t="s">
        <v>30</v>
      </c>
      <c r="B32" s="19"/>
      <c r="C32" s="19"/>
      <c r="D32" s="19"/>
      <c r="E32" s="19"/>
      <c r="F32" s="19"/>
      <c r="G32" s="19"/>
      <c r="H32" s="19"/>
      <c r="I32" s="19"/>
      <c r="J32" s="19"/>
    </row>
    <row r="33" spans="1:15" ht="18" customHeight="1" x14ac:dyDescent="0.35">
      <c r="A33" s="67" t="s">
        <v>125</v>
      </c>
      <c r="B33" s="67"/>
      <c r="C33" s="67"/>
      <c r="D33" s="67"/>
      <c r="E33" s="67"/>
      <c r="F33" s="67"/>
      <c r="G33" s="67"/>
      <c r="H33" s="67"/>
      <c r="I33" s="67"/>
      <c r="J33" s="67"/>
      <c r="K33" s="67"/>
      <c r="L33" s="67"/>
      <c r="M33" s="67"/>
      <c r="N33" s="67"/>
      <c r="O33" s="67"/>
    </row>
    <row r="34" spans="1:15" x14ac:dyDescent="0.35">
      <c r="A34" s="67"/>
      <c r="B34" s="67"/>
      <c r="C34" s="67"/>
      <c r="D34" s="67"/>
      <c r="E34" s="67"/>
      <c r="F34" s="67"/>
      <c r="G34" s="67"/>
      <c r="H34" s="67"/>
      <c r="I34" s="67"/>
      <c r="J34" s="67"/>
      <c r="K34" s="67"/>
      <c r="L34" s="67"/>
      <c r="M34" s="67"/>
      <c r="N34" s="67"/>
      <c r="O34" s="67"/>
    </row>
    <row r="35" spans="1:15" x14ac:dyDescent="0.35">
      <c r="A35" s="3" t="s">
        <v>16</v>
      </c>
    </row>
  </sheetData>
  <mergeCells count="1">
    <mergeCell ref="A33:O34"/>
  </mergeCells>
  <hyperlinks>
    <hyperlink ref="A35" location="'Read Me'!A1" display="Return to Read Me" xr:uid="{325C5A42-E409-4FA0-BB10-C6027E5BA850}"/>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36CD-A057-47E0-A609-01B4D9E36447}">
  <dimension ref="A1:T370"/>
  <sheetViews>
    <sheetView topLeftCell="I1" zoomScale="70" zoomScaleNormal="70" workbookViewId="0">
      <selection activeCell="S370" sqref="S370"/>
    </sheetView>
  </sheetViews>
  <sheetFormatPr defaultColWidth="8.58203125" defaultRowHeight="17.5" x14ac:dyDescent="0.35"/>
  <cols>
    <col min="1" max="16" width="8.58203125" style="1"/>
    <col min="17" max="17" width="9.4140625" style="1" bestFit="1" customWidth="1"/>
    <col min="18" max="18" width="15.4140625" style="1" bestFit="1" customWidth="1"/>
    <col min="19" max="19" width="10.9140625" style="1" bestFit="1" customWidth="1"/>
    <col min="20" max="20" width="8.9140625" style="1" bestFit="1" customWidth="1"/>
    <col min="21" max="16384" width="8.58203125" style="1"/>
  </cols>
  <sheetData>
    <row r="1" spans="1:19" ht="25" x14ac:dyDescent="0.5">
      <c r="A1" s="4" t="s">
        <v>126</v>
      </c>
    </row>
    <row r="2" spans="1:19" x14ac:dyDescent="0.35">
      <c r="R2" s="1" t="s">
        <v>67</v>
      </c>
      <c r="S2" s="1" t="s">
        <v>127</v>
      </c>
    </row>
    <row r="3" spans="1:19" x14ac:dyDescent="0.35">
      <c r="Q3" s="20">
        <v>44197</v>
      </c>
      <c r="R3" s="36">
        <v>1.9500000000000002</v>
      </c>
      <c r="S3" s="36">
        <v>0.73</v>
      </c>
    </row>
    <row r="4" spans="1:19" x14ac:dyDescent="0.35">
      <c r="Q4" s="20">
        <v>44200</v>
      </c>
      <c r="R4" s="36">
        <v>1.98</v>
      </c>
      <c r="S4" s="36">
        <v>0.72</v>
      </c>
    </row>
    <row r="5" spans="1:19" x14ac:dyDescent="0.35">
      <c r="Q5" s="20">
        <v>44201</v>
      </c>
      <c r="R5" s="36">
        <v>2.0099999999999998</v>
      </c>
      <c r="S5" s="36">
        <v>0.72</v>
      </c>
    </row>
    <row r="6" spans="1:19" x14ac:dyDescent="0.35">
      <c r="Q6" s="20">
        <v>44202</v>
      </c>
      <c r="R6" s="36">
        <v>2.04</v>
      </c>
      <c r="S6" s="36">
        <v>0.74</v>
      </c>
    </row>
    <row r="7" spans="1:19" x14ac:dyDescent="0.35">
      <c r="Q7" s="20">
        <v>44203</v>
      </c>
      <c r="R7" s="36">
        <v>2.09</v>
      </c>
      <c r="S7" s="36">
        <v>0.78</v>
      </c>
    </row>
    <row r="8" spans="1:19" x14ac:dyDescent="0.35">
      <c r="Q8" s="20">
        <v>44204</v>
      </c>
      <c r="R8" s="36">
        <v>2.0700000000000003</v>
      </c>
      <c r="S8" s="36">
        <v>0.78</v>
      </c>
    </row>
    <row r="9" spans="1:19" x14ac:dyDescent="0.35">
      <c r="Q9" s="20">
        <v>44207</v>
      </c>
      <c r="R9" s="36">
        <v>2.04</v>
      </c>
      <c r="S9" s="36">
        <v>0.78</v>
      </c>
    </row>
    <row r="10" spans="1:19" x14ac:dyDescent="0.35">
      <c r="Q10" s="20">
        <v>44208</v>
      </c>
      <c r="R10" s="36">
        <v>2.06</v>
      </c>
      <c r="S10" s="36">
        <v>0.82</v>
      </c>
    </row>
    <row r="11" spans="1:19" x14ac:dyDescent="0.35">
      <c r="Q11" s="20">
        <v>44209</v>
      </c>
      <c r="R11" s="36">
        <v>2.04</v>
      </c>
      <c r="S11" s="36">
        <v>0.85</v>
      </c>
    </row>
    <row r="12" spans="1:19" x14ac:dyDescent="0.35">
      <c r="Q12" s="20">
        <v>44210</v>
      </c>
      <c r="R12" s="36">
        <v>2.09</v>
      </c>
      <c r="S12" s="36">
        <v>0.86</v>
      </c>
    </row>
    <row r="13" spans="1:19" x14ac:dyDescent="0.35">
      <c r="Q13" s="20">
        <v>44211</v>
      </c>
      <c r="R13" s="36">
        <v>2.09</v>
      </c>
      <c r="S13" s="36">
        <v>0.86</v>
      </c>
    </row>
    <row r="14" spans="1:19" x14ac:dyDescent="0.35">
      <c r="Q14" s="20">
        <v>44214</v>
      </c>
      <c r="R14" s="36">
        <v>2.09</v>
      </c>
      <c r="S14" s="36">
        <v>0.88</v>
      </c>
    </row>
    <row r="15" spans="1:19" x14ac:dyDescent="0.35">
      <c r="Q15" s="20">
        <v>44215</v>
      </c>
      <c r="R15" s="36">
        <v>2.12</v>
      </c>
      <c r="S15" s="36">
        <v>0.9</v>
      </c>
    </row>
    <row r="16" spans="1:19" x14ac:dyDescent="0.35">
      <c r="Q16" s="20">
        <v>44216</v>
      </c>
      <c r="R16" s="36">
        <v>2.15</v>
      </c>
      <c r="S16" s="36">
        <v>0.91</v>
      </c>
    </row>
    <row r="17" spans="1:19" x14ac:dyDescent="0.35">
      <c r="Q17" s="20">
        <v>44217</v>
      </c>
      <c r="R17" s="36">
        <v>2.1800000000000002</v>
      </c>
      <c r="S17" s="36">
        <v>0.92</v>
      </c>
    </row>
    <row r="18" spans="1:19" x14ac:dyDescent="0.35">
      <c r="Q18" s="20">
        <v>44218</v>
      </c>
      <c r="R18" s="36">
        <v>2.16</v>
      </c>
      <c r="S18" s="36">
        <v>0.92</v>
      </c>
    </row>
    <row r="19" spans="1:19" x14ac:dyDescent="0.35">
      <c r="Q19" s="20">
        <v>44221</v>
      </c>
      <c r="R19" s="36">
        <v>2.15</v>
      </c>
      <c r="S19" s="36">
        <v>0.89</v>
      </c>
    </row>
    <row r="20" spans="1:19" x14ac:dyDescent="0.35">
      <c r="Q20" s="20">
        <v>44222</v>
      </c>
      <c r="R20" s="36">
        <v>2.15</v>
      </c>
      <c r="S20" s="36">
        <v>0.89</v>
      </c>
    </row>
    <row r="21" spans="1:19" x14ac:dyDescent="0.35">
      <c r="Q21" s="20">
        <v>44223</v>
      </c>
      <c r="R21" s="36">
        <v>2.15</v>
      </c>
      <c r="S21" s="36">
        <v>0.9</v>
      </c>
    </row>
    <row r="22" spans="1:19" x14ac:dyDescent="0.35">
      <c r="Q22" s="20">
        <v>44224</v>
      </c>
      <c r="R22" s="36">
        <v>2.1800000000000002</v>
      </c>
      <c r="S22" s="36">
        <v>0.9</v>
      </c>
    </row>
    <row r="23" spans="1:19" x14ac:dyDescent="0.35">
      <c r="Q23" s="20">
        <v>44225</v>
      </c>
      <c r="R23" s="36">
        <v>2.21</v>
      </c>
      <c r="S23" s="36">
        <v>0.95</v>
      </c>
    </row>
    <row r="24" spans="1:19" x14ac:dyDescent="0.35">
      <c r="Q24" s="20">
        <v>44228</v>
      </c>
      <c r="R24" s="36">
        <v>2.1800000000000002</v>
      </c>
      <c r="S24" s="36">
        <v>0.95</v>
      </c>
    </row>
    <row r="25" spans="1:19" x14ac:dyDescent="0.35">
      <c r="Q25" s="20">
        <v>44229</v>
      </c>
      <c r="R25" s="36">
        <v>2.23</v>
      </c>
      <c r="S25" s="36">
        <v>1</v>
      </c>
    </row>
    <row r="26" spans="1:19" x14ac:dyDescent="0.35">
      <c r="Q26" s="20">
        <v>44230</v>
      </c>
      <c r="R26" s="36">
        <v>2.27</v>
      </c>
      <c r="S26" s="36">
        <v>1.02</v>
      </c>
    </row>
    <row r="27" spans="1:19" x14ac:dyDescent="0.35">
      <c r="Q27" s="20">
        <v>44231</v>
      </c>
      <c r="R27" s="36">
        <v>2.25</v>
      </c>
      <c r="S27" s="36">
        <v>1.02</v>
      </c>
    </row>
    <row r="28" spans="1:19" x14ac:dyDescent="0.35">
      <c r="Q28" s="20">
        <v>44232</v>
      </c>
      <c r="R28" s="36">
        <v>2.2800000000000002</v>
      </c>
      <c r="S28" s="36">
        <v>0.98</v>
      </c>
    </row>
    <row r="29" spans="1:19" x14ac:dyDescent="0.35">
      <c r="Q29" s="20">
        <v>44235</v>
      </c>
      <c r="R29" s="36">
        <v>2.31</v>
      </c>
      <c r="S29" s="36">
        <v>0.99</v>
      </c>
    </row>
    <row r="30" spans="1:19" x14ac:dyDescent="0.35">
      <c r="Q30" s="20">
        <v>44236</v>
      </c>
      <c r="R30" s="36">
        <v>2.31</v>
      </c>
      <c r="S30" s="36">
        <v>0.96</v>
      </c>
    </row>
    <row r="31" spans="1:19" x14ac:dyDescent="0.35">
      <c r="Q31" s="20">
        <v>44237</v>
      </c>
      <c r="R31" s="36">
        <v>2.31</v>
      </c>
      <c r="S31" s="36">
        <v>0.94</v>
      </c>
    </row>
    <row r="32" spans="1:19" x14ac:dyDescent="0.35">
      <c r="A32" s="19" t="s">
        <v>117</v>
      </c>
      <c r="Q32" s="20">
        <v>44238</v>
      </c>
      <c r="R32" s="36">
        <v>2.3200000000000003</v>
      </c>
      <c r="S32" s="36">
        <v>0.93</v>
      </c>
    </row>
    <row r="33" spans="1:19" x14ac:dyDescent="0.35">
      <c r="A33" s="59" t="s">
        <v>128</v>
      </c>
      <c r="B33" s="59"/>
      <c r="C33" s="59"/>
      <c r="D33" s="59"/>
      <c r="E33" s="59"/>
      <c r="F33" s="59"/>
      <c r="G33" s="59"/>
      <c r="H33" s="59"/>
      <c r="I33" s="59"/>
      <c r="J33" s="59"/>
      <c r="K33" s="59"/>
      <c r="L33" s="59"/>
      <c r="M33" s="59"/>
      <c r="N33" s="59"/>
      <c r="O33" s="19"/>
      <c r="Q33" s="20">
        <v>44239</v>
      </c>
      <c r="R33" s="36">
        <v>2.35</v>
      </c>
      <c r="S33" s="36">
        <v>0.91</v>
      </c>
    </row>
    <row r="34" spans="1:19" ht="18" customHeight="1" x14ac:dyDescent="0.35">
      <c r="A34" s="59"/>
      <c r="B34" s="59"/>
      <c r="C34" s="59"/>
      <c r="D34" s="59"/>
      <c r="E34" s="59"/>
      <c r="F34" s="59"/>
      <c r="G34" s="59"/>
      <c r="H34" s="59"/>
      <c r="I34" s="59"/>
      <c r="J34" s="59"/>
      <c r="K34" s="59"/>
      <c r="L34" s="59"/>
      <c r="M34" s="59"/>
      <c r="N34" s="59"/>
      <c r="O34" s="19"/>
      <c r="Q34" s="20">
        <v>44242</v>
      </c>
      <c r="R34" s="36">
        <v>2.35</v>
      </c>
      <c r="S34" s="36">
        <v>0.94</v>
      </c>
    </row>
    <row r="35" spans="1:19" x14ac:dyDescent="0.35">
      <c r="A35" s="3" t="s">
        <v>16</v>
      </c>
      <c r="B35" s="19"/>
      <c r="C35" s="19"/>
      <c r="D35" s="19"/>
      <c r="E35" s="19"/>
      <c r="F35" s="19"/>
      <c r="G35" s="19"/>
      <c r="H35" s="19"/>
      <c r="I35" s="19"/>
      <c r="J35" s="19"/>
      <c r="K35" s="19"/>
      <c r="L35" s="19"/>
      <c r="M35" s="19"/>
      <c r="N35" s="19"/>
      <c r="O35" s="19"/>
      <c r="Q35" s="20">
        <v>44243</v>
      </c>
      <c r="R35" s="36">
        <v>2.37</v>
      </c>
      <c r="S35" s="36">
        <v>0.94</v>
      </c>
    </row>
    <row r="36" spans="1:19" x14ac:dyDescent="0.35">
      <c r="A36" s="19"/>
      <c r="B36" s="19"/>
      <c r="C36" s="19"/>
      <c r="D36" s="19"/>
      <c r="E36" s="19"/>
      <c r="F36" s="19"/>
      <c r="G36" s="19"/>
      <c r="H36" s="19"/>
      <c r="I36" s="19"/>
      <c r="J36" s="19"/>
      <c r="K36" s="19"/>
      <c r="L36" s="19"/>
      <c r="M36" s="19"/>
      <c r="N36" s="19"/>
      <c r="O36" s="19"/>
      <c r="Q36" s="20">
        <v>44244</v>
      </c>
      <c r="R36" s="36">
        <v>2.35</v>
      </c>
      <c r="S36" s="36">
        <v>0.93</v>
      </c>
    </row>
    <row r="37" spans="1:19" x14ac:dyDescent="0.35">
      <c r="A37" s="19"/>
      <c r="B37" s="19"/>
      <c r="C37" s="19"/>
      <c r="D37" s="19"/>
      <c r="E37" s="19"/>
      <c r="F37" s="19"/>
      <c r="G37" s="19"/>
      <c r="H37" s="19"/>
      <c r="I37" s="19"/>
      <c r="J37" s="19"/>
      <c r="K37" s="19"/>
      <c r="L37" s="19"/>
      <c r="M37" s="19"/>
      <c r="N37" s="19"/>
      <c r="O37" s="19"/>
      <c r="Q37" s="20">
        <v>44245</v>
      </c>
      <c r="R37" s="36">
        <v>2.29</v>
      </c>
      <c r="S37" s="36">
        <v>0.93</v>
      </c>
    </row>
    <row r="38" spans="1:19" x14ac:dyDescent="0.35">
      <c r="Q38" s="20">
        <v>44246</v>
      </c>
      <c r="R38" s="36">
        <v>2.29</v>
      </c>
      <c r="S38" s="36">
        <v>0.88</v>
      </c>
    </row>
    <row r="39" spans="1:19" x14ac:dyDescent="0.35">
      <c r="Q39" s="20">
        <v>44249</v>
      </c>
      <c r="R39" s="36">
        <v>2.35</v>
      </c>
      <c r="S39" s="36">
        <v>0.84</v>
      </c>
    </row>
    <row r="40" spans="1:19" x14ac:dyDescent="0.35">
      <c r="Q40" s="20">
        <v>44250</v>
      </c>
      <c r="R40" s="36">
        <v>2.35</v>
      </c>
      <c r="S40" s="36">
        <v>0.92</v>
      </c>
    </row>
    <row r="41" spans="1:19" x14ac:dyDescent="0.35">
      <c r="Q41" s="20">
        <v>44251</v>
      </c>
      <c r="R41" s="36">
        <v>2.38</v>
      </c>
      <c r="S41" s="36">
        <v>0.92</v>
      </c>
    </row>
    <row r="42" spans="1:19" x14ac:dyDescent="0.35">
      <c r="Q42" s="20">
        <v>44252</v>
      </c>
      <c r="R42" s="36">
        <v>2.34</v>
      </c>
      <c r="S42" s="36">
        <v>0.94</v>
      </c>
    </row>
    <row r="43" spans="1:19" x14ac:dyDescent="0.35">
      <c r="Q43" s="20">
        <v>44253</v>
      </c>
      <c r="R43" s="36">
        <v>2.3899999999999997</v>
      </c>
      <c r="S43" s="36">
        <v>0.95</v>
      </c>
    </row>
    <row r="44" spans="1:19" x14ac:dyDescent="0.35">
      <c r="Q44" s="20">
        <v>44256</v>
      </c>
      <c r="R44" s="36">
        <v>2.4</v>
      </c>
      <c r="S44" s="36">
        <v>0.96</v>
      </c>
    </row>
    <row r="45" spans="1:19" x14ac:dyDescent="0.35">
      <c r="Q45" s="20">
        <v>44257</v>
      </c>
      <c r="R45" s="36">
        <v>2.4300000000000002</v>
      </c>
      <c r="S45" s="36">
        <v>0.98</v>
      </c>
    </row>
    <row r="46" spans="1:19" x14ac:dyDescent="0.35">
      <c r="Q46" s="20">
        <v>44258</v>
      </c>
      <c r="R46" s="36">
        <v>2.4500000000000002</v>
      </c>
      <c r="S46" s="36">
        <v>1</v>
      </c>
    </row>
    <row r="47" spans="1:19" x14ac:dyDescent="0.35">
      <c r="Q47" s="20">
        <v>44259</v>
      </c>
      <c r="R47" s="36">
        <v>2.4299999999999997</v>
      </c>
      <c r="S47" s="36">
        <v>1.01</v>
      </c>
    </row>
    <row r="48" spans="1:19" x14ac:dyDescent="0.35">
      <c r="Q48" s="20">
        <v>44260</v>
      </c>
      <c r="R48" s="36">
        <v>2.4299999999999997</v>
      </c>
      <c r="S48" s="36">
        <v>1.05</v>
      </c>
    </row>
    <row r="49" spans="17:19" x14ac:dyDescent="0.35">
      <c r="Q49" s="20">
        <v>44263</v>
      </c>
      <c r="R49" s="36">
        <v>2.42</v>
      </c>
      <c r="S49" s="36">
        <v>1.08</v>
      </c>
    </row>
    <row r="50" spans="17:19" x14ac:dyDescent="0.35">
      <c r="Q50" s="20">
        <v>44264</v>
      </c>
      <c r="R50" s="36">
        <v>2.41</v>
      </c>
      <c r="S50" s="36">
        <v>1.04</v>
      </c>
    </row>
    <row r="51" spans="17:19" x14ac:dyDescent="0.35">
      <c r="Q51" s="20">
        <v>44265</v>
      </c>
      <c r="R51" s="36">
        <v>2.4699999999999998</v>
      </c>
      <c r="S51" s="36">
        <v>1.07</v>
      </c>
    </row>
    <row r="52" spans="17:19" x14ac:dyDescent="0.35">
      <c r="Q52" s="20">
        <v>44266</v>
      </c>
      <c r="R52" s="36">
        <v>2.5099999999999998</v>
      </c>
      <c r="S52" s="36">
        <v>1.08</v>
      </c>
    </row>
    <row r="53" spans="17:19" x14ac:dyDescent="0.35">
      <c r="Q53" s="20">
        <v>44267</v>
      </c>
      <c r="R53" s="36">
        <v>2.5099999999999998</v>
      </c>
      <c r="S53" s="36">
        <v>1.0900000000000001</v>
      </c>
    </row>
    <row r="54" spans="17:19" x14ac:dyDescent="0.35">
      <c r="Q54" s="20">
        <v>44270</v>
      </c>
      <c r="R54" s="36">
        <v>2.54</v>
      </c>
      <c r="S54" s="36">
        <v>1.1399999999999999</v>
      </c>
    </row>
    <row r="55" spans="17:19" x14ac:dyDescent="0.35">
      <c r="Q55" s="20">
        <v>44271</v>
      </c>
      <c r="R55" s="36">
        <v>2.59</v>
      </c>
      <c r="S55" s="36">
        <v>1.1599999999999999</v>
      </c>
    </row>
    <row r="56" spans="17:19" x14ac:dyDescent="0.35">
      <c r="Q56" s="20">
        <v>44272</v>
      </c>
      <c r="R56" s="36">
        <v>2.58</v>
      </c>
      <c r="S56" s="36">
        <v>1.17</v>
      </c>
    </row>
    <row r="57" spans="17:19" x14ac:dyDescent="0.35">
      <c r="Q57" s="20">
        <v>44273</v>
      </c>
      <c r="R57" s="36">
        <v>2.5</v>
      </c>
      <c r="S57" s="36">
        <v>1.1599999999999999</v>
      </c>
    </row>
    <row r="58" spans="17:19" x14ac:dyDescent="0.35">
      <c r="Q58" s="20">
        <v>44274</v>
      </c>
      <c r="R58" s="36">
        <v>2.5100000000000002</v>
      </c>
      <c r="S58" s="36">
        <v>1.1399999999999999</v>
      </c>
    </row>
    <row r="59" spans="17:19" x14ac:dyDescent="0.35">
      <c r="Q59" s="20">
        <v>44277</v>
      </c>
      <c r="R59" s="36">
        <v>2.5099999999999998</v>
      </c>
      <c r="S59" s="36">
        <v>1.1000000000000001</v>
      </c>
    </row>
    <row r="60" spans="17:19" x14ac:dyDescent="0.35">
      <c r="Q60" s="20">
        <v>44278</v>
      </c>
      <c r="R60" s="36">
        <v>2.48</v>
      </c>
      <c r="S60" s="36">
        <v>1.1000000000000001</v>
      </c>
    </row>
    <row r="61" spans="17:19" x14ac:dyDescent="0.35">
      <c r="Q61" s="20">
        <v>44279</v>
      </c>
      <c r="R61" s="36">
        <v>2.5299999999999998</v>
      </c>
      <c r="S61" s="36">
        <v>1.1299999999999999</v>
      </c>
    </row>
    <row r="62" spans="17:19" x14ac:dyDescent="0.35">
      <c r="Q62" s="20">
        <v>44280</v>
      </c>
      <c r="R62" s="36">
        <v>2.54</v>
      </c>
      <c r="S62" s="36">
        <v>1.1399999999999999</v>
      </c>
    </row>
    <row r="63" spans="17:19" x14ac:dyDescent="0.35">
      <c r="Q63" s="20">
        <v>44281</v>
      </c>
      <c r="R63" s="36">
        <v>2.57</v>
      </c>
      <c r="S63" s="36">
        <v>1.18</v>
      </c>
    </row>
    <row r="64" spans="17:19" x14ac:dyDescent="0.35">
      <c r="Q64" s="20">
        <v>44284</v>
      </c>
      <c r="R64" s="36">
        <v>2.56</v>
      </c>
      <c r="S64" s="36">
        <v>1.18</v>
      </c>
    </row>
    <row r="65" spans="17:19" x14ac:dyDescent="0.35">
      <c r="Q65" s="20">
        <v>44285</v>
      </c>
      <c r="R65" s="36">
        <v>2.52</v>
      </c>
      <c r="S65" s="36">
        <v>1.2</v>
      </c>
    </row>
    <row r="66" spans="17:19" x14ac:dyDescent="0.35">
      <c r="Q66" s="20">
        <v>44286</v>
      </c>
      <c r="R66" s="36">
        <v>2.54</v>
      </c>
      <c r="S66" s="36">
        <v>1.21</v>
      </c>
    </row>
    <row r="67" spans="17:19" x14ac:dyDescent="0.35">
      <c r="Q67" s="20">
        <v>44287</v>
      </c>
      <c r="R67" s="36">
        <v>2.5499999999999998</v>
      </c>
      <c r="S67" s="36">
        <v>1.23</v>
      </c>
    </row>
    <row r="68" spans="17:19" x14ac:dyDescent="0.35">
      <c r="Q68" s="20">
        <v>44288</v>
      </c>
      <c r="R68" s="36">
        <v>2.58</v>
      </c>
      <c r="S68" s="36">
        <v>1.23</v>
      </c>
    </row>
    <row r="69" spans="17:19" x14ac:dyDescent="0.35">
      <c r="Q69" s="20">
        <v>44291</v>
      </c>
      <c r="R69" s="36">
        <v>2.5499999999999998</v>
      </c>
      <c r="S69" s="36">
        <v>1.23</v>
      </c>
    </row>
    <row r="70" spans="17:19" x14ac:dyDescent="0.35">
      <c r="Q70" s="20">
        <v>44292</v>
      </c>
      <c r="R70" s="36">
        <v>2.52</v>
      </c>
      <c r="S70" s="36">
        <v>1.24</v>
      </c>
    </row>
    <row r="71" spans="17:19" x14ac:dyDescent="0.35">
      <c r="Q71" s="20">
        <v>44293</v>
      </c>
      <c r="R71" s="36">
        <v>2.5299999999999998</v>
      </c>
      <c r="S71" s="36">
        <v>1.25</v>
      </c>
    </row>
    <row r="72" spans="17:19" x14ac:dyDescent="0.35">
      <c r="Q72" s="20">
        <v>44294</v>
      </c>
      <c r="R72" s="36">
        <v>2.5499999999999998</v>
      </c>
      <c r="S72" s="36">
        <v>1.26</v>
      </c>
    </row>
    <row r="73" spans="17:19" x14ac:dyDescent="0.35">
      <c r="Q73" s="20">
        <v>44295</v>
      </c>
      <c r="R73" s="36">
        <v>2.5099999999999998</v>
      </c>
      <c r="S73" s="36">
        <v>1.27</v>
      </c>
    </row>
    <row r="74" spans="17:19" x14ac:dyDescent="0.35">
      <c r="Q74" s="20">
        <v>44298</v>
      </c>
      <c r="R74" s="36">
        <v>2.52</v>
      </c>
      <c r="S74" s="36">
        <v>1.26</v>
      </c>
    </row>
    <row r="75" spans="17:19" x14ac:dyDescent="0.35">
      <c r="Q75" s="20">
        <v>44299</v>
      </c>
      <c r="R75" s="36">
        <v>2.54</v>
      </c>
      <c r="S75" s="36">
        <v>1.27</v>
      </c>
    </row>
    <row r="76" spans="17:19" x14ac:dyDescent="0.35">
      <c r="Q76" s="20">
        <v>44300</v>
      </c>
      <c r="R76" s="36">
        <v>2.56</v>
      </c>
      <c r="S76" s="36">
        <v>1.25</v>
      </c>
    </row>
    <row r="77" spans="17:19" x14ac:dyDescent="0.35">
      <c r="Q77" s="20">
        <v>44301</v>
      </c>
      <c r="R77" s="36">
        <v>2.5499999999999998</v>
      </c>
      <c r="S77" s="36">
        <v>1.24</v>
      </c>
    </row>
    <row r="78" spans="17:19" x14ac:dyDescent="0.35">
      <c r="Q78" s="20">
        <v>44302</v>
      </c>
      <c r="R78" s="36">
        <v>2.57</v>
      </c>
      <c r="S78" s="36">
        <v>1.23</v>
      </c>
    </row>
    <row r="79" spans="17:19" x14ac:dyDescent="0.35">
      <c r="Q79" s="20">
        <v>44305</v>
      </c>
      <c r="R79" s="36">
        <v>2.56</v>
      </c>
      <c r="S79" s="36">
        <v>1.23</v>
      </c>
    </row>
    <row r="80" spans="17:19" x14ac:dyDescent="0.35">
      <c r="Q80" s="20">
        <v>44306</v>
      </c>
      <c r="R80" s="36">
        <v>2.52</v>
      </c>
      <c r="S80" s="36">
        <v>1.24</v>
      </c>
    </row>
    <row r="81" spans="17:19" x14ac:dyDescent="0.35">
      <c r="Q81" s="20">
        <v>44307</v>
      </c>
      <c r="R81" s="36">
        <v>2.5300000000000002</v>
      </c>
      <c r="S81" s="36">
        <v>1.26</v>
      </c>
    </row>
    <row r="82" spans="17:19" x14ac:dyDescent="0.35">
      <c r="Q82" s="20">
        <v>44308</v>
      </c>
      <c r="R82" s="36">
        <v>2.42</v>
      </c>
      <c r="S82" s="36">
        <v>1.24</v>
      </c>
    </row>
    <row r="83" spans="17:19" x14ac:dyDescent="0.35">
      <c r="Q83" s="20">
        <v>44309</v>
      </c>
      <c r="R83" s="36">
        <v>2.44</v>
      </c>
      <c r="S83" s="36">
        <v>1.23</v>
      </c>
    </row>
    <row r="84" spans="17:19" x14ac:dyDescent="0.35">
      <c r="Q84" s="20">
        <v>44312</v>
      </c>
      <c r="R84" s="36">
        <v>2.4700000000000002</v>
      </c>
      <c r="S84" s="36">
        <v>1.22</v>
      </c>
    </row>
    <row r="85" spans="17:19" x14ac:dyDescent="0.35">
      <c r="Q85" s="20">
        <v>44313</v>
      </c>
      <c r="R85" s="36">
        <v>2.5099999999999998</v>
      </c>
      <c r="S85" s="36">
        <v>1.23</v>
      </c>
    </row>
    <row r="86" spans="17:19" x14ac:dyDescent="0.35">
      <c r="Q86" s="20">
        <v>44314</v>
      </c>
      <c r="R86" s="36">
        <v>2.54</v>
      </c>
      <c r="S86" s="36">
        <v>1.28</v>
      </c>
    </row>
    <row r="87" spans="17:19" x14ac:dyDescent="0.35">
      <c r="Q87" s="20">
        <v>44315</v>
      </c>
      <c r="R87" s="36">
        <v>2.56</v>
      </c>
      <c r="S87" s="36">
        <v>1.28</v>
      </c>
    </row>
    <row r="88" spans="17:19" x14ac:dyDescent="0.35">
      <c r="Q88" s="20">
        <v>44316</v>
      </c>
      <c r="R88" s="36">
        <v>2.57</v>
      </c>
      <c r="S88" s="36">
        <v>1.33</v>
      </c>
    </row>
    <row r="89" spans="17:19" x14ac:dyDescent="0.35">
      <c r="Q89" s="20">
        <v>44319</v>
      </c>
      <c r="R89" s="36">
        <v>2.6</v>
      </c>
      <c r="S89" s="36">
        <v>1.29</v>
      </c>
    </row>
    <row r="90" spans="17:19" x14ac:dyDescent="0.35">
      <c r="Q90" s="20">
        <v>44320</v>
      </c>
      <c r="R90" s="36">
        <v>2.62</v>
      </c>
      <c r="S90" s="36">
        <v>1.29</v>
      </c>
    </row>
    <row r="91" spans="17:19" x14ac:dyDescent="0.35">
      <c r="Q91" s="20">
        <v>44321</v>
      </c>
      <c r="R91" s="36">
        <v>2.6799999999999997</v>
      </c>
      <c r="S91" s="36">
        <v>1.29</v>
      </c>
    </row>
    <row r="92" spans="17:19" x14ac:dyDescent="0.35">
      <c r="Q92" s="20">
        <v>44322</v>
      </c>
      <c r="R92" s="36">
        <v>2.66</v>
      </c>
      <c r="S92" s="36">
        <v>1.28</v>
      </c>
    </row>
    <row r="93" spans="17:19" x14ac:dyDescent="0.35">
      <c r="Q93" s="20">
        <v>44323</v>
      </c>
      <c r="R93" s="36">
        <v>2.65</v>
      </c>
      <c r="S93" s="36">
        <v>1.3</v>
      </c>
    </row>
    <row r="94" spans="17:19" x14ac:dyDescent="0.35">
      <c r="Q94" s="20">
        <v>44326</v>
      </c>
      <c r="R94" s="36">
        <v>2.71</v>
      </c>
      <c r="S94" s="36">
        <v>1.34</v>
      </c>
    </row>
    <row r="95" spans="17:19" x14ac:dyDescent="0.35">
      <c r="Q95" s="20">
        <v>44327</v>
      </c>
      <c r="R95" s="36">
        <v>2.6799999999999997</v>
      </c>
      <c r="S95" s="36">
        <v>1.36</v>
      </c>
    </row>
    <row r="96" spans="17:19" x14ac:dyDescent="0.35">
      <c r="Q96" s="20">
        <v>44328</v>
      </c>
      <c r="R96" s="36">
        <v>2.72</v>
      </c>
      <c r="S96" s="36">
        <v>1.37</v>
      </c>
    </row>
    <row r="97" spans="17:19" x14ac:dyDescent="0.35">
      <c r="Q97" s="20">
        <v>44329</v>
      </c>
      <c r="R97" s="36">
        <v>2.65</v>
      </c>
      <c r="S97" s="36">
        <v>1.39</v>
      </c>
    </row>
    <row r="98" spans="17:19" x14ac:dyDescent="0.35">
      <c r="Q98" s="20">
        <v>44330</v>
      </c>
      <c r="R98" s="36">
        <v>2.68</v>
      </c>
      <c r="S98" s="36">
        <v>1.37</v>
      </c>
    </row>
    <row r="99" spans="17:19" x14ac:dyDescent="0.35">
      <c r="Q99" s="20">
        <v>44333</v>
      </c>
      <c r="R99" s="36">
        <v>2.7199999999999998</v>
      </c>
      <c r="S99" s="36">
        <v>1.36</v>
      </c>
    </row>
    <row r="100" spans="17:19" x14ac:dyDescent="0.35">
      <c r="Q100" s="20">
        <v>44334</v>
      </c>
      <c r="R100" s="36">
        <v>2.7199999999999998</v>
      </c>
      <c r="S100" s="36">
        <v>1.4</v>
      </c>
    </row>
    <row r="101" spans="17:19" x14ac:dyDescent="0.35">
      <c r="Q101" s="20">
        <v>44335</v>
      </c>
      <c r="R101" s="36">
        <v>2.66</v>
      </c>
      <c r="S101" s="36">
        <v>1.41</v>
      </c>
    </row>
    <row r="102" spans="17:19" x14ac:dyDescent="0.35">
      <c r="Q102" s="20">
        <v>44336</v>
      </c>
      <c r="R102" s="36">
        <v>2.59</v>
      </c>
      <c r="S102" s="36">
        <v>1.31</v>
      </c>
    </row>
    <row r="103" spans="17:19" x14ac:dyDescent="0.35">
      <c r="Q103" s="20">
        <v>44337</v>
      </c>
      <c r="R103" s="36">
        <v>2.62</v>
      </c>
      <c r="S103" s="36">
        <v>1.26</v>
      </c>
    </row>
    <row r="104" spans="17:19" x14ac:dyDescent="0.35">
      <c r="Q104" s="20">
        <v>44340</v>
      </c>
      <c r="R104" s="36">
        <v>2.64</v>
      </c>
      <c r="S104" s="36">
        <v>1.26</v>
      </c>
    </row>
    <row r="105" spans="17:19" x14ac:dyDescent="0.35">
      <c r="Q105" s="20">
        <v>44341</v>
      </c>
      <c r="R105" s="36">
        <v>2.63</v>
      </c>
      <c r="S105" s="36">
        <v>1.28</v>
      </c>
    </row>
    <row r="106" spans="17:19" x14ac:dyDescent="0.35">
      <c r="Q106" s="20">
        <v>44342</v>
      </c>
      <c r="R106" s="36">
        <v>2.6</v>
      </c>
      <c r="S106" s="36">
        <v>1.27</v>
      </c>
    </row>
    <row r="107" spans="17:19" x14ac:dyDescent="0.35">
      <c r="Q107" s="20">
        <v>44343</v>
      </c>
      <c r="R107" s="36">
        <v>2.59</v>
      </c>
      <c r="S107" s="36">
        <v>1.23</v>
      </c>
    </row>
    <row r="108" spans="17:19" x14ac:dyDescent="0.35">
      <c r="Q108" s="20">
        <v>44344</v>
      </c>
      <c r="R108" s="36">
        <v>2.5700000000000003</v>
      </c>
      <c r="S108" s="36">
        <v>1.24</v>
      </c>
    </row>
    <row r="109" spans="17:19" x14ac:dyDescent="0.35">
      <c r="Q109" s="20">
        <v>44347</v>
      </c>
      <c r="R109" s="36">
        <v>2.5700000000000003</v>
      </c>
      <c r="S109" s="36">
        <v>1.28</v>
      </c>
    </row>
    <row r="110" spans="17:19" x14ac:dyDescent="0.35">
      <c r="Q110" s="20">
        <v>44348</v>
      </c>
      <c r="R110" s="36">
        <v>2.6</v>
      </c>
      <c r="S110" s="36">
        <v>1.27</v>
      </c>
    </row>
    <row r="111" spans="17:19" x14ac:dyDescent="0.35">
      <c r="Q111" s="20">
        <v>44349</v>
      </c>
      <c r="R111" s="36">
        <v>2.59</v>
      </c>
      <c r="S111" s="36">
        <v>1.27</v>
      </c>
    </row>
    <row r="112" spans="17:19" x14ac:dyDescent="0.35">
      <c r="Q112" s="20">
        <v>44350</v>
      </c>
      <c r="R112" s="36">
        <v>2.56</v>
      </c>
      <c r="S112" s="36">
        <v>1.25</v>
      </c>
    </row>
    <row r="113" spans="17:19" x14ac:dyDescent="0.35">
      <c r="Q113" s="20">
        <v>44351</v>
      </c>
      <c r="R113" s="36">
        <v>2.54</v>
      </c>
      <c r="S113" s="36">
        <v>1.3</v>
      </c>
    </row>
    <row r="114" spans="17:19" x14ac:dyDescent="0.35">
      <c r="Q114" s="20">
        <v>44354</v>
      </c>
      <c r="R114" s="36">
        <v>2.5099999999999998</v>
      </c>
      <c r="S114" s="36">
        <v>1.32</v>
      </c>
    </row>
    <row r="115" spans="17:19" x14ac:dyDescent="0.35">
      <c r="Q115" s="20">
        <v>44355</v>
      </c>
      <c r="R115" s="36">
        <v>2.4699999999999998</v>
      </c>
      <c r="S115" s="36">
        <v>1.28</v>
      </c>
    </row>
    <row r="116" spans="17:19" x14ac:dyDescent="0.35">
      <c r="Q116" s="20">
        <v>44356</v>
      </c>
      <c r="R116" s="36">
        <v>2.41</v>
      </c>
      <c r="S116" s="36">
        <v>1.3</v>
      </c>
    </row>
    <row r="117" spans="17:19" x14ac:dyDescent="0.35">
      <c r="Q117" s="20">
        <v>44357</v>
      </c>
      <c r="R117" s="36">
        <v>2.4699999999999998</v>
      </c>
      <c r="S117" s="36">
        <v>1.26</v>
      </c>
    </row>
    <row r="118" spans="17:19" x14ac:dyDescent="0.35">
      <c r="Q118" s="20">
        <v>44358</v>
      </c>
      <c r="R118" s="36">
        <v>2.4299999999999997</v>
      </c>
      <c r="S118" s="36">
        <v>1.27</v>
      </c>
    </row>
    <row r="119" spans="17:19" x14ac:dyDescent="0.35">
      <c r="Q119" s="20">
        <v>44361</v>
      </c>
      <c r="R119" s="36">
        <v>2.44</v>
      </c>
      <c r="S119" s="36">
        <v>1.27</v>
      </c>
    </row>
    <row r="120" spans="17:19" x14ac:dyDescent="0.35">
      <c r="Q120" s="20">
        <v>44362</v>
      </c>
      <c r="R120" s="36">
        <v>2.46</v>
      </c>
      <c r="S120" s="36">
        <v>1.26</v>
      </c>
    </row>
    <row r="121" spans="17:19" x14ac:dyDescent="0.35">
      <c r="Q121" s="20">
        <v>44363</v>
      </c>
      <c r="R121" s="36">
        <v>2.41</v>
      </c>
      <c r="S121" s="36">
        <v>1.28</v>
      </c>
    </row>
    <row r="122" spans="17:19" x14ac:dyDescent="0.35">
      <c r="Q122" s="20">
        <v>44364</v>
      </c>
      <c r="R122" s="36">
        <v>2.31</v>
      </c>
      <c r="S122" s="36">
        <v>1.21</v>
      </c>
    </row>
    <row r="123" spans="17:19" x14ac:dyDescent="0.35">
      <c r="Q123" s="20">
        <v>44365</v>
      </c>
      <c r="R123" s="36">
        <v>2.37</v>
      </c>
      <c r="S123" s="36">
        <v>1.19</v>
      </c>
    </row>
    <row r="124" spans="17:19" x14ac:dyDescent="0.35">
      <c r="Q124" s="20">
        <v>44368</v>
      </c>
      <c r="R124" s="36">
        <v>2.41</v>
      </c>
      <c r="S124" s="36">
        <v>1.1200000000000001</v>
      </c>
    </row>
    <row r="125" spans="17:19" x14ac:dyDescent="0.35">
      <c r="Q125" s="20">
        <v>44369</v>
      </c>
      <c r="R125" s="36">
        <v>2.46</v>
      </c>
      <c r="S125" s="36">
        <v>1.1599999999999999</v>
      </c>
    </row>
    <row r="126" spans="17:19" x14ac:dyDescent="0.35">
      <c r="Q126" s="20">
        <v>44370</v>
      </c>
      <c r="R126" s="36">
        <v>2.4900000000000002</v>
      </c>
      <c r="S126" s="36">
        <v>1.18</v>
      </c>
    </row>
    <row r="127" spans="17:19" x14ac:dyDescent="0.35">
      <c r="Q127" s="20">
        <v>44371</v>
      </c>
      <c r="R127" s="36">
        <v>2.4500000000000002</v>
      </c>
      <c r="S127" s="36">
        <v>1.2</v>
      </c>
    </row>
    <row r="128" spans="17:19" x14ac:dyDescent="0.35">
      <c r="Q128" s="20">
        <v>44372</v>
      </c>
      <c r="R128" s="36">
        <v>2.46</v>
      </c>
      <c r="S128" s="36">
        <v>1.17</v>
      </c>
    </row>
    <row r="129" spans="17:19" x14ac:dyDescent="0.35">
      <c r="Q129" s="20">
        <v>44375</v>
      </c>
      <c r="R129" s="36">
        <v>2.4500000000000002</v>
      </c>
      <c r="S129" s="36">
        <v>1.2</v>
      </c>
    </row>
    <row r="130" spans="17:19" x14ac:dyDescent="0.35">
      <c r="Q130" s="20">
        <v>44376</v>
      </c>
      <c r="R130" s="36">
        <v>2.46</v>
      </c>
      <c r="S130" s="36">
        <v>1.17</v>
      </c>
    </row>
    <row r="131" spans="17:19" x14ac:dyDescent="0.35">
      <c r="Q131" s="20">
        <v>44377</v>
      </c>
      <c r="R131" s="36">
        <v>2.4700000000000002</v>
      </c>
      <c r="S131" s="36">
        <v>1.2</v>
      </c>
    </row>
    <row r="132" spans="17:19" x14ac:dyDescent="0.35">
      <c r="Q132" s="20">
        <v>44378</v>
      </c>
      <c r="R132" s="36">
        <v>2.4900000000000002</v>
      </c>
      <c r="S132" s="36">
        <v>1.19</v>
      </c>
    </row>
    <row r="133" spans="17:19" x14ac:dyDescent="0.35">
      <c r="Q133" s="20">
        <v>44379</v>
      </c>
      <c r="R133" s="36">
        <v>2.4899999999999998</v>
      </c>
      <c r="S133" s="36">
        <v>1.18</v>
      </c>
    </row>
    <row r="134" spans="17:19" x14ac:dyDescent="0.35">
      <c r="Q134" s="20">
        <v>44382</v>
      </c>
      <c r="R134" s="36">
        <v>2.4899999999999998</v>
      </c>
      <c r="S134" s="36">
        <v>1.2</v>
      </c>
    </row>
    <row r="135" spans="17:19" x14ac:dyDescent="0.35">
      <c r="Q135" s="20">
        <v>44383</v>
      </c>
      <c r="R135" s="36">
        <v>2.48</v>
      </c>
      <c r="S135" s="36">
        <v>1.23</v>
      </c>
    </row>
    <row r="136" spans="17:19" x14ac:dyDescent="0.35">
      <c r="Q136" s="20">
        <v>44384</v>
      </c>
      <c r="R136" s="36">
        <v>2.4299999999999997</v>
      </c>
      <c r="S136" s="36">
        <v>1.21</v>
      </c>
    </row>
    <row r="137" spans="17:19" x14ac:dyDescent="0.35">
      <c r="Q137" s="20">
        <v>44385</v>
      </c>
      <c r="R137" s="36">
        <v>2.38</v>
      </c>
      <c r="S137" s="36">
        <v>1.1200000000000001</v>
      </c>
    </row>
    <row r="138" spans="17:19" x14ac:dyDescent="0.35">
      <c r="Q138" s="20">
        <v>44386</v>
      </c>
      <c r="R138" s="36">
        <v>2.44</v>
      </c>
      <c r="S138" s="36">
        <v>1.1399999999999999</v>
      </c>
    </row>
    <row r="139" spans="17:19" x14ac:dyDescent="0.35">
      <c r="Q139" s="20">
        <v>44389</v>
      </c>
      <c r="R139" s="36">
        <v>2.48</v>
      </c>
      <c r="S139" s="36">
        <v>1.2</v>
      </c>
    </row>
    <row r="140" spans="17:19" x14ac:dyDescent="0.35">
      <c r="Q140" s="20">
        <v>44390</v>
      </c>
      <c r="R140" s="36">
        <v>2.56</v>
      </c>
      <c r="S140" s="36">
        <v>1.21</v>
      </c>
    </row>
    <row r="141" spans="17:19" x14ac:dyDescent="0.35">
      <c r="Q141" s="20">
        <v>44391</v>
      </c>
      <c r="R141" s="36">
        <v>2.5300000000000002</v>
      </c>
      <c r="S141" s="36">
        <v>1.2</v>
      </c>
    </row>
    <row r="142" spans="17:19" x14ac:dyDescent="0.35">
      <c r="Q142" s="20">
        <v>44392</v>
      </c>
      <c r="R142" s="36">
        <v>2.5300000000000002</v>
      </c>
      <c r="S142" s="36">
        <v>1.18</v>
      </c>
    </row>
    <row r="143" spans="17:19" x14ac:dyDescent="0.35">
      <c r="Q143" s="20">
        <v>44393</v>
      </c>
      <c r="R143" s="36">
        <v>2.52</v>
      </c>
      <c r="S143" s="36">
        <v>1.19</v>
      </c>
    </row>
    <row r="144" spans="17:19" x14ac:dyDescent="0.35">
      <c r="Q144" s="20">
        <v>44396</v>
      </c>
      <c r="R144" s="36">
        <v>2.41</v>
      </c>
      <c r="S144" s="36">
        <v>1.18</v>
      </c>
    </row>
    <row r="145" spans="17:19" x14ac:dyDescent="0.35">
      <c r="Q145" s="20">
        <v>44397</v>
      </c>
      <c r="R145" s="36">
        <v>2.4</v>
      </c>
      <c r="S145" s="36">
        <v>1.1299999999999999</v>
      </c>
    </row>
    <row r="146" spans="17:19" x14ac:dyDescent="0.35">
      <c r="Q146" s="20">
        <v>44398</v>
      </c>
      <c r="R146" s="36">
        <v>2.4500000000000002</v>
      </c>
      <c r="S146" s="36">
        <v>1.1399999999999999</v>
      </c>
    </row>
    <row r="147" spans="17:19" x14ac:dyDescent="0.35">
      <c r="Q147" s="20">
        <v>44399</v>
      </c>
      <c r="R147" s="36">
        <v>2.46</v>
      </c>
      <c r="S147" s="36">
        <v>1.1399999999999999</v>
      </c>
    </row>
    <row r="148" spans="17:19" x14ac:dyDescent="0.35">
      <c r="Q148" s="20">
        <v>44400</v>
      </c>
      <c r="R148" s="36">
        <v>2.5300000000000002</v>
      </c>
      <c r="S148" s="36">
        <v>1.1399999999999999</v>
      </c>
    </row>
    <row r="149" spans="17:19" x14ac:dyDescent="0.35">
      <c r="Q149" s="20">
        <v>44403</v>
      </c>
      <c r="R149" s="36">
        <v>2.59</v>
      </c>
      <c r="S149" s="36">
        <v>1.1499999999999999</v>
      </c>
    </row>
    <row r="150" spans="17:19" x14ac:dyDescent="0.35">
      <c r="Q150" s="20">
        <v>44404</v>
      </c>
      <c r="R150" s="36">
        <v>2.5499999999999998</v>
      </c>
      <c r="S150" s="36">
        <v>1.17</v>
      </c>
    </row>
    <row r="151" spans="17:19" x14ac:dyDescent="0.35">
      <c r="Q151" s="20">
        <v>44405</v>
      </c>
      <c r="R151" s="36">
        <v>2.5700000000000003</v>
      </c>
      <c r="S151" s="36">
        <v>1.2</v>
      </c>
    </row>
    <row r="152" spans="17:19" x14ac:dyDescent="0.35">
      <c r="Q152" s="20">
        <v>44406</v>
      </c>
      <c r="R152" s="36">
        <v>2.58</v>
      </c>
      <c r="S152" s="36">
        <v>1.26</v>
      </c>
    </row>
    <row r="153" spans="17:19" x14ac:dyDescent="0.35">
      <c r="Q153" s="20">
        <v>44407</v>
      </c>
      <c r="R153" s="36">
        <v>2.56</v>
      </c>
      <c r="S153" s="36">
        <v>1.26</v>
      </c>
    </row>
    <row r="154" spans="17:19" x14ac:dyDescent="0.35">
      <c r="Q154" s="20">
        <v>44410</v>
      </c>
      <c r="R154" s="36">
        <v>2.5100000000000002</v>
      </c>
      <c r="S154" s="36">
        <v>1.26</v>
      </c>
    </row>
    <row r="155" spans="17:19" x14ac:dyDescent="0.35">
      <c r="Q155" s="20">
        <v>44411</v>
      </c>
      <c r="R155" s="36">
        <v>2.5100000000000002</v>
      </c>
      <c r="S155" s="36">
        <v>1.26</v>
      </c>
    </row>
    <row r="156" spans="17:19" x14ac:dyDescent="0.35">
      <c r="Q156" s="20">
        <v>44412</v>
      </c>
      <c r="R156" s="36">
        <v>2.5</v>
      </c>
      <c r="S156" s="36">
        <v>1.27</v>
      </c>
    </row>
    <row r="157" spans="17:19" x14ac:dyDescent="0.35">
      <c r="Q157" s="20">
        <v>44413</v>
      </c>
      <c r="R157" s="36">
        <v>2.46</v>
      </c>
      <c r="S157" s="36">
        <v>1.25</v>
      </c>
    </row>
    <row r="158" spans="17:19" x14ac:dyDescent="0.35">
      <c r="Q158" s="20">
        <v>44414</v>
      </c>
      <c r="R158" s="36">
        <v>2.5</v>
      </c>
      <c r="S158" s="36">
        <v>1.26</v>
      </c>
    </row>
    <row r="159" spans="17:19" x14ac:dyDescent="0.35">
      <c r="Q159" s="20">
        <v>44417</v>
      </c>
      <c r="R159" s="36">
        <v>2.5</v>
      </c>
      <c r="S159" s="36">
        <v>1.24</v>
      </c>
    </row>
    <row r="160" spans="17:19" x14ac:dyDescent="0.35">
      <c r="Q160" s="20">
        <v>44418</v>
      </c>
      <c r="R160" s="36">
        <v>2.5299999999999998</v>
      </c>
      <c r="S160" s="36">
        <v>1.27</v>
      </c>
    </row>
    <row r="161" spans="17:19" x14ac:dyDescent="0.35">
      <c r="Q161" s="20">
        <v>44419</v>
      </c>
      <c r="R161" s="36">
        <v>2.5499999999999998</v>
      </c>
      <c r="S161" s="36">
        <v>1.3</v>
      </c>
    </row>
    <row r="162" spans="17:19" x14ac:dyDescent="0.35">
      <c r="Q162" s="20">
        <v>44420</v>
      </c>
      <c r="R162" s="36">
        <v>2.5499999999999998</v>
      </c>
      <c r="S162" s="36">
        <v>1.33</v>
      </c>
    </row>
    <row r="163" spans="17:19" x14ac:dyDescent="0.35">
      <c r="Q163" s="20">
        <v>44421</v>
      </c>
      <c r="R163" s="36">
        <v>2.52</v>
      </c>
      <c r="S163" s="36">
        <v>1.33</v>
      </c>
    </row>
    <row r="164" spans="17:19" x14ac:dyDescent="0.35">
      <c r="Q164" s="20">
        <v>44424</v>
      </c>
      <c r="R164" s="36">
        <v>2.5</v>
      </c>
      <c r="S164" s="36">
        <v>1.34</v>
      </c>
    </row>
    <row r="165" spans="17:19" x14ac:dyDescent="0.35">
      <c r="Q165" s="20">
        <v>44425</v>
      </c>
      <c r="R165" s="36">
        <v>2.4900000000000002</v>
      </c>
      <c r="S165" s="36">
        <v>1.3</v>
      </c>
    </row>
    <row r="166" spans="17:19" x14ac:dyDescent="0.35">
      <c r="Q166" s="20">
        <v>44426</v>
      </c>
      <c r="R166" s="36">
        <v>2.48</v>
      </c>
      <c r="S166" s="36">
        <v>1.31</v>
      </c>
    </row>
    <row r="167" spans="17:19" x14ac:dyDescent="0.35">
      <c r="Q167" s="20">
        <v>44427</v>
      </c>
      <c r="R167" s="36">
        <v>2.4500000000000002</v>
      </c>
      <c r="S167" s="36">
        <v>1.28</v>
      </c>
    </row>
    <row r="168" spans="17:19" x14ac:dyDescent="0.35">
      <c r="Q168" s="20">
        <v>44428</v>
      </c>
      <c r="R168" s="36">
        <v>2.4000000000000004</v>
      </c>
      <c r="S168" s="36">
        <v>1.28</v>
      </c>
    </row>
    <row r="169" spans="17:19" x14ac:dyDescent="0.35">
      <c r="Q169" s="20">
        <v>44431</v>
      </c>
      <c r="R169" s="36">
        <v>2.4299999999999997</v>
      </c>
      <c r="S169" s="36">
        <v>1.28</v>
      </c>
    </row>
    <row r="170" spans="17:19" x14ac:dyDescent="0.35">
      <c r="Q170" s="20">
        <v>44432</v>
      </c>
      <c r="R170" s="36">
        <v>2.4500000000000002</v>
      </c>
      <c r="S170" s="36">
        <v>1.29</v>
      </c>
    </row>
    <row r="171" spans="17:19" x14ac:dyDescent="0.35">
      <c r="Q171" s="20">
        <v>44433</v>
      </c>
      <c r="R171" s="36">
        <v>2.5099999999999998</v>
      </c>
      <c r="S171" s="36">
        <v>1.31</v>
      </c>
    </row>
    <row r="172" spans="17:19" x14ac:dyDescent="0.35">
      <c r="Q172" s="20">
        <v>44434</v>
      </c>
      <c r="R172" s="36">
        <v>2.5</v>
      </c>
      <c r="S172" s="36">
        <v>1.34</v>
      </c>
    </row>
    <row r="173" spans="17:19" x14ac:dyDescent="0.35">
      <c r="Q173" s="20">
        <v>44435</v>
      </c>
      <c r="R173" s="36">
        <v>2.5300000000000002</v>
      </c>
      <c r="S173" s="36">
        <v>1.32</v>
      </c>
    </row>
    <row r="174" spans="17:19" x14ac:dyDescent="0.35">
      <c r="Q174" s="20">
        <v>44438</v>
      </c>
      <c r="R174" s="36">
        <v>2.5099999999999998</v>
      </c>
      <c r="S174" s="36">
        <v>1.33</v>
      </c>
    </row>
    <row r="175" spans="17:19" x14ac:dyDescent="0.35">
      <c r="Q175" s="20">
        <v>44439</v>
      </c>
      <c r="R175" s="36">
        <v>2.48</v>
      </c>
      <c r="S175" s="36">
        <v>1.34</v>
      </c>
    </row>
    <row r="176" spans="17:19" x14ac:dyDescent="0.35">
      <c r="Q176" s="20">
        <v>44440</v>
      </c>
      <c r="R176" s="36">
        <v>2.48</v>
      </c>
      <c r="S176" s="36">
        <v>1.37</v>
      </c>
    </row>
    <row r="177" spans="17:19" x14ac:dyDescent="0.35">
      <c r="Q177" s="20">
        <v>44441</v>
      </c>
      <c r="R177" s="36">
        <v>2.4699999999999998</v>
      </c>
      <c r="S177" s="36">
        <v>1.35</v>
      </c>
    </row>
    <row r="178" spans="17:19" x14ac:dyDescent="0.35">
      <c r="Q178" s="20">
        <v>44442</v>
      </c>
      <c r="R178" s="36">
        <v>2.48</v>
      </c>
      <c r="S178" s="36">
        <v>1.4</v>
      </c>
    </row>
    <row r="179" spans="17:19" x14ac:dyDescent="0.35">
      <c r="Q179" s="20">
        <v>44445</v>
      </c>
      <c r="R179" s="36">
        <v>2.48</v>
      </c>
      <c r="S179" s="36">
        <v>1.43</v>
      </c>
    </row>
    <row r="180" spans="17:19" x14ac:dyDescent="0.35">
      <c r="Q180" s="20">
        <v>44446</v>
      </c>
      <c r="R180" s="36">
        <v>2.5099999999999998</v>
      </c>
      <c r="S180" s="36">
        <v>1.53</v>
      </c>
    </row>
    <row r="181" spans="17:19" x14ac:dyDescent="0.35">
      <c r="Q181" s="20">
        <v>44447</v>
      </c>
      <c r="R181" s="36">
        <v>2.5300000000000002</v>
      </c>
      <c r="S181" s="36">
        <v>1.48</v>
      </c>
    </row>
    <row r="182" spans="17:19" x14ac:dyDescent="0.35">
      <c r="Q182" s="20">
        <v>44448</v>
      </c>
      <c r="R182" s="36">
        <v>2.5499999999999998</v>
      </c>
      <c r="S182" s="36">
        <v>1.5</v>
      </c>
    </row>
    <row r="183" spans="17:19" x14ac:dyDescent="0.35">
      <c r="Q183" s="20">
        <v>44449</v>
      </c>
      <c r="R183" s="36">
        <v>2.5499999999999998</v>
      </c>
      <c r="S183" s="36">
        <v>1.55</v>
      </c>
    </row>
    <row r="184" spans="17:19" x14ac:dyDescent="0.35">
      <c r="Q184" s="20">
        <v>44452</v>
      </c>
      <c r="R184" s="36">
        <v>2.5300000000000002</v>
      </c>
      <c r="S184" s="36">
        <v>1.64</v>
      </c>
    </row>
    <row r="185" spans="17:19" x14ac:dyDescent="0.35">
      <c r="Q185" s="20">
        <v>44453</v>
      </c>
      <c r="R185" s="36">
        <v>2.4900000000000002</v>
      </c>
      <c r="S185" s="36">
        <v>1.63</v>
      </c>
    </row>
    <row r="186" spans="17:19" x14ac:dyDescent="0.35">
      <c r="Q186" s="20">
        <v>44454</v>
      </c>
      <c r="R186" s="36">
        <v>2.5099999999999998</v>
      </c>
      <c r="S186" s="36">
        <v>1.59</v>
      </c>
    </row>
    <row r="187" spans="17:19" x14ac:dyDescent="0.35">
      <c r="Q187" s="20">
        <v>44455</v>
      </c>
      <c r="R187" s="36">
        <v>2.5299999999999998</v>
      </c>
      <c r="S187" s="36">
        <v>1.62</v>
      </c>
    </row>
    <row r="188" spans="17:19" x14ac:dyDescent="0.35">
      <c r="Q188" s="20">
        <v>44456</v>
      </c>
      <c r="R188" s="36">
        <v>2.5099999999999998</v>
      </c>
      <c r="S188" s="36">
        <v>1.64</v>
      </c>
    </row>
    <row r="189" spans="17:19" x14ac:dyDescent="0.35">
      <c r="Q189" s="20">
        <v>44459</v>
      </c>
      <c r="R189" s="36">
        <v>2.4300000000000002</v>
      </c>
      <c r="S189" s="36">
        <v>1.6</v>
      </c>
    </row>
    <row r="190" spans="17:19" x14ac:dyDescent="0.35">
      <c r="Q190" s="20">
        <v>44460</v>
      </c>
      <c r="R190" s="36">
        <v>2.44</v>
      </c>
      <c r="S190" s="36">
        <v>1.6</v>
      </c>
    </row>
    <row r="191" spans="17:19" x14ac:dyDescent="0.35">
      <c r="Q191" s="20">
        <v>44461</v>
      </c>
      <c r="R191" s="36">
        <v>2.41</v>
      </c>
      <c r="S191" s="36">
        <v>1.6</v>
      </c>
    </row>
    <row r="192" spans="17:19" x14ac:dyDescent="0.35">
      <c r="Q192" s="20">
        <v>44462</v>
      </c>
      <c r="R192" s="36">
        <v>2.48</v>
      </c>
      <c r="S192" s="36">
        <v>1.59</v>
      </c>
    </row>
    <row r="193" spans="17:19" x14ac:dyDescent="0.35">
      <c r="Q193" s="20">
        <v>44463</v>
      </c>
      <c r="R193" s="36">
        <v>2.4699999999999998</v>
      </c>
      <c r="S193" s="36">
        <v>1.64</v>
      </c>
    </row>
    <row r="194" spans="17:19" x14ac:dyDescent="0.35">
      <c r="Q194" s="20">
        <v>44466</v>
      </c>
      <c r="R194" s="36">
        <v>2.5</v>
      </c>
      <c r="S194" s="36">
        <v>1.62</v>
      </c>
    </row>
    <row r="195" spans="17:19" x14ac:dyDescent="0.35">
      <c r="Q195" s="20">
        <v>44467</v>
      </c>
      <c r="R195" s="36">
        <v>2.5300000000000002</v>
      </c>
      <c r="S195" s="36">
        <v>1.75</v>
      </c>
    </row>
    <row r="196" spans="17:19" x14ac:dyDescent="0.35">
      <c r="Q196" s="20">
        <v>44468</v>
      </c>
      <c r="R196" s="36">
        <v>2.52</v>
      </c>
      <c r="S196" s="36">
        <v>1.71</v>
      </c>
    </row>
    <row r="197" spans="17:19" x14ac:dyDescent="0.35">
      <c r="Q197" s="20">
        <v>44469</v>
      </c>
      <c r="R197" s="36">
        <v>2.5099999999999998</v>
      </c>
      <c r="S197" s="36">
        <v>1.68</v>
      </c>
    </row>
    <row r="198" spans="17:19" x14ac:dyDescent="0.35">
      <c r="Q198" s="20">
        <v>44470</v>
      </c>
      <c r="R198" s="36">
        <v>2.5100000000000002</v>
      </c>
      <c r="S198" s="36">
        <v>1.7</v>
      </c>
    </row>
    <row r="199" spans="17:19" x14ac:dyDescent="0.35">
      <c r="Q199" s="20">
        <v>44473</v>
      </c>
      <c r="R199" s="36">
        <v>2.5300000000000002</v>
      </c>
      <c r="S199" s="36">
        <v>1.73</v>
      </c>
    </row>
    <row r="200" spans="17:19" x14ac:dyDescent="0.35">
      <c r="Q200" s="20">
        <v>44474</v>
      </c>
      <c r="R200" s="36">
        <v>2.59</v>
      </c>
      <c r="S200" s="36">
        <v>1.79</v>
      </c>
    </row>
    <row r="201" spans="17:19" x14ac:dyDescent="0.35">
      <c r="Q201" s="20">
        <v>44475</v>
      </c>
      <c r="R201" s="36">
        <v>2.5700000000000003</v>
      </c>
      <c r="S201" s="36">
        <v>1.94</v>
      </c>
    </row>
    <row r="202" spans="17:19" x14ac:dyDescent="0.35">
      <c r="Q202" s="20">
        <v>44476</v>
      </c>
      <c r="R202" s="36">
        <v>2.6100000000000003</v>
      </c>
      <c r="S202" s="36">
        <v>1.77</v>
      </c>
    </row>
    <row r="203" spans="17:19" x14ac:dyDescent="0.35">
      <c r="Q203" s="20">
        <v>44477</v>
      </c>
      <c r="R203" s="36">
        <v>2.64</v>
      </c>
      <c r="S203" s="36">
        <v>1.81</v>
      </c>
    </row>
    <row r="204" spans="17:19" x14ac:dyDescent="0.35">
      <c r="Q204" s="20">
        <v>44480</v>
      </c>
      <c r="R204" s="36">
        <v>2.64</v>
      </c>
      <c r="S204" s="36">
        <v>1.8</v>
      </c>
    </row>
    <row r="205" spans="17:19" x14ac:dyDescent="0.35">
      <c r="Q205" s="20">
        <v>44481</v>
      </c>
      <c r="R205" s="36">
        <v>2.64</v>
      </c>
      <c r="S205" s="36">
        <v>1.8</v>
      </c>
    </row>
    <row r="206" spans="17:19" x14ac:dyDescent="0.35">
      <c r="Q206" s="20">
        <v>44482</v>
      </c>
      <c r="R206" s="36">
        <v>2.68</v>
      </c>
      <c r="S206" s="36">
        <v>1.83</v>
      </c>
    </row>
    <row r="207" spans="17:19" x14ac:dyDescent="0.35">
      <c r="Q207" s="20">
        <v>44483</v>
      </c>
      <c r="R207" s="36">
        <v>2.69</v>
      </c>
      <c r="S207" s="36">
        <v>1.81</v>
      </c>
    </row>
    <row r="208" spans="17:19" x14ac:dyDescent="0.35">
      <c r="Q208" s="20">
        <v>44484</v>
      </c>
      <c r="R208" s="36">
        <v>2.71</v>
      </c>
      <c r="S208" s="36">
        <v>1.83</v>
      </c>
    </row>
    <row r="209" spans="17:19" x14ac:dyDescent="0.35">
      <c r="Q209" s="20">
        <v>44487</v>
      </c>
      <c r="R209" s="36">
        <v>2.71</v>
      </c>
      <c r="S209" s="36">
        <v>1.89</v>
      </c>
    </row>
    <row r="210" spans="17:19" x14ac:dyDescent="0.35">
      <c r="Q210" s="20">
        <v>44488</v>
      </c>
      <c r="R210" s="36">
        <v>2.71</v>
      </c>
      <c r="S210" s="36">
        <v>1.87</v>
      </c>
    </row>
    <row r="211" spans="17:19" x14ac:dyDescent="0.35">
      <c r="Q211" s="20">
        <v>44489</v>
      </c>
      <c r="R211" s="36">
        <v>2.77</v>
      </c>
      <c r="S211" s="36">
        <v>1.88</v>
      </c>
    </row>
    <row r="212" spans="17:19" x14ac:dyDescent="0.35">
      <c r="Q212" s="20">
        <v>44490</v>
      </c>
      <c r="R212" s="36">
        <v>2.94</v>
      </c>
      <c r="S212" s="36">
        <v>1.87</v>
      </c>
    </row>
    <row r="213" spans="17:19" x14ac:dyDescent="0.35">
      <c r="Q213" s="20">
        <v>44491</v>
      </c>
      <c r="R213" s="36">
        <v>2.91</v>
      </c>
      <c r="S213" s="36">
        <v>1.96</v>
      </c>
    </row>
    <row r="214" spans="17:19" x14ac:dyDescent="0.35">
      <c r="Q214" s="20">
        <v>44494</v>
      </c>
      <c r="R214" s="36">
        <v>2.95</v>
      </c>
      <c r="S214" s="36">
        <v>1.98</v>
      </c>
    </row>
    <row r="215" spans="17:19" x14ac:dyDescent="0.35">
      <c r="Q215" s="20">
        <v>44495</v>
      </c>
      <c r="R215" s="36">
        <v>2.99</v>
      </c>
      <c r="S215" s="36">
        <v>1.98</v>
      </c>
    </row>
    <row r="216" spans="17:19" x14ac:dyDescent="0.35">
      <c r="Q216" s="20">
        <v>44496</v>
      </c>
      <c r="R216" s="36">
        <v>2.96</v>
      </c>
      <c r="S216" s="36">
        <v>1.98</v>
      </c>
    </row>
    <row r="217" spans="17:19" x14ac:dyDescent="0.35">
      <c r="Q217" s="20">
        <v>44497</v>
      </c>
      <c r="R217" s="36">
        <v>2.9</v>
      </c>
      <c r="S217" s="36">
        <v>1.91</v>
      </c>
    </row>
    <row r="218" spans="17:19" x14ac:dyDescent="0.35">
      <c r="Q218" s="20">
        <v>44498</v>
      </c>
      <c r="R218" s="36">
        <v>2.8899999999999997</v>
      </c>
      <c r="S218" s="36">
        <v>1.81</v>
      </c>
    </row>
    <row r="219" spans="17:19" x14ac:dyDescent="0.35">
      <c r="Q219" s="20">
        <v>44501</v>
      </c>
      <c r="R219" s="36">
        <v>2.86</v>
      </c>
      <c r="S219" s="36">
        <v>1.8</v>
      </c>
    </row>
    <row r="220" spans="17:19" x14ac:dyDescent="0.35">
      <c r="Q220" s="20">
        <v>44502</v>
      </c>
      <c r="R220" s="36">
        <v>2.84</v>
      </c>
      <c r="S220" s="36">
        <v>1.78</v>
      </c>
    </row>
    <row r="221" spans="17:19" x14ac:dyDescent="0.35">
      <c r="Q221" s="20">
        <v>44503</v>
      </c>
      <c r="R221" s="36">
        <v>2.86</v>
      </c>
      <c r="S221" s="36">
        <v>1.69</v>
      </c>
    </row>
    <row r="222" spans="17:19" x14ac:dyDescent="0.35">
      <c r="Q222" s="20">
        <v>44504</v>
      </c>
      <c r="R222" s="36">
        <v>2.88</v>
      </c>
      <c r="S222" s="36">
        <v>1.7</v>
      </c>
    </row>
    <row r="223" spans="17:19" x14ac:dyDescent="0.35">
      <c r="Q223" s="20">
        <v>44505</v>
      </c>
      <c r="R223" s="36">
        <v>2.87</v>
      </c>
      <c r="S223" s="36">
        <v>1.74</v>
      </c>
    </row>
    <row r="224" spans="17:19" x14ac:dyDescent="0.35">
      <c r="Q224" s="20">
        <v>44508</v>
      </c>
      <c r="R224" s="36">
        <v>2.94</v>
      </c>
      <c r="S224" s="36">
        <v>1.79</v>
      </c>
    </row>
    <row r="225" spans="17:19" x14ac:dyDescent="0.35">
      <c r="Q225" s="20">
        <v>44509</v>
      </c>
      <c r="R225" s="36">
        <v>2.96</v>
      </c>
      <c r="S225" s="36">
        <v>1.88</v>
      </c>
    </row>
    <row r="226" spans="17:19" x14ac:dyDescent="0.35">
      <c r="Q226" s="20">
        <v>44510</v>
      </c>
      <c r="R226" s="36">
        <v>3.08</v>
      </c>
      <c r="S226" s="36">
        <v>1.83</v>
      </c>
    </row>
    <row r="227" spans="17:19" x14ac:dyDescent="0.35">
      <c r="Q227" s="20">
        <v>44511</v>
      </c>
      <c r="R227" s="36">
        <v>3.08</v>
      </c>
      <c r="S227" s="36">
        <v>1.86</v>
      </c>
    </row>
    <row r="228" spans="17:19" x14ac:dyDescent="0.35">
      <c r="Q228" s="20">
        <v>44512</v>
      </c>
      <c r="R228" s="36">
        <v>3.1100000000000003</v>
      </c>
      <c r="S228" s="36">
        <v>1.85</v>
      </c>
    </row>
    <row r="229" spans="17:19" x14ac:dyDescent="0.35">
      <c r="Q229" s="20">
        <v>44515</v>
      </c>
      <c r="R229" s="36">
        <v>3.17</v>
      </c>
      <c r="S229" s="36">
        <v>1.83</v>
      </c>
    </row>
    <row r="230" spans="17:19" x14ac:dyDescent="0.35">
      <c r="Q230" s="20">
        <v>44516</v>
      </c>
      <c r="R230" s="36">
        <v>3.17</v>
      </c>
      <c r="S230" s="36">
        <v>1.91</v>
      </c>
    </row>
    <row r="231" spans="17:19" x14ac:dyDescent="0.35">
      <c r="Q231" s="20">
        <v>44517</v>
      </c>
      <c r="R231" s="36">
        <v>3.1399999999999997</v>
      </c>
      <c r="S231" s="36">
        <v>1.91</v>
      </c>
    </row>
    <row r="232" spans="17:19" x14ac:dyDescent="0.35">
      <c r="Q232" s="20">
        <v>44518</v>
      </c>
      <c r="R232" s="36">
        <v>3.11</v>
      </c>
      <c r="S232" s="36">
        <v>1.89</v>
      </c>
    </row>
    <row r="233" spans="17:19" x14ac:dyDescent="0.35">
      <c r="Q233" s="20">
        <v>44519</v>
      </c>
      <c r="R233" s="36">
        <v>3.02</v>
      </c>
      <c r="S233" s="36">
        <v>1.83</v>
      </c>
    </row>
    <row r="234" spans="17:19" x14ac:dyDescent="0.35">
      <c r="Q234" s="20">
        <v>44522</v>
      </c>
      <c r="R234" s="36">
        <v>2.98</v>
      </c>
      <c r="S234" s="36">
        <v>1.75</v>
      </c>
    </row>
    <row r="235" spans="17:19" x14ac:dyDescent="0.35">
      <c r="Q235" s="20">
        <v>44523</v>
      </c>
      <c r="R235" s="36">
        <v>3</v>
      </c>
      <c r="S235" s="36">
        <v>1.71</v>
      </c>
    </row>
    <row r="236" spans="17:19" x14ac:dyDescent="0.35">
      <c r="Q236" s="20">
        <v>44524</v>
      </c>
      <c r="R236" s="36">
        <v>3.0300000000000002</v>
      </c>
      <c r="S236" s="36">
        <v>1.73</v>
      </c>
    </row>
    <row r="237" spans="17:19" x14ac:dyDescent="0.35">
      <c r="Q237" s="20">
        <v>44525</v>
      </c>
      <c r="R237" s="36">
        <v>3.0300000000000002</v>
      </c>
      <c r="S237" s="36">
        <v>1.7</v>
      </c>
    </row>
    <row r="238" spans="17:19" x14ac:dyDescent="0.35">
      <c r="Q238" s="20">
        <v>44526</v>
      </c>
      <c r="R238" s="36">
        <v>2.92</v>
      </c>
      <c r="S238" s="36">
        <v>1.69</v>
      </c>
    </row>
    <row r="239" spans="17:19" x14ac:dyDescent="0.35">
      <c r="Q239" s="20">
        <v>44529</v>
      </c>
      <c r="R239" s="36">
        <v>2.91</v>
      </c>
      <c r="S239" s="36">
        <v>1.68</v>
      </c>
    </row>
    <row r="240" spans="17:19" x14ac:dyDescent="0.35">
      <c r="Q240" s="20">
        <v>44530</v>
      </c>
      <c r="R240" s="36">
        <v>2.8</v>
      </c>
      <c r="S240" s="36">
        <v>1.71</v>
      </c>
    </row>
    <row r="241" spans="17:19" x14ac:dyDescent="0.35">
      <c r="Q241" s="20">
        <v>44531</v>
      </c>
      <c r="R241" s="36">
        <v>2.7</v>
      </c>
      <c r="S241" s="36">
        <v>1.7</v>
      </c>
    </row>
    <row r="242" spans="17:19" x14ac:dyDescent="0.35">
      <c r="Q242" s="20">
        <v>44532</v>
      </c>
      <c r="R242" s="36">
        <v>2.73</v>
      </c>
      <c r="S242" s="36">
        <v>1.65</v>
      </c>
    </row>
    <row r="243" spans="17:19" x14ac:dyDescent="0.35">
      <c r="Q243" s="20">
        <v>44533</v>
      </c>
      <c r="R243" s="36">
        <v>2.7199999999999998</v>
      </c>
      <c r="S243" s="36">
        <v>1.65</v>
      </c>
    </row>
    <row r="244" spans="17:19" x14ac:dyDescent="0.35">
      <c r="Q244" s="20">
        <v>44536</v>
      </c>
      <c r="R244" s="36">
        <v>2.79</v>
      </c>
      <c r="S244" s="36">
        <v>1.66</v>
      </c>
    </row>
    <row r="245" spans="17:19" x14ac:dyDescent="0.35">
      <c r="Q245" s="20">
        <v>44537</v>
      </c>
      <c r="R245" s="36">
        <v>2.84</v>
      </c>
      <c r="S245" s="36">
        <v>1.67</v>
      </c>
    </row>
    <row r="246" spans="17:19" x14ac:dyDescent="0.35">
      <c r="Q246" s="20">
        <v>44538</v>
      </c>
      <c r="R246" s="36">
        <v>2.88</v>
      </c>
      <c r="S246" s="36">
        <v>1.68</v>
      </c>
    </row>
    <row r="247" spans="17:19" x14ac:dyDescent="0.35">
      <c r="Q247" s="20">
        <v>44539</v>
      </c>
      <c r="R247" s="36">
        <v>2.8</v>
      </c>
      <c r="S247" s="36">
        <v>1.7</v>
      </c>
    </row>
    <row r="248" spans="17:19" x14ac:dyDescent="0.35">
      <c r="Q248" s="20">
        <v>44540</v>
      </c>
      <c r="R248" s="36">
        <v>2.76</v>
      </c>
      <c r="S248" s="36">
        <v>1.69</v>
      </c>
    </row>
    <row r="249" spans="17:19" x14ac:dyDescent="0.35">
      <c r="Q249" s="20">
        <v>44543</v>
      </c>
      <c r="R249" s="36">
        <v>2.73</v>
      </c>
      <c r="S249" s="36">
        <v>1.7</v>
      </c>
    </row>
    <row r="250" spans="17:19" x14ac:dyDescent="0.35">
      <c r="Q250" s="20">
        <v>44544</v>
      </c>
      <c r="R250" s="36">
        <v>2.66</v>
      </c>
      <c r="S250" s="36">
        <v>1.7</v>
      </c>
    </row>
    <row r="251" spans="17:19" x14ac:dyDescent="0.35">
      <c r="Q251" s="20">
        <v>44545</v>
      </c>
      <c r="R251" s="36">
        <v>2.67</v>
      </c>
      <c r="S251" s="36">
        <v>1.68</v>
      </c>
    </row>
    <row r="252" spans="17:19" x14ac:dyDescent="0.35">
      <c r="Q252" s="20">
        <v>44546</v>
      </c>
      <c r="R252" s="36">
        <v>2.7</v>
      </c>
      <c r="S252" s="36">
        <v>1.7</v>
      </c>
    </row>
    <row r="253" spans="17:19" x14ac:dyDescent="0.35">
      <c r="Q253" s="20">
        <v>44547</v>
      </c>
      <c r="R253" s="36">
        <v>2.65</v>
      </c>
      <c r="S253" s="36">
        <v>1.71</v>
      </c>
    </row>
    <row r="254" spans="17:19" x14ac:dyDescent="0.35">
      <c r="Q254" s="20">
        <v>44550</v>
      </c>
      <c r="R254" s="36">
        <v>2.65</v>
      </c>
      <c r="S254" s="36">
        <v>1.68</v>
      </c>
    </row>
    <row r="255" spans="17:19" x14ac:dyDescent="0.35">
      <c r="Q255" s="20">
        <v>44551</v>
      </c>
      <c r="R255" s="36">
        <v>2.69</v>
      </c>
      <c r="S255" s="36">
        <v>1.71</v>
      </c>
    </row>
    <row r="256" spans="17:19" x14ac:dyDescent="0.35">
      <c r="Q256" s="20">
        <v>44552</v>
      </c>
      <c r="R256" s="36">
        <v>2.7</v>
      </c>
      <c r="S256" s="36">
        <v>1.79</v>
      </c>
    </row>
    <row r="257" spans="17:19" x14ac:dyDescent="0.35">
      <c r="Q257" s="20">
        <v>44553</v>
      </c>
      <c r="R257" s="36">
        <v>2.7199999999999998</v>
      </c>
      <c r="S257" s="36">
        <v>1.83</v>
      </c>
    </row>
    <row r="258" spans="17:19" x14ac:dyDescent="0.35">
      <c r="Q258" s="20">
        <v>44554</v>
      </c>
      <c r="R258" s="36">
        <v>2.7199999999999998</v>
      </c>
      <c r="S258" s="36">
        <v>1.83</v>
      </c>
    </row>
    <row r="259" spans="17:19" x14ac:dyDescent="0.35">
      <c r="Q259" s="20">
        <v>44557</v>
      </c>
      <c r="R259" s="36">
        <v>2.75</v>
      </c>
      <c r="S259" s="36">
        <v>1.81</v>
      </c>
    </row>
    <row r="260" spans="17:19" x14ac:dyDescent="0.35">
      <c r="Q260" s="20">
        <v>44558</v>
      </c>
      <c r="R260" s="36">
        <v>2.7800000000000002</v>
      </c>
      <c r="S260" s="36">
        <v>1.81</v>
      </c>
    </row>
    <row r="261" spans="17:19" x14ac:dyDescent="0.35">
      <c r="Q261" s="20">
        <v>44559</v>
      </c>
      <c r="R261" s="36">
        <v>2.83</v>
      </c>
      <c r="S261" s="36">
        <v>1.77</v>
      </c>
    </row>
    <row r="262" spans="17:19" x14ac:dyDescent="0.35">
      <c r="Q262" s="20">
        <v>44560</v>
      </c>
      <c r="R262" s="36">
        <v>2.8600000000000003</v>
      </c>
      <c r="S262" s="36">
        <v>1.79</v>
      </c>
    </row>
    <row r="263" spans="17:19" x14ac:dyDescent="0.35">
      <c r="Q263" s="20">
        <v>44561</v>
      </c>
      <c r="R263" s="36">
        <v>2.87</v>
      </c>
      <c r="S263" s="36">
        <v>1.79</v>
      </c>
    </row>
    <row r="264" spans="17:19" x14ac:dyDescent="0.35">
      <c r="Q264" s="20">
        <v>44564</v>
      </c>
      <c r="R264" s="36">
        <v>2.95</v>
      </c>
      <c r="S264" s="36">
        <v>1.81</v>
      </c>
    </row>
    <row r="265" spans="17:19" x14ac:dyDescent="0.35">
      <c r="Q265" s="20">
        <v>44565</v>
      </c>
      <c r="R265" s="36">
        <v>2.93</v>
      </c>
      <c r="S265" s="36">
        <v>1.81</v>
      </c>
    </row>
    <row r="266" spans="17:19" x14ac:dyDescent="0.35">
      <c r="Q266" s="20">
        <v>44566</v>
      </c>
      <c r="R266" s="36">
        <v>2.87</v>
      </c>
      <c r="S266" s="36">
        <v>1.79</v>
      </c>
    </row>
    <row r="267" spans="17:19" x14ac:dyDescent="0.35">
      <c r="Q267" s="20">
        <v>44567</v>
      </c>
      <c r="R267" s="36">
        <v>2.77</v>
      </c>
      <c r="S267" s="36">
        <v>1.74</v>
      </c>
    </row>
    <row r="268" spans="17:19" x14ac:dyDescent="0.35">
      <c r="Q268" s="20">
        <v>44568</v>
      </c>
      <c r="R268" s="36">
        <v>2.7800000000000002</v>
      </c>
      <c r="S268" s="36">
        <v>1.78</v>
      </c>
    </row>
    <row r="269" spans="17:19" x14ac:dyDescent="0.35">
      <c r="Q269" s="20">
        <v>44571</v>
      </c>
      <c r="R269" s="36">
        <v>2.77</v>
      </c>
      <c r="S269" s="36">
        <v>1.77</v>
      </c>
    </row>
    <row r="270" spans="17:19" x14ac:dyDescent="0.35">
      <c r="Q270" s="20">
        <v>44572</v>
      </c>
      <c r="R270" s="36">
        <v>2.87</v>
      </c>
      <c r="S270" s="36">
        <v>1.78</v>
      </c>
    </row>
    <row r="271" spans="17:19" x14ac:dyDescent="0.35">
      <c r="Q271" s="20">
        <v>44573</v>
      </c>
      <c r="R271" s="36">
        <v>2.8200000000000003</v>
      </c>
      <c r="S271" s="36">
        <v>1.81</v>
      </c>
    </row>
    <row r="272" spans="17:19" x14ac:dyDescent="0.35">
      <c r="Q272" s="20">
        <v>44574</v>
      </c>
      <c r="R272" s="36">
        <v>2.77</v>
      </c>
      <c r="S272" s="36">
        <v>1.77</v>
      </c>
    </row>
    <row r="273" spans="17:19" x14ac:dyDescent="0.35">
      <c r="Q273" s="20">
        <v>44575</v>
      </c>
      <c r="R273" s="36">
        <v>2.79</v>
      </c>
      <c r="S273" s="36">
        <v>1.77</v>
      </c>
    </row>
    <row r="274" spans="17:19" x14ac:dyDescent="0.35">
      <c r="Q274" s="20">
        <v>44578</v>
      </c>
      <c r="R274" s="36">
        <v>2.79</v>
      </c>
      <c r="S274" s="36">
        <v>1.8</v>
      </c>
    </row>
    <row r="275" spans="17:19" x14ac:dyDescent="0.35">
      <c r="Q275" s="20">
        <v>44579</v>
      </c>
      <c r="R275" s="36">
        <v>2.8</v>
      </c>
      <c r="S275" s="36">
        <v>1.81</v>
      </c>
    </row>
    <row r="276" spans="17:19" x14ac:dyDescent="0.35">
      <c r="Q276" s="20">
        <v>44580</v>
      </c>
      <c r="R276" s="36">
        <v>2.7300000000000004</v>
      </c>
      <c r="S276" s="36">
        <v>1.8</v>
      </c>
    </row>
    <row r="277" spans="17:19" x14ac:dyDescent="0.35">
      <c r="Q277" s="20">
        <v>44581</v>
      </c>
      <c r="R277" s="36">
        <v>2.74</v>
      </c>
      <c r="S277" s="36">
        <v>1.77</v>
      </c>
    </row>
    <row r="278" spans="17:19" x14ac:dyDescent="0.35">
      <c r="Q278" s="20">
        <v>44582</v>
      </c>
      <c r="R278" s="36">
        <v>2.7</v>
      </c>
      <c r="S278" s="36">
        <v>1.77</v>
      </c>
    </row>
    <row r="279" spans="17:19" x14ac:dyDescent="0.35">
      <c r="Q279" s="20">
        <v>44585</v>
      </c>
      <c r="R279" s="36">
        <v>2.74</v>
      </c>
      <c r="S279" s="36">
        <v>1.76</v>
      </c>
    </row>
    <row r="280" spans="17:19" x14ac:dyDescent="0.35">
      <c r="Q280" s="20">
        <v>44586</v>
      </c>
      <c r="R280" s="36">
        <v>2.7800000000000002</v>
      </c>
      <c r="S280" s="36">
        <v>1.79</v>
      </c>
    </row>
    <row r="281" spans="17:19" x14ac:dyDescent="0.35">
      <c r="Q281" s="20">
        <v>44587</v>
      </c>
      <c r="R281" s="36">
        <v>2.75</v>
      </c>
      <c r="S281" s="36">
        <v>1.79</v>
      </c>
    </row>
    <row r="282" spans="17:19" x14ac:dyDescent="0.35">
      <c r="Q282" s="20">
        <v>44588</v>
      </c>
      <c r="R282" s="36">
        <v>2.76</v>
      </c>
      <c r="S282" s="36">
        <v>1.8</v>
      </c>
    </row>
    <row r="283" spans="17:19" x14ac:dyDescent="0.35">
      <c r="Q283" s="20">
        <v>44589</v>
      </c>
      <c r="R283" s="36">
        <v>2.8</v>
      </c>
      <c r="S283" s="36">
        <v>1.88</v>
      </c>
    </row>
    <row r="284" spans="17:19" x14ac:dyDescent="0.35">
      <c r="Q284" s="20">
        <v>44592</v>
      </c>
      <c r="R284" s="36">
        <v>2.8200000000000003</v>
      </c>
      <c r="S284" s="36">
        <v>2.02</v>
      </c>
    </row>
    <row r="285" spans="17:19" x14ac:dyDescent="0.35">
      <c r="Q285" s="20">
        <v>44593</v>
      </c>
      <c r="R285" s="36">
        <v>2.8</v>
      </c>
      <c r="S285" s="36">
        <v>2.0099999999999998</v>
      </c>
    </row>
    <row r="286" spans="17:19" x14ac:dyDescent="0.35">
      <c r="Q286" s="20">
        <v>44594</v>
      </c>
      <c r="R286" s="36">
        <v>2.79</v>
      </c>
      <c r="S286" s="36">
        <v>2</v>
      </c>
    </row>
    <row r="287" spans="17:19" x14ac:dyDescent="0.35">
      <c r="Q287" s="20">
        <v>44595</v>
      </c>
      <c r="R287" s="36">
        <v>2.76</v>
      </c>
      <c r="S287" s="36">
        <v>1.98</v>
      </c>
    </row>
    <row r="288" spans="17:19" x14ac:dyDescent="0.35">
      <c r="Q288" s="20">
        <v>44596</v>
      </c>
      <c r="R288" s="36">
        <v>2.7800000000000002</v>
      </c>
      <c r="S288" s="36">
        <v>1.96</v>
      </c>
    </row>
    <row r="289" spans="17:20" x14ac:dyDescent="0.35">
      <c r="Q289" s="20">
        <v>44599</v>
      </c>
      <c r="R289" s="36">
        <v>2.75</v>
      </c>
      <c r="S289" s="36">
        <v>1.98</v>
      </c>
    </row>
    <row r="290" spans="17:20" x14ac:dyDescent="0.35">
      <c r="Q290" s="20">
        <v>44600</v>
      </c>
      <c r="R290" s="36">
        <v>2.77</v>
      </c>
      <c r="S290" s="36">
        <v>1.98</v>
      </c>
    </row>
    <row r="291" spans="17:20" x14ac:dyDescent="0.35">
      <c r="Q291" s="20">
        <v>44601</v>
      </c>
      <c r="R291" s="36">
        <v>2.7800000000000002</v>
      </c>
      <c r="S291" s="36">
        <v>1.96</v>
      </c>
    </row>
    <row r="292" spans="17:20" x14ac:dyDescent="0.35">
      <c r="Q292" s="20">
        <v>44602</v>
      </c>
      <c r="R292" s="36">
        <v>2.81</v>
      </c>
      <c r="S292" s="36">
        <v>1.97</v>
      </c>
    </row>
    <row r="293" spans="17:20" x14ac:dyDescent="0.35">
      <c r="Q293" s="20">
        <v>44603</v>
      </c>
      <c r="R293" s="36">
        <v>2.8200000000000003</v>
      </c>
      <c r="S293" s="36">
        <v>1.98</v>
      </c>
    </row>
    <row r="294" spans="17:20" x14ac:dyDescent="0.35">
      <c r="Q294" s="20">
        <v>44606</v>
      </c>
      <c r="R294" s="36">
        <v>2.91</v>
      </c>
      <c r="S294" s="36">
        <v>2.0699999999999998</v>
      </c>
    </row>
    <row r="295" spans="17:20" x14ac:dyDescent="0.35">
      <c r="Q295" s="20">
        <v>44607</v>
      </c>
      <c r="R295" s="36">
        <v>2.8899999999999997</v>
      </c>
      <c r="S295" s="36">
        <v>2.09</v>
      </c>
    </row>
    <row r="296" spans="17:20" x14ac:dyDescent="0.35">
      <c r="Q296" s="20">
        <v>44608</v>
      </c>
      <c r="R296" s="36">
        <v>2.87</v>
      </c>
      <c r="S296" s="36">
        <v>2.06</v>
      </c>
    </row>
    <row r="297" spans="17:20" x14ac:dyDescent="0.35">
      <c r="Q297" s="20">
        <v>44609</v>
      </c>
      <c r="R297" s="36">
        <v>2.87</v>
      </c>
      <c r="S297" s="36">
        <v>2.06</v>
      </c>
    </row>
    <row r="298" spans="17:20" x14ac:dyDescent="0.35">
      <c r="Q298" s="20">
        <v>44610</v>
      </c>
      <c r="R298" s="36">
        <v>2.8600000000000003</v>
      </c>
      <c r="S298" s="36">
        <v>2.08</v>
      </c>
    </row>
    <row r="299" spans="17:20" x14ac:dyDescent="0.35">
      <c r="Q299" s="20">
        <v>44613</v>
      </c>
      <c r="R299" s="36">
        <v>2.8600000000000003</v>
      </c>
      <c r="S299" s="36">
        <v>2.13</v>
      </c>
    </row>
    <row r="300" spans="17:20" x14ac:dyDescent="0.35">
      <c r="Q300" s="20">
        <v>44614</v>
      </c>
      <c r="R300" s="36">
        <v>2.89</v>
      </c>
      <c r="S300" s="36">
        <v>2.2799999999999998</v>
      </c>
    </row>
    <row r="301" spans="17:20" x14ac:dyDescent="0.35">
      <c r="Q301" s="20">
        <v>44615</v>
      </c>
      <c r="R301" s="36">
        <v>3.01</v>
      </c>
      <c r="S301" s="36">
        <v>2.2200000000000002</v>
      </c>
    </row>
    <row r="302" spans="17:20" x14ac:dyDescent="0.35">
      <c r="Q302" s="20">
        <v>44616</v>
      </c>
      <c r="R302" s="36">
        <v>3.05</v>
      </c>
      <c r="S302" s="36">
        <v>2.44</v>
      </c>
      <c r="T302" s="1">
        <v>100</v>
      </c>
    </row>
    <row r="303" spans="17:20" x14ac:dyDescent="0.35">
      <c r="Q303" s="20">
        <v>44617</v>
      </c>
      <c r="R303" s="36">
        <v>3.02</v>
      </c>
      <c r="S303" s="36">
        <v>2.48</v>
      </c>
    </row>
    <row r="304" spans="17:20" x14ac:dyDescent="0.35">
      <c r="Q304" s="20">
        <v>44620</v>
      </c>
      <c r="R304" s="36">
        <v>3.11</v>
      </c>
      <c r="S304" s="36">
        <v>2.4700000000000002</v>
      </c>
    </row>
    <row r="305" spans="17:20" x14ac:dyDescent="0.35">
      <c r="Q305" s="20">
        <v>44621</v>
      </c>
      <c r="R305" s="36">
        <v>3.14</v>
      </c>
      <c r="S305" s="36">
        <v>2.4300000000000002</v>
      </c>
    </row>
    <row r="306" spans="17:20" x14ac:dyDescent="0.35">
      <c r="Q306" s="20">
        <v>44622</v>
      </c>
      <c r="R306" s="36">
        <v>3.23</v>
      </c>
      <c r="S306" s="36">
        <v>2.69</v>
      </c>
    </row>
    <row r="307" spans="17:20" x14ac:dyDescent="0.35">
      <c r="Q307" s="20">
        <v>44623</v>
      </c>
      <c r="R307" s="36">
        <v>3.17</v>
      </c>
      <c r="S307" s="36">
        <v>2.76</v>
      </c>
    </row>
    <row r="308" spans="17:20" x14ac:dyDescent="0.35">
      <c r="Q308" s="20">
        <v>44624</v>
      </c>
      <c r="R308" s="36">
        <v>3.19</v>
      </c>
      <c r="S308" s="36">
        <v>2.73</v>
      </c>
    </row>
    <row r="309" spans="17:20" x14ac:dyDescent="0.35">
      <c r="Q309" s="20">
        <v>44627</v>
      </c>
      <c r="R309" s="36">
        <v>3.29</v>
      </c>
      <c r="S309" s="36">
        <v>3.02</v>
      </c>
    </row>
    <row r="310" spans="17:20" x14ac:dyDescent="0.35">
      <c r="Q310" s="20">
        <v>44628</v>
      </c>
      <c r="R310" s="36">
        <v>3.4299999999999997</v>
      </c>
      <c r="S310" s="36">
        <v>3.13</v>
      </c>
    </row>
    <row r="311" spans="17:20" x14ac:dyDescent="0.35">
      <c r="Q311" s="20">
        <v>44629</v>
      </c>
      <c r="R311" s="36">
        <v>3.33</v>
      </c>
      <c r="S311" s="36">
        <v>3.12</v>
      </c>
    </row>
    <row r="312" spans="17:20" x14ac:dyDescent="0.35">
      <c r="Q312" s="20">
        <v>44630</v>
      </c>
      <c r="R312" s="36">
        <v>3.42</v>
      </c>
      <c r="S312" s="36">
        <v>2.92</v>
      </c>
      <c r="T312" s="36"/>
    </row>
    <row r="313" spans="17:20" x14ac:dyDescent="0.35">
      <c r="Q313" s="20">
        <v>44631</v>
      </c>
      <c r="R313" s="36">
        <v>3.52</v>
      </c>
      <c r="S313" s="36">
        <v>2.88</v>
      </c>
    </row>
    <row r="314" spans="17:20" x14ac:dyDescent="0.35">
      <c r="Q314" s="20">
        <v>44634</v>
      </c>
      <c r="R314" s="36">
        <v>3.5</v>
      </c>
      <c r="S314" s="36">
        <v>2.95</v>
      </c>
    </row>
    <row r="315" spans="17:20" x14ac:dyDescent="0.35">
      <c r="Q315" s="20">
        <v>44635</v>
      </c>
      <c r="R315" s="36">
        <v>3.42</v>
      </c>
      <c r="S315" s="36">
        <v>2.76</v>
      </c>
    </row>
    <row r="316" spans="17:20" x14ac:dyDescent="0.35">
      <c r="Q316" s="20">
        <v>44636</v>
      </c>
      <c r="R316" s="36">
        <v>3.34</v>
      </c>
      <c r="S316" s="36">
        <v>2.73</v>
      </c>
    </row>
    <row r="317" spans="17:20" x14ac:dyDescent="0.35">
      <c r="Q317" s="20">
        <v>44637</v>
      </c>
      <c r="R317" s="36">
        <v>3.51</v>
      </c>
      <c r="S317" s="36">
        <v>2.66</v>
      </c>
    </row>
    <row r="318" spans="17:20" x14ac:dyDescent="0.35">
      <c r="Q318" s="20">
        <v>44638</v>
      </c>
      <c r="R318" s="36">
        <v>3.4800000000000004</v>
      </c>
      <c r="S318" s="36">
        <v>2.81</v>
      </c>
    </row>
    <row r="319" spans="17:20" x14ac:dyDescent="0.35">
      <c r="Q319" s="20">
        <v>44641</v>
      </c>
      <c r="R319" s="36">
        <v>3.52</v>
      </c>
      <c r="S319" s="36">
        <v>2.79</v>
      </c>
    </row>
    <row r="320" spans="17:20" x14ac:dyDescent="0.35">
      <c r="Q320" s="20">
        <v>44642</v>
      </c>
      <c r="R320" s="36">
        <v>3.52</v>
      </c>
      <c r="S320" s="36">
        <v>2.92</v>
      </c>
    </row>
    <row r="321" spans="17:19" x14ac:dyDescent="0.35">
      <c r="Q321" s="20">
        <v>44643</v>
      </c>
      <c r="R321" s="36">
        <v>3.57</v>
      </c>
      <c r="S321" s="36">
        <v>3</v>
      </c>
    </row>
    <row r="322" spans="17:19" x14ac:dyDescent="0.35">
      <c r="Q322" s="20">
        <v>44644</v>
      </c>
      <c r="R322" s="36">
        <v>3.5700000000000003</v>
      </c>
      <c r="S322" s="36">
        <v>3.14</v>
      </c>
    </row>
    <row r="323" spans="17:19" x14ac:dyDescent="0.35">
      <c r="Q323" s="20">
        <v>44645</v>
      </c>
      <c r="R323" s="36">
        <v>3.59</v>
      </c>
      <c r="S323" s="36">
        <v>3.14</v>
      </c>
    </row>
    <row r="324" spans="17:19" x14ac:dyDescent="0.35">
      <c r="Q324" s="20">
        <v>44648</v>
      </c>
      <c r="R324" s="36">
        <v>3.56</v>
      </c>
      <c r="S324" s="36">
        <v>3.17</v>
      </c>
    </row>
    <row r="325" spans="17:19" x14ac:dyDescent="0.35">
      <c r="Q325" s="20">
        <v>44649</v>
      </c>
      <c r="R325" s="36">
        <v>3.4000000000000004</v>
      </c>
      <c r="S325" s="36">
        <v>3.18</v>
      </c>
    </row>
    <row r="326" spans="17:19" x14ac:dyDescent="0.35">
      <c r="Q326" s="20">
        <v>44650</v>
      </c>
      <c r="R326" s="36">
        <v>3.41</v>
      </c>
      <c r="S326" s="36">
        <v>3.29</v>
      </c>
    </row>
    <row r="327" spans="17:19" x14ac:dyDescent="0.35">
      <c r="Q327" s="20">
        <v>44651</v>
      </c>
      <c r="R327" s="36">
        <v>3.34</v>
      </c>
      <c r="S327" s="36">
        <v>3.2</v>
      </c>
    </row>
    <row r="328" spans="17:19" x14ac:dyDescent="0.35">
      <c r="Q328" s="20">
        <v>44652</v>
      </c>
      <c r="R328" s="36">
        <v>3.28</v>
      </c>
      <c r="S328" s="36">
        <v>3.15</v>
      </c>
    </row>
    <row r="329" spans="17:19" x14ac:dyDescent="0.35">
      <c r="Q329" s="20">
        <v>44655</v>
      </c>
      <c r="R329" s="36">
        <v>3.2800000000000002</v>
      </c>
      <c r="S329" s="36">
        <v>3.2</v>
      </c>
    </row>
    <row r="330" spans="17:19" x14ac:dyDescent="0.35">
      <c r="Q330" s="20">
        <v>44656</v>
      </c>
      <c r="R330" s="36">
        <v>3.31</v>
      </c>
      <c r="S330" s="36">
        <v>3.31</v>
      </c>
    </row>
    <row r="331" spans="17:19" x14ac:dyDescent="0.35">
      <c r="Q331" s="20">
        <v>44657</v>
      </c>
      <c r="R331" s="36">
        <v>3.2800000000000002</v>
      </c>
      <c r="S331" s="36">
        <v>3.39</v>
      </c>
    </row>
    <row r="332" spans="17:19" x14ac:dyDescent="0.35">
      <c r="Q332" s="20">
        <v>44658</v>
      </c>
      <c r="R332" s="36">
        <v>3.2600000000000002</v>
      </c>
      <c r="S332" s="36">
        <v>3.32</v>
      </c>
    </row>
    <row r="333" spans="17:19" x14ac:dyDescent="0.35">
      <c r="Q333" s="20">
        <v>44659</v>
      </c>
      <c r="R333" s="36">
        <v>3.3299999999999996</v>
      </c>
      <c r="S333" s="36">
        <v>3.38</v>
      </c>
    </row>
    <row r="334" spans="17:19" x14ac:dyDescent="0.35">
      <c r="Q334" s="20">
        <v>44662</v>
      </c>
      <c r="R334" s="36">
        <v>3.37</v>
      </c>
      <c r="S334" s="36">
        <v>3.42</v>
      </c>
    </row>
    <row r="335" spans="17:19" x14ac:dyDescent="0.35">
      <c r="Q335" s="20">
        <v>44663</v>
      </c>
      <c r="R335" s="36">
        <v>3.31</v>
      </c>
      <c r="S335" s="36">
        <v>3.45</v>
      </c>
    </row>
    <row r="336" spans="17:19" x14ac:dyDescent="0.35">
      <c r="Q336" s="20">
        <v>44664</v>
      </c>
      <c r="R336" s="36">
        <v>3.25</v>
      </c>
      <c r="S336" s="36">
        <v>3.48</v>
      </c>
    </row>
    <row r="337" spans="17:19" x14ac:dyDescent="0.35">
      <c r="Q337" s="20">
        <v>44665</v>
      </c>
      <c r="R337" s="36">
        <v>3.33</v>
      </c>
      <c r="S337" s="36">
        <v>3.44</v>
      </c>
    </row>
    <row r="338" spans="17:19" x14ac:dyDescent="0.35">
      <c r="Q338" s="20">
        <v>44666</v>
      </c>
      <c r="R338" s="36">
        <v>3.33</v>
      </c>
      <c r="S338" s="36">
        <v>3.44</v>
      </c>
    </row>
    <row r="339" spans="17:19" x14ac:dyDescent="0.35">
      <c r="Q339" s="20">
        <v>44669</v>
      </c>
      <c r="R339" s="36">
        <v>3.36</v>
      </c>
      <c r="S339" s="36">
        <v>3.44</v>
      </c>
    </row>
    <row r="340" spans="17:19" x14ac:dyDescent="0.35">
      <c r="Q340" s="20">
        <v>44670</v>
      </c>
      <c r="R340" s="36">
        <v>3.3600000000000003</v>
      </c>
      <c r="S340" s="36">
        <v>3.57</v>
      </c>
    </row>
    <row r="341" spans="17:19" x14ac:dyDescent="0.35">
      <c r="Q341" s="20">
        <v>44671</v>
      </c>
      <c r="R341" s="36">
        <v>3.3600000000000003</v>
      </c>
      <c r="S341" s="36">
        <v>3.55</v>
      </c>
    </row>
    <row r="342" spans="17:19" x14ac:dyDescent="0.35">
      <c r="Q342" s="20">
        <v>44672</v>
      </c>
      <c r="R342" s="36">
        <v>3.37</v>
      </c>
      <c r="S342" s="36">
        <v>3.53</v>
      </c>
    </row>
    <row r="343" spans="17:19" x14ac:dyDescent="0.35">
      <c r="Q343" s="20">
        <v>44673</v>
      </c>
      <c r="R343" s="36">
        <v>3.37</v>
      </c>
      <c r="S343" s="36">
        <v>3.48</v>
      </c>
    </row>
    <row r="344" spans="17:19" x14ac:dyDescent="0.35">
      <c r="Q344" s="20">
        <v>44676</v>
      </c>
      <c r="R344" s="36">
        <v>3.27</v>
      </c>
      <c r="S344" s="36">
        <v>3.39</v>
      </c>
    </row>
    <row r="345" spans="17:19" x14ac:dyDescent="0.35">
      <c r="Q345" s="20">
        <v>44677</v>
      </c>
      <c r="R345" s="36">
        <v>3.25</v>
      </c>
      <c r="S345" s="36">
        <v>3.42</v>
      </c>
    </row>
    <row r="346" spans="17:19" x14ac:dyDescent="0.35">
      <c r="Q346" s="20">
        <v>44678</v>
      </c>
      <c r="R346" s="36">
        <v>3.2800000000000002</v>
      </c>
      <c r="S346" s="36">
        <v>3.34</v>
      </c>
    </row>
    <row r="347" spans="17:19" x14ac:dyDescent="0.35">
      <c r="Q347" s="20">
        <v>44679</v>
      </c>
      <c r="R347" s="36">
        <v>3.3899999999999997</v>
      </c>
      <c r="S347" s="36">
        <v>3.31</v>
      </c>
    </row>
    <row r="348" spans="17:19" x14ac:dyDescent="0.35">
      <c r="Q348" s="20">
        <v>44680</v>
      </c>
      <c r="R348" s="36">
        <v>3.3</v>
      </c>
      <c r="S348" s="36">
        <v>3.46</v>
      </c>
    </row>
    <row r="349" spans="17:19" x14ac:dyDescent="0.35">
      <c r="Q349" s="20">
        <v>44683</v>
      </c>
      <c r="R349" s="36">
        <v>3.21</v>
      </c>
      <c r="S349" s="36">
        <v>3.5</v>
      </c>
    </row>
    <row r="350" spans="17:19" x14ac:dyDescent="0.35">
      <c r="Q350" s="20">
        <v>44684</v>
      </c>
      <c r="R350" s="36">
        <v>3.21</v>
      </c>
      <c r="S350" s="36">
        <v>3.46</v>
      </c>
    </row>
    <row r="351" spans="17:19" x14ac:dyDescent="0.35">
      <c r="Q351" s="20">
        <v>44685</v>
      </c>
      <c r="R351" s="36">
        <v>3.24</v>
      </c>
      <c r="S351" s="36">
        <v>3.5</v>
      </c>
    </row>
    <row r="352" spans="17:19" x14ac:dyDescent="0.35">
      <c r="Q352" s="20">
        <v>44686</v>
      </c>
      <c r="R352" s="36">
        <v>3.23</v>
      </c>
      <c r="S352" s="36">
        <v>3.45</v>
      </c>
    </row>
    <row r="353" spans="17:19" x14ac:dyDescent="0.35">
      <c r="Q353" s="20">
        <v>44687</v>
      </c>
      <c r="R353" s="36">
        <v>3.22</v>
      </c>
      <c r="S353" s="36">
        <v>3.4</v>
      </c>
    </row>
    <row r="354" spans="17:19" x14ac:dyDescent="0.35">
      <c r="Q354" s="20">
        <v>44690</v>
      </c>
      <c r="R354" s="36">
        <v>3.06</v>
      </c>
      <c r="S354" s="36">
        <v>3.3</v>
      </c>
    </row>
    <row r="355" spans="17:19" x14ac:dyDescent="0.35">
      <c r="Q355" s="20">
        <v>44691</v>
      </c>
      <c r="R355" s="36">
        <v>2.92</v>
      </c>
      <c r="S355" s="36">
        <v>3.11</v>
      </c>
    </row>
    <row r="356" spans="17:19" x14ac:dyDescent="0.35">
      <c r="Q356" s="20">
        <v>44692</v>
      </c>
      <c r="R356" s="36">
        <v>3</v>
      </c>
      <c r="S356" s="36">
        <v>2.94</v>
      </c>
    </row>
    <row r="357" spans="17:19" x14ac:dyDescent="0.35">
      <c r="Q357" s="20">
        <v>44693</v>
      </c>
      <c r="R357" s="36">
        <v>2.89</v>
      </c>
      <c r="S357" s="36">
        <v>2.99</v>
      </c>
    </row>
    <row r="358" spans="17:19" x14ac:dyDescent="0.35">
      <c r="Q358" s="20">
        <v>44694</v>
      </c>
      <c r="R358" s="36">
        <v>3.0300000000000002</v>
      </c>
      <c r="S358" s="36">
        <v>2.95</v>
      </c>
    </row>
    <row r="359" spans="17:19" x14ac:dyDescent="0.35">
      <c r="Q359" s="20">
        <v>44697</v>
      </c>
      <c r="R359" s="36">
        <v>3.04</v>
      </c>
      <c r="S359" s="36">
        <v>3.08</v>
      </c>
    </row>
    <row r="360" spans="17:19" x14ac:dyDescent="0.35">
      <c r="Q360" s="20">
        <v>44698</v>
      </c>
      <c r="R360" s="36">
        <v>3.08</v>
      </c>
      <c r="S360" s="36">
        <v>3.15</v>
      </c>
    </row>
    <row r="361" spans="17:19" x14ac:dyDescent="0.35">
      <c r="Q361" s="20">
        <v>44699</v>
      </c>
      <c r="R361" s="36">
        <v>3.0500000000000003</v>
      </c>
      <c r="S361" s="36">
        <v>3.16</v>
      </c>
    </row>
    <row r="362" spans="17:19" x14ac:dyDescent="0.35">
      <c r="Q362" s="20">
        <v>44700</v>
      </c>
      <c r="R362" s="36">
        <v>2.9699999999999998</v>
      </c>
      <c r="S362" s="36">
        <v>3</v>
      </c>
    </row>
    <row r="363" spans="17:19" x14ac:dyDescent="0.35">
      <c r="Q363" s="20">
        <v>44701</v>
      </c>
      <c r="R363" s="36">
        <v>2.88</v>
      </c>
      <c r="S363" s="36">
        <v>3.01</v>
      </c>
    </row>
    <row r="364" spans="17:19" x14ac:dyDescent="0.35">
      <c r="Q364" s="20">
        <v>44704</v>
      </c>
      <c r="R364" s="36">
        <v>2.92</v>
      </c>
      <c r="S364" s="36">
        <v>2.99</v>
      </c>
    </row>
    <row r="365" spans="17:19" x14ac:dyDescent="0.35">
      <c r="Q365" s="20">
        <v>44705</v>
      </c>
      <c r="R365" s="36">
        <v>2.8699999999999997</v>
      </c>
      <c r="S365" s="36">
        <v>2.93</v>
      </c>
    </row>
    <row r="366" spans="17:19" x14ac:dyDescent="0.35">
      <c r="Q366" s="20">
        <v>44706</v>
      </c>
      <c r="R366" s="36">
        <v>2.88</v>
      </c>
      <c r="S366" s="36">
        <v>2.88</v>
      </c>
    </row>
    <row r="367" spans="17:19" x14ac:dyDescent="0.35">
      <c r="Q367" s="20">
        <v>44707</v>
      </c>
      <c r="R367" s="36">
        <v>2.96</v>
      </c>
      <c r="S367" s="36">
        <v>2.88</v>
      </c>
    </row>
    <row r="368" spans="17:19" x14ac:dyDescent="0.35">
      <c r="Q368" s="20">
        <v>44708</v>
      </c>
      <c r="R368" s="36">
        <v>2.95</v>
      </c>
      <c r="S368" s="36">
        <v>2.79</v>
      </c>
    </row>
    <row r="369" spans="17:19" x14ac:dyDescent="0.35">
      <c r="Q369" s="20">
        <v>44711</v>
      </c>
      <c r="R369" s="36">
        <v>2.95</v>
      </c>
      <c r="S369" s="36">
        <v>2.89</v>
      </c>
    </row>
    <row r="370" spans="17:19" x14ac:dyDescent="0.35">
      <c r="Q370" s="20"/>
      <c r="R370" s="36"/>
      <c r="S370" s="36"/>
    </row>
  </sheetData>
  <mergeCells count="1">
    <mergeCell ref="A33:N34"/>
  </mergeCells>
  <hyperlinks>
    <hyperlink ref="A35" location="'Read Me'!A1" display="Return to Read Me" xr:uid="{9F9ED321-E67D-4329-B654-9407CD8C7FCF}"/>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91B8-4D1E-4EB4-AD26-432E87193E86}">
  <dimension ref="A1:W37"/>
  <sheetViews>
    <sheetView topLeftCell="A16" zoomScale="70" zoomScaleNormal="70" workbookViewId="0">
      <selection activeCell="I39" sqref="I39"/>
    </sheetView>
  </sheetViews>
  <sheetFormatPr defaultColWidth="8.58203125" defaultRowHeight="17.5" x14ac:dyDescent="0.35"/>
  <cols>
    <col min="19" max="23" width="8.58203125" style="1"/>
  </cols>
  <sheetData>
    <row r="1" spans="1:23" ht="25" x14ac:dyDescent="0.5">
      <c r="A1" s="4" t="s">
        <v>129</v>
      </c>
    </row>
    <row r="2" spans="1:23" x14ac:dyDescent="0.35">
      <c r="S2" s="1" t="s">
        <v>130</v>
      </c>
      <c r="T2" s="1" t="s">
        <v>263</v>
      </c>
      <c r="U2" s="1" t="s">
        <v>131</v>
      </c>
      <c r="V2" s="1" t="s">
        <v>132</v>
      </c>
      <c r="W2" s="1" t="s">
        <v>133</v>
      </c>
    </row>
    <row r="3" spans="1:23" x14ac:dyDescent="0.35">
      <c r="S3" s="1" t="s">
        <v>134</v>
      </c>
      <c r="T3" s="18">
        <v>0</v>
      </c>
      <c r="U3" s="18">
        <v>0</v>
      </c>
      <c r="V3" s="18">
        <v>0</v>
      </c>
      <c r="W3" s="18">
        <v>0</v>
      </c>
    </row>
    <row r="4" spans="1:23" x14ac:dyDescent="0.35">
      <c r="S4" s="1" t="s">
        <v>135</v>
      </c>
      <c r="T4" s="18">
        <v>1.7</v>
      </c>
      <c r="U4" s="18">
        <v>0.2</v>
      </c>
      <c r="V4" s="18">
        <v>-0.1</v>
      </c>
      <c r="W4" s="18">
        <v>0.4</v>
      </c>
    </row>
    <row r="5" spans="1:23" x14ac:dyDescent="0.35">
      <c r="S5" s="1" t="s">
        <v>136</v>
      </c>
      <c r="T5" s="18">
        <v>1</v>
      </c>
      <c r="U5" s="18">
        <v>-0.3</v>
      </c>
      <c r="V5" s="18">
        <v>0.5</v>
      </c>
      <c r="W5" s="18">
        <v>0.9</v>
      </c>
    </row>
    <row r="6" spans="1:23" x14ac:dyDescent="0.35">
      <c r="S6" s="1" t="s">
        <v>137</v>
      </c>
      <c r="T6" s="18">
        <v>1.5</v>
      </c>
      <c r="U6" s="18">
        <v>-1.1000000000000001</v>
      </c>
      <c r="V6" s="18">
        <v>0.3</v>
      </c>
      <c r="W6" s="18">
        <v>1</v>
      </c>
    </row>
    <row r="7" spans="1:23" x14ac:dyDescent="0.35">
      <c r="S7" s="1" t="s">
        <v>138</v>
      </c>
      <c r="T7" s="18">
        <v>1.8</v>
      </c>
      <c r="U7" s="18">
        <v>-1.2</v>
      </c>
      <c r="V7" s="18">
        <v>0.4</v>
      </c>
      <c r="W7" s="18">
        <v>1.1000000000000001</v>
      </c>
    </row>
    <row r="8" spans="1:23" x14ac:dyDescent="0.35">
      <c r="S8" s="1" t="s">
        <v>139</v>
      </c>
      <c r="T8" s="18">
        <v>2.2000000000000002</v>
      </c>
      <c r="U8" s="18">
        <v>-1</v>
      </c>
      <c r="V8" s="18">
        <v>0.6</v>
      </c>
      <c r="W8" s="18">
        <v>1.2</v>
      </c>
    </row>
    <row r="9" spans="1:23" x14ac:dyDescent="0.35">
      <c r="S9" s="1" t="s">
        <v>140</v>
      </c>
      <c r="T9" s="18">
        <v>1.7</v>
      </c>
      <c r="U9" s="18">
        <v>-0.7</v>
      </c>
      <c r="V9" s="18">
        <v>1.3</v>
      </c>
      <c r="W9" s="18">
        <v>1.3</v>
      </c>
    </row>
    <row r="10" spans="1:23" x14ac:dyDescent="0.35">
      <c r="S10" s="1" t="s">
        <v>141</v>
      </c>
      <c r="T10" s="18">
        <v>2.2000000000000002</v>
      </c>
      <c r="U10" s="18">
        <v>-1.4</v>
      </c>
      <c r="V10" s="18">
        <v>1.8</v>
      </c>
      <c r="W10" s="18">
        <v>1.4</v>
      </c>
    </row>
    <row r="32" spans="1:15" x14ac:dyDescent="0.35">
      <c r="A32" s="44" t="s">
        <v>256</v>
      </c>
      <c r="B32" s="44"/>
      <c r="C32" s="44"/>
      <c r="D32" s="44"/>
      <c r="E32" s="44"/>
      <c r="F32" s="44"/>
      <c r="G32" s="44"/>
      <c r="H32" s="44"/>
      <c r="I32" s="44"/>
      <c r="J32" s="44"/>
      <c r="K32" s="44"/>
      <c r="L32" s="44"/>
      <c r="M32" s="44"/>
      <c r="N32" s="44"/>
      <c r="O32" s="44"/>
    </row>
    <row r="33" spans="1:15" x14ac:dyDescent="0.35">
      <c r="A33" s="67" t="s">
        <v>142</v>
      </c>
      <c r="B33" s="68"/>
      <c r="C33" s="68"/>
      <c r="D33" s="68"/>
      <c r="E33" s="68"/>
      <c r="F33" s="68"/>
      <c r="G33" s="68"/>
      <c r="H33" s="68"/>
      <c r="I33" s="68"/>
      <c r="J33" s="68"/>
      <c r="K33" s="68"/>
      <c r="L33" s="68"/>
      <c r="M33" s="68"/>
      <c r="N33" s="68"/>
      <c r="O33" s="68"/>
    </row>
    <row r="34" spans="1:15" x14ac:dyDescent="0.35">
      <c r="A34" s="68"/>
      <c r="B34" s="68"/>
      <c r="C34" s="68"/>
      <c r="D34" s="68"/>
      <c r="E34" s="68"/>
      <c r="F34" s="68"/>
      <c r="G34" s="68"/>
      <c r="H34" s="68"/>
      <c r="I34" s="68"/>
      <c r="J34" s="68"/>
      <c r="K34" s="68"/>
      <c r="L34" s="68"/>
      <c r="M34" s="68"/>
      <c r="N34" s="68"/>
      <c r="O34" s="68"/>
    </row>
    <row r="35" spans="1:15" x14ac:dyDescent="0.35">
      <c r="A35" s="68"/>
      <c r="B35" s="68"/>
      <c r="C35" s="68"/>
      <c r="D35" s="68"/>
      <c r="E35" s="68"/>
      <c r="F35" s="68"/>
      <c r="G35" s="68"/>
      <c r="H35" s="68"/>
      <c r="I35" s="68"/>
      <c r="J35" s="68"/>
      <c r="K35" s="68"/>
      <c r="L35" s="68"/>
      <c r="M35" s="68"/>
      <c r="N35" s="68"/>
      <c r="O35" s="68"/>
    </row>
    <row r="36" spans="1:15" x14ac:dyDescent="0.35">
      <c r="A36" s="68"/>
      <c r="B36" s="68"/>
      <c r="C36" s="68"/>
      <c r="D36" s="68"/>
      <c r="E36" s="68"/>
      <c r="F36" s="68"/>
      <c r="G36" s="68"/>
      <c r="H36" s="68"/>
      <c r="I36" s="68"/>
      <c r="J36" s="68"/>
      <c r="K36" s="68"/>
      <c r="L36" s="68"/>
      <c r="M36" s="68"/>
      <c r="N36" s="68"/>
      <c r="O36" s="68"/>
    </row>
    <row r="37" spans="1:15" x14ac:dyDescent="0.35">
      <c r="A37" s="3" t="s">
        <v>16</v>
      </c>
    </row>
  </sheetData>
  <mergeCells count="1">
    <mergeCell ref="A33:O36"/>
  </mergeCells>
  <hyperlinks>
    <hyperlink ref="A37" location="'Read Me'!A1" display="Return to Read Me" xr:uid="{3C3B9C47-7CEA-4713-B369-BB56DF722E26}"/>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1900-E0BF-431B-9BF7-5C0465C5FF89}">
  <dimension ref="A1:T33"/>
  <sheetViews>
    <sheetView zoomScale="70" zoomScaleNormal="70" workbookViewId="0"/>
  </sheetViews>
  <sheetFormatPr defaultColWidth="8.58203125" defaultRowHeight="17.5" x14ac:dyDescent="0.35"/>
  <cols>
    <col min="1" max="18" width="8.58203125" style="1"/>
    <col min="19" max="19" width="28.5" style="1" customWidth="1"/>
    <col min="20" max="16384" width="8.58203125" style="1"/>
  </cols>
  <sheetData>
    <row r="1" spans="1:20" ht="25" x14ac:dyDescent="0.5">
      <c r="A1" s="4" t="s">
        <v>143</v>
      </c>
    </row>
    <row r="2" spans="1:20" ht="35" x14ac:dyDescent="0.35">
      <c r="S2" s="22" t="s">
        <v>144</v>
      </c>
      <c r="T2" s="1">
        <v>89.4</v>
      </c>
    </row>
    <row r="3" spans="1:20" ht="35" x14ac:dyDescent="0.35">
      <c r="S3" s="22" t="s">
        <v>145</v>
      </c>
      <c r="T3" s="1">
        <v>249.1</v>
      </c>
    </row>
    <row r="30" spans="1:15" x14ac:dyDescent="0.35">
      <c r="A30" s="19" t="s">
        <v>146</v>
      </c>
      <c r="B30" s="19"/>
      <c r="C30" s="19"/>
      <c r="D30" s="19"/>
      <c r="E30" s="19"/>
      <c r="F30" s="19"/>
      <c r="G30" s="19"/>
      <c r="H30" s="19"/>
      <c r="I30" s="19"/>
      <c r="J30" s="19"/>
      <c r="K30" s="19"/>
      <c r="L30" s="19"/>
      <c r="M30" s="19"/>
      <c r="N30" s="19"/>
      <c r="O30" s="19"/>
    </row>
    <row r="31" spans="1:15" ht="18" customHeight="1" x14ac:dyDescent="0.35">
      <c r="A31" s="59" t="s">
        <v>147</v>
      </c>
      <c r="B31" s="59"/>
      <c r="C31" s="59"/>
      <c r="D31" s="59"/>
      <c r="E31" s="59"/>
      <c r="F31" s="59"/>
      <c r="G31" s="59"/>
      <c r="H31" s="59"/>
      <c r="I31" s="59"/>
      <c r="J31" s="59"/>
      <c r="K31" s="59"/>
      <c r="L31" s="59"/>
      <c r="M31" s="59"/>
      <c r="N31" s="59"/>
      <c r="O31" s="59"/>
    </row>
    <row r="32" spans="1:15" x14ac:dyDescent="0.35">
      <c r="A32" s="59"/>
      <c r="B32" s="59"/>
      <c r="C32" s="59"/>
      <c r="D32" s="59"/>
      <c r="E32" s="59"/>
      <c r="F32" s="59"/>
      <c r="G32" s="59"/>
      <c r="H32" s="59"/>
      <c r="I32" s="59"/>
      <c r="J32" s="59"/>
      <c r="K32" s="59"/>
      <c r="L32" s="59"/>
      <c r="M32" s="59"/>
      <c r="N32" s="59"/>
      <c r="O32" s="59"/>
    </row>
    <row r="33" spans="1:1" x14ac:dyDescent="0.35">
      <c r="A33" s="3" t="s">
        <v>16</v>
      </c>
    </row>
  </sheetData>
  <mergeCells count="1">
    <mergeCell ref="A31:O32"/>
  </mergeCells>
  <hyperlinks>
    <hyperlink ref="A33" location="'Read Me'!A1" display="Return to Read Me" xr:uid="{3F661B4B-0255-4A7A-9369-42CA16455185}"/>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0526-5713-473B-916D-D3325B66AF99}">
  <dimension ref="A1:V41"/>
  <sheetViews>
    <sheetView topLeftCell="N1" zoomScale="70" zoomScaleNormal="70" workbookViewId="0">
      <selection activeCell="J42" sqref="J42"/>
    </sheetView>
  </sheetViews>
  <sheetFormatPr defaultColWidth="8.58203125" defaultRowHeight="17.5" x14ac:dyDescent="0.35"/>
  <cols>
    <col min="1" max="18" width="8.58203125" style="1"/>
    <col min="19" max="19" width="15.1640625" style="1" bestFit="1" customWidth="1"/>
    <col min="20" max="16384" width="8.58203125" style="1"/>
  </cols>
  <sheetData>
    <row r="1" spans="1:22" ht="25" x14ac:dyDescent="0.5">
      <c r="A1" s="4" t="s">
        <v>148</v>
      </c>
    </row>
    <row r="2" spans="1:22" x14ac:dyDescent="0.35">
      <c r="T2" s="23">
        <v>2022</v>
      </c>
      <c r="U2" s="23">
        <v>2023</v>
      </c>
    </row>
    <row r="3" spans="1:22" x14ac:dyDescent="0.35">
      <c r="S3" s="18" t="s">
        <v>67</v>
      </c>
      <c r="T3" s="18">
        <v>-0.3</v>
      </c>
      <c r="U3" s="18">
        <v>-0.5</v>
      </c>
      <c r="V3" s="18"/>
    </row>
    <row r="4" spans="1:22" x14ac:dyDescent="0.35">
      <c r="S4" s="18" t="s">
        <v>149</v>
      </c>
      <c r="T4" s="18">
        <v>-0.5</v>
      </c>
      <c r="U4" s="18">
        <v>-0.8</v>
      </c>
      <c r="V4" s="18"/>
    </row>
    <row r="5" spans="1:22" x14ac:dyDescent="0.35">
      <c r="S5" s="18" t="s">
        <v>70</v>
      </c>
      <c r="T5" s="18">
        <v>-1.2</v>
      </c>
      <c r="U5" s="18">
        <v>-1.5</v>
      </c>
      <c r="V5" s="18"/>
    </row>
    <row r="6" spans="1:22" x14ac:dyDescent="0.35">
      <c r="S6" s="18"/>
      <c r="T6" s="18"/>
      <c r="U6" s="18"/>
      <c r="V6" s="18"/>
    </row>
    <row r="7" spans="1:22" x14ac:dyDescent="0.35">
      <c r="S7" s="18"/>
      <c r="T7" s="18"/>
      <c r="U7" s="18"/>
      <c r="V7" s="18"/>
    </row>
    <row r="8" spans="1:22" x14ac:dyDescent="0.35">
      <c r="S8" s="18"/>
      <c r="T8" s="18"/>
      <c r="U8" s="18"/>
      <c r="V8" s="18"/>
    </row>
    <row r="32" spans="1:1" x14ac:dyDescent="0.35">
      <c r="A32" s="1" t="s">
        <v>63</v>
      </c>
    </row>
    <row r="33" spans="1:15" ht="14" customHeight="1" x14ac:dyDescent="0.35">
      <c r="A33" s="59" t="s">
        <v>150</v>
      </c>
      <c r="B33" s="59"/>
      <c r="C33" s="59"/>
      <c r="D33" s="59"/>
      <c r="E33" s="59"/>
      <c r="F33" s="59"/>
      <c r="G33" s="59"/>
      <c r="H33" s="59"/>
      <c r="I33" s="59"/>
      <c r="J33" s="59"/>
      <c r="K33" s="59"/>
      <c r="L33" s="59"/>
      <c r="M33" s="59"/>
      <c r="N33" s="59"/>
      <c r="O33" s="19"/>
    </row>
    <row r="34" spans="1:15" ht="14" customHeight="1" x14ac:dyDescent="0.35">
      <c r="A34" s="59"/>
      <c r="B34" s="59"/>
      <c r="C34" s="59"/>
      <c r="D34" s="59"/>
      <c r="E34" s="59"/>
      <c r="F34" s="59"/>
      <c r="G34" s="59"/>
      <c r="H34" s="59"/>
      <c r="I34" s="59"/>
      <c r="J34" s="59"/>
      <c r="K34" s="59"/>
      <c r="L34" s="59"/>
      <c r="M34" s="59"/>
      <c r="N34" s="59"/>
      <c r="O34" s="19"/>
    </row>
    <row r="35" spans="1:15" ht="14" customHeight="1" x14ac:dyDescent="0.35">
      <c r="A35" s="59"/>
      <c r="B35" s="59"/>
      <c r="C35" s="59"/>
      <c r="D35" s="59"/>
      <c r="E35" s="59"/>
      <c r="F35" s="59"/>
      <c r="G35" s="59"/>
      <c r="H35" s="59"/>
      <c r="I35" s="59"/>
      <c r="J35" s="59"/>
      <c r="K35" s="59"/>
      <c r="L35" s="59"/>
      <c r="M35" s="59"/>
      <c r="N35" s="59"/>
      <c r="O35" s="19"/>
    </row>
    <row r="36" spans="1:15" ht="14" customHeight="1" x14ac:dyDescent="0.35">
      <c r="A36" s="59"/>
      <c r="B36" s="59"/>
      <c r="C36" s="59"/>
      <c r="D36" s="59"/>
      <c r="E36" s="59"/>
      <c r="F36" s="59"/>
      <c r="G36" s="59"/>
      <c r="H36" s="59"/>
      <c r="I36" s="59"/>
      <c r="J36" s="59"/>
      <c r="K36" s="59"/>
      <c r="L36" s="59"/>
      <c r="M36" s="59"/>
      <c r="N36" s="59"/>
      <c r="O36" s="19"/>
    </row>
    <row r="37" spans="1:15" ht="17.75" customHeight="1" x14ac:dyDescent="0.35">
      <c r="A37" s="59"/>
      <c r="B37" s="59"/>
      <c r="C37" s="59"/>
      <c r="D37" s="59"/>
      <c r="E37" s="59"/>
      <c r="F37" s="59"/>
      <c r="G37" s="59"/>
      <c r="H37" s="59"/>
      <c r="I37" s="59"/>
      <c r="J37" s="59"/>
      <c r="K37" s="59"/>
      <c r="L37" s="59"/>
      <c r="M37" s="59"/>
      <c r="N37" s="59"/>
      <c r="O37" s="19"/>
    </row>
    <row r="38" spans="1:15" ht="14" customHeight="1" x14ac:dyDescent="0.35">
      <c r="A38" s="59"/>
      <c r="B38" s="59"/>
      <c r="C38" s="59"/>
      <c r="D38" s="59"/>
      <c r="E38" s="59"/>
      <c r="F38" s="59"/>
      <c r="G38" s="59"/>
      <c r="H38" s="59"/>
      <c r="I38" s="59"/>
      <c r="J38" s="59"/>
      <c r="K38" s="59"/>
      <c r="L38" s="59"/>
      <c r="M38" s="59"/>
      <c r="N38" s="59"/>
      <c r="O38" s="19"/>
    </row>
    <row r="39" spans="1:15" ht="17.75" customHeight="1" x14ac:dyDescent="0.35">
      <c r="A39" s="59"/>
      <c r="B39" s="59"/>
      <c r="C39" s="59"/>
      <c r="D39" s="59"/>
      <c r="E39" s="59"/>
      <c r="F39" s="59"/>
      <c r="G39" s="59"/>
      <c r="H39" s="59"/>
      <c r="I39" s="59"/>
      <c r="J39" s="59"/>
      <c r="K39" s="59"/>
      <c r="L39" s="59"/>
      <c r="M39" s="59"/>
      <c r="N39" s="59"/>
      <c r="O39" s="19"/>
    </row>
    <row r="40" spans="1:15" ht="17.75" customHeight="1" x14ac:dyDescent="0.35">
      <c r="A40" s="59"/>
      <c r="B40" s="59"/>
      <c r="C40" s="59"/>
      <c r="D40" s="59"/>
      <c r="E40" s="59"/>
      <c r="F40" s="59"/>
      <c r="G40" s="59"/>
      <c r="H40" s="59"/>
      <c r="I40" s="59"/>
      <c r="J40" s="59"/>
      <c r="K40" s="59"/>
      <c r="L40" s="59"/>
      <c r="M40" s="59"/>
      <c r="N40" s="59"/>
      <c r="O40" s="19"/>
    </row>
    <row r="41" spans="1:15" x14ac:dyDescent="0.35">
      <c r="A41" s="3" t="s">
        <v>16</v>
      </c>
    </row>
  </sheetData>
  <mergeCells count="1">
    <mergeCell ref="A33:N40"/>
  </mergeCells>
  <hyperlinks>
    <hyperlink ref="A41" location="'Read Me'!A1" display="Return to Read Me" xr:uid="{F8E810E4-78F1-48FF-B5F4-9E62558F414B}"/>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B1EB-A0E4-4428-9319-E572A5262088}">
  <dimension ref="A1:W34"/>
  <sheetViews>
    <sheetView topLeftCell="R1" zoomScale="70" zoomScaleNormal="70" workbookViewId="0">
      <selection activeCell="E39" sqref="E39"/>
    </sheetView>
  </sheetViews>
  <sheetFormatPr defaultColWidth="8.58203125" defaultRowHeight="17.5" x14ac:dyDescent="0.35"/>
  <cols>
    <col min="1" max="18" width="8.58203125" style="34"/>
    <col min="19" max="19" width="9" style="34" bestFit="1" customWidth="1"/>
    <col min="20" max="23" width="19" style="34" customWidth="1"/>
    <col min="24" max="16384" width="8.58203125" style="34"/>
  </cols>
  <sheetData>
    <row r="1" spans="1:23" ht="25" x14ac:dyDescent="0.5">
      <c r="A1" s="32" t="s">
        <v>151</v>
      </c>
    </row>
    <row r="2" spans="1:23" x14ac:dyDescent="0.35">
      <c r="S2" s="33"/>
      <c r="T2" s="34" t="s">
        <v>152</v>
      </c>
      <c r="U2" s="34" t="s">
        <v>153</v>
      </c>
      <c r="V2" s="34" t="s">
        <v>154</v>
      </c>
      <c r="W2" s="34" t="s">
        <v>155</v>
      </c>
    </row>
    <row r="3" spans="1:23" x14ac:dyDescent="0.35">
      <c r="S3" s="33">
        <v>44682</v>
      </c>
      <c r="T3" s="35">
        <v>0.3</v>
      </c>
      <c r="U3" s="35"/>
      <c r="V3" s="35">
        <v>-0.4</v>
      </c>
      <c r="W3" s="35"/>
    </row>
    <row r="4" spans="1:23" x14ac:dyDescent="0.35">
      <c r="S4" s="33">
        <v>44713</v>
      </c>
      <c r="T4" s="35">
        <v>0.4</v>
      </c>
      <c r="U4" s="35">
        <v>1.4</v>
      </c>
      <c r="V4" s="35">
        <v>-0.7</v>
      </c>
      <c r="W4" s="35">
        <v>-0.6</v>
      </c>
    </row>
    <row r="5" spans="1:23" x14ac:dyDescent="0.35">
      <c r="S5" s="33">
        <v>44743</v>
      </c>
      <c r="T5" s="35">
        <v>0.5</v>
      </c>
      <c r="U5" s="35">
        <v>1.8</v>
      </c>
      <c r="V5" s="35">
        <v>-0.4</v>
      </c>
      <c r="W5" s="35">
        <v>-0.3</v>
      </c>
    </row>
    <row r="6" spans="1:23" x14ac:dyDescent="0.35">
      <c r="S6" s="33">
        <v>44805</v>
      </c>
      <c r="T6" s="35">
        <v>0.6</v>
      </c>
      <c r="U6" s="35">
        <v>2.2000000000000002</v>
      </c>
      <c r="V6" s="35">
        <v>-0.4</v>
      </c>
      <c r="W6" s="35">
        <v>0</v>
      </c>
    </row>
    <row r="7" spans="1:23" x14ac:dyDescent="0.35">
      <c r="S7" s="33">
        <v>44866</v>
      </c>
      <c r="T7" s="35">
        <v>0.7</v>
      </c>
      <c r="U7" s="35">
        <v>2.4</v>
      </c>
      <c r="V7" s="35">
        <v>-0.4</v>
      </c>
      <c r="W7" s="35">
        <v>0.3</v>
      </c>
    </row>
    <row r="8" spans="1:23" x14ac:dyDescent="0.35">
      <c r="S8" s="33">
        <v>44896</v>
      </c>
      <c r="T8" s="35">
        <v>0.8</v>
      </c>
      <c r="U8" s="35">
        <v>2.6</v>
      </c>
      <c r="V8" s="35">
        <v>-0.4</v>
      </c>
      <c r="W8" s="35">
        <v>0.4</v>
      </c>
    </row>
    <row r="32" spans="1:1" x14ac:dyDescent="0.35">
      <c r="A32" s="34" t="s">
        <v>44</v>
      </c>
    </row>
    <row r="33" spans="1:15" x14ac:dyDescent="0.35">
      <c r="A33" s="50" t="s">
        <v>156</v>
      </c>
      <c r="B33" s="50"/>
      <c r="C33" s="50"/>
      <c r="D33" s="50"/>
      <c r="E33" s="50"/>
      <c r="F33" s="50"/>
      <c r="G33" s="50"/>
      <c r="H33" s="50"/>
      <c r="I33" s="50"/>
      <c r="J33" s="50"/>
      <c r="K33" s="50"/>
      <c r="L33" s="50"/>
      <c r="M33" s="50"/>
      <c r="N33" s="50"/>
      <c r="O33" s="50"/>
    </row>
    <row r="34" spans="1:15" x14ac:dyDescent="0.35">
      <c r="A34" s="3" t="s">
        <v>16</v>
      </c>
    </row>
  </sheetData>
  <hyperlinks>
    <hyperlink ref="A34" location="'Read Me'!A1" display="Return to Read Me" xr:uid="{9D01C690-DE3D-459B-9DA6-A8E051022F7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0695-417F-4F4C-B260-220DCE6C764B}">
  <dimension ref="A1:T37"/>
  <sheetViews>
    <sheetView topLeftCell="O1" zoomScale="70" zoomScaleNormal="70" workbookViewId="0">
      <selection activeCell="A33" sqref="A33:N36"/>
    </sheetView>
  </sheetViews>
  <sheetFormatPr defaultColWidth="8.58203125" defaultRowHeight="17.5" x14ac:dyDescent="0.35"/>
  <cols>
    <col min="1" max="18" width="8.58203125" style="1"/>
    <col min="19" max="19" width="21.6640625" style="1" bestFit="1" customWidth="1"/>
    <col min="20" max="16384" width="8.58203125" style="1"/>
  </cols>
  <sheetData>
    <row r="1" spans="1:20" ht="25" x14ac:dyDescent="0.5">
      <c r="A1" s="4" t="s">
        <v>157</v>
      </c>
    </row>
    <row r="2" spans="1:20" x14ac:dyDescent="0.35">
      <c r="S2" s="1" t="s">
        <v>158</v>
      </c>
      <c r="T2" s="18">
        <v>20.8</v>
      </c>
    </row>
    <row r="3" spans="1:20" x14ac:dyDescent="0.35">
      <c r="S3" s="1" t="s">
        <v>159</v>
      </c>
      <c r="T3" s="18">
        <v>34.9</v>
      </c>
    </row>
    <row r="4" spans="1:20" x14ac:dyDescent="0.35">
      <c r="S4" s="1" t="s">
        <v>160</v>
      </c>
      <c r="T4" s="18">
        <v>0.8</v>
      </c>
    </row>
    <row r="5" spans="1:20" x14ac:dyDescent="0.35">
      <c r="S5" s="1" t="s">
        <v>161</v>
      </c>
      <c r="T5" s="18">
        <v>1.6</v>
      </c>
    </row>
    <row r="32" spans="1:15" x14ac:dyDescent="0.35">
      <c r="A32" s="19" t="s">
        <v>162</v>
      </c>
      <c r="B32" s="19"/>
      <c r="C32" s="19"/>
      <c r="D32" s="19"/>
      <c r="E32" s="19"/>
      <c r="F32" s="19"/>
      <c r="G32" s="19"/>
      <c r="H32" s="19"/>
      <c r="I32" s="19"/>
      <c r="J32" s="19"/>
      <c r="K32" s="19"/>
      <c r="L32" s="19"/>
      <c r="M32" s="19"/>
      <c r="N32" s="19"/>
      <c r="O32" s="19"/>
    </row>
    <row r="33" spans="1:15" ht="19.5" customHeight="1" x14ac:dyDescent="0.35">
      <c r="A33" s="59" t="s">
        <v>274</v>
      </c>
      <c r="B33" s="59"/>
      <c r="C33" s="59"/>
      <c r="D33" s="59"/>
      <c r="E33" s="59"/>
      <c r="F33" s="59"/>
      <c r="G33" s="59"/>
      <c r="H33" s="59"/>
      <c r="I33" s="59"/>
      <c r="J33" s="59"/>
      <c r="K33" s="59"/>
      <c r="L33" s="59"/>
      <c r="M33" s="59"/>
      <c r="N33" s="59"/>
      <c r="O33" s="19"/>
    </row>
    <row r="34" spans="1:15" x14ac:dyDescent="0.35">
      <c r="A34" s="59"/>
      <c r="B34" s="59"/>
      <c r="C34" s="59"/>
      <c r="D34" s="59"/>
      <c r="E34" s="59"/>
      <c r="F34" s="59"/>
      <c r="G34" s="59"/>
      <c r="H34" s="59"/>
      <c r="I34" s="59"/>
      <c r="J34" s="59"/>
      <c r="K34" s="59"/>
      <c r="L34" s="59"/>
      <c r="M34" s="59"/>
      <c r="N34" s="59"/>
      <c r="O34" s="19"/>
    </row>
    <row r="35" spans="1:15" x14ac:dyDescent="0.35">
      <c r="A35" s="59"/>
      <c r="B35" s="59"/>
      <c r="C35" s="59"/>
      <c r="D35" s="59"/>
      <c r="E35" s="59"/>
      <c r="F35" s="59"/>
      <c r="G35" s="59"/>
      <c r="H35" s="59"/>
      <c r="I35" s="59"/>
      <c r="J35" s="59"/>
      <c r="K35" s="59"/>
      <c r="L35" s="59"/>
      <c r="M35" s="59"/>
      <c r="N35" s="59"/>
      <c r="O35" s="19"/>
    </row>
    <row r="36" spans="1:15" x14ac:dyDescent="0.35">
      <c r="A36" s="59"/>
      <c r="B36" s="59"/>
      <c r="C36" s="59"/>
      <c r="D36" s="59"/>
      <c r="E36" s="59"/>
      <c r="F36" s="59"/>
      <c r="G36" s="59"/>
      <c r="H36" s="59"/>
      <c r="I36" s="59"/>
      <c r="J36" s="59"/>
      <c r="K36" s="59"/>
      <c r="L36" s="59"/>
      <c r="M36" s="59"/>
      <c r="N36" s="59"/>
      <c r="O36" s="19"/>
    </row>
    <row r="37" spans="1:15" x14ac:dyDescent="0.35">
      <c r="A37" s="3" t="s">
        <v>16</v>
      </c>
    </row>
  </sheetData>
  <mergeCells count="1">
    <mergeCell ref="A33:N36"/>
  </mergeCells>
  <hyperlinks>
    <hyperlink ref="A37" location="'Read Me'!A1" display="Return to Read Me" xr:uid="{995AB9F8-FF85-4A34-901A-EFC541FF229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0C34-28F5-49BE-918B-5A04B08B7784}">
  <dimension ref="A1:X36"/>
  <sheetViews>
    <sheetView topLeftCell="Q1" zoomScale="70" zoomScaleNormal="70" workbookViewId="0">
      <selection activeCell="F39" sqref="F39"/>
    </sheetView>
  </sheetViews>
  <sheetFormatPr defaultColWidth="8.58203125" defaultRowHeight="17.5" x14ac:dyDescent="0.35"/>
  <cols>
    <col min="1" max="18" width="8.58203125" style="1"/>
    <col min="19" max="19" width="21.1640625" style="1" bestFit="1" customWidth="1"/>
    <col min="20" max="16384" width="8.58203125" style="1"/>
  </cols>
  <sheetData>
    <row r="1" spans="1:24" ht="25" x14ac:dyDescent="0.5">
      <c r="A1" s="4" t="s">
        <v>163</v>
      </c>
    </row>
    <row r="2" spans="1:24" ht="18" x14ac:dyDescent="0.4">
      <c r="S2" s="24"/>
      <c r="T2" s="25"/>
      <c r="U2" s="25">
        <v>2020</v>
      </c>
      <c r="V2" s="25">
        <v>2021</v>
      </c>
      <c r="W2" s="25" t="s">
        <v>164</v>
      </c>
      <c r="X2" s="52"/>
    </row>
    <row r="3" spans="1:24" x14ac:dyDescent="0.35">
      <c r="S3" s="26" t="s">
        <v>165</v>
      </c>
      <c r="T3" s="9"/>
      <c r="U3" s="27">
        <v>-4.3000000000000007</v>
      </c>
      <c r="V3" s="27">
        <v>3.5</v>
      </c>
      <c r="W3" s="27">
        <v>-0.2</v>
      </c>
      <c r="X3" s="18"/>
    </row>
    <row r="4" spans="1:24" x14ac:dyDescent="0.35">
      <c r="S4" s="9" t="s">
        <v>166</v>
      </c>
      <c r="T4" s="9"/>
      <c r="U4" s="27">
        <v>-4</v>
      </c>
      <c r="V4" s="27">
        <v>4.1999999999999993</v>
      </c>
      <c r="W4" s="27">
        <v>-2.6999999999999993</v>
      </c>
    </row>
    <row r="32" spans="1:1" x14ac:dyDescent="0.35">
      <c r="A32" s="19" t="s">
        <v>14</v>
      </c>
    </row>
    <row r="33" spans="1:15" ht="20.149999999999999" customHeight="1" x14ac:dyDescent="0.35">
      <c r="A33" s="59" t="s">
        <v>275</v>
      </c>
      <c r="B33" s="59"/>
      <c r="C33" s="59"/>
      <c r="D33" s="59"/>
      <c r="E33" s="59"/>
      <c r="F33" s="59"/>
      <c r="G33" s="59"/>
      <c r="H33" s="59"/>
      <c r="I33" s="59"/>
      <c r="J33" s="59"/>
      <c r="K33" s="59"/>
      <c r="L33" s="59"/>
      <c r="M33" s="59"/>
      <c r="N33" s="59"/>
      <c r="O33" s="22"/>
    </row>
    <row r="34" spans="1:15" ht="18.649999999999999" customHeight="1" x14ac:dyDescent="0.35">
      <c r="A34" s="59"/>
      <c r="B34" s="59"/>
      <c r="C34" s="59"/>
      <c r="D34" s="59"/>
      <c r="E34" s="59"/>
      <c r="F34" s="59"/>
      <c r="G34" s="59"/>
      <c r="H34" s="59"/>
      <c r="I34" s="59"/>
      <c r="J34" s="59"/>
      <c r="K34" s="59"/>
      <c r="L34" s="59"/>
      <c r="M34" s="59"/>
      <c r="N34" s="59"/>
      <c r="O34" s="22"/>
    </row>
    <row r="35" spans="1:15" ht="15.65" customHeight="1" x14ac:dyDescent="0.35">
      <c r="A35" s="59"/>
      <c r="B35" s="59"/>
      <c r="C35" s="59"/>
      <c r="D35" s="59"/>
      <c r="E35" s="59"/>
      <c r="F35" s="59"/>
      <c r="G35" s="59"/>
      <c r="H35" s="59"/>
      <c r="I35" s="59"/>
      <c r="J35" s="59"/>
      <c r="K35" s="59"/>
      <c r="L35" s="59"/>
      <c r="M35" s="59"/>
      <c r="N35" s="59"/>
      <c r="O35" s="22"/>
    </row>
    <row r="36" spans="1:15" x14ac:dyDescent="0.35">
      <c r="A36" s="3" t="s">
        <v>16</v>
      </c>
    </row>
  </sheetData>
  <mergeCells count="1">
    <mergeCell ref="A33:N35"/>
  </mergeCells>
  <hyperlinks>
    <hyperlink ref="A36" location="'Read Me'!A1" display="Return to Read Me" xr:uid="{CD7DC76E-DFB2-480C-8DD4-FCF2326DD18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EB61-271C-448B-84FC-6336D71B1B93}">
  <dimension ref="A1:V38"/>
  <sheetViews>
    <sheetView topLeftCell="N1" zoomScale="70" zoomScaleNormal="70" workbookViewId="0">
      <selection activeCell="F41" sqref="F41"/>
    </sheetView>
  </sheetViews>
  <sheetFormatPr defaultColWidth="8.58203125" defaultRowHeight="17.5" x14ac:dyDescent="0.35"/>
  <cols>
    <col min="1" max="18" width="8.58203125" style="1"/>
    <col min="19" max="19" width="24.6640625" style="1" customWidth="1"/>
    <col min="20" max="20" width="8.58203125" style="1"/>
    <col min="21" max="22" width="11.08203125" style="1" customWidth="1"/>
    <col min="23" max="16384" width="8.58203125" style="1"/>
  </cols>
  <sheetData>
    <row r="1" spans="1:22" ht="25" x14ac:dyDescent="0.5">
      <c r="A1" s="4" t="s">
        <v>17</v>
      </c>
    </row>
    <row r="2" spans="1:22" x14ac:dyDescent="0.35">
      <c r="T2" s="1">
        <v>2021</v>
      </c>
      <c r="U2" s="60">
        <v>2022</v>
      </c>
      <c r="V2" s="60"/>
    </row>
    <row r="3" spans="1:22" x14ac:dyDescent="0.35">
      <c r="U3" s="1" t="s">
        <v>18</v>
      </c>
      <c r="V3" s="1" t="s">
        <v>19</v>
      </c>
    </row>
    <row r="4" spans="1:22" x14ac:dyDescent="0.35">
      <c r="S4" s="1" t="s">
        <v>11</v>
      </c>
      <c r="T4" s="18">
        <v>5.7</v>
      </c>
      <c r="U4" s="18">
        <v>4.0999999999999996</v>
      </c>
      <c r="V4" s="18">
        <v>2.9</v>
      </c>
    </row>
    <row r="5" spans="1:22" x14ac:dyDescent="0.35">
      <c r="S5" s="1" t="s">
        <v>12</v>
      </c>
      <c r="T5" s="18">
        <v>3</v>
      </c>
      <c r="U5" s="18">
        <v>2.2000000000000002</v>
      </c>
      <c r="V5" s="18">
        <v>1.5</v>
      </c>
    </row>
    <row r="6" spans="1:22" x14ac:dyDescent="0.35">
      <c r="S6" s="1" t="s">
        <v>20</v>
      </c>
      <c r="T6" s="18">
        <v>0.1</v>
      </c>
      <c r="U6" s="18">
        <v>0.1</v>
      </c>
      <c r="V6" s="18">
        <v>-0.2</v>
      </c>
    </row>
    <row r="7" spans="1:22" x14ac:dyDescent="0.35">
      <c r="S7" s="1" t="s">
        <v>21</v>
      </c>
      <c r="T7" s="18">
        <v>1.3</v>
      </c>
      <c r="U7" s="18">
        <v>0.9</v>
      </c>
      <c r="V7" s="18">
        <v>0.7</v>
      </c>
    </row>
    <row r="8" spans="1:22" x14ac:dyDescent="0.35">
      <c r="S8" s="1" t="s">
        <v>22</v>
      </c>
      <c r="T8" s="18">
        <v>1.3</v>
      </c>
      <c r="U8" s="18">
        <v>0.9</v>
      </c>
      <c r="V8" s="18">
        <v>0.9</v>
      </c>
    </row>
    <row r="33" spans="1:14" x14ac:dyDescent="0.35">
      <c r="A33" s="1" t="s">
        <v>14</v>
      </c>
      <c r="B33" s="22"/>
      <c r="C33" s="22"/>
      <c r="D33" s="22"/>
      <c r="E33" s="22"/>
      <c r="F33" s="22"/>
      <c r="G33" s="22"/>
      <c r="H33" s="22"/>
      <c r="I33" s="22"/>
      <c r="J33" s="22"/>
      <c r="K33" s="22"/>
      <c r="L33" s="22"/>
      <c r="M33" s="22"/>
      <c r="N33" s="22"/>
    </row>
    <row r="34" spans="1:14" ht="18.75" customHeight="1" x14ac:dyDescent="0.35">
      <c r="A34" s="59" t="s">
        <v>257</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59"/>
      <c r="B37" s="59"/>
      <c r="C37" s="59"/>
      <c r="D37" s="59"/>
      <c r="E37" s="59"/>
      <c r="F37" s="59"/>
      <c r="G37" s="59"/>
      <c r="H37" s="59"/>
      <c r="I37" s="59"/>
      <c r="J37" s="59"/>
      <c r="K37" s="59"/>
      <c r="L37" s="59"/>
      <c r="M37" s="59"/>
      <c r="N37" s="59"/>
    </row>
    <row r="38" spans="1:14" x14ac:dyDescent="0.35">
      <c r="A38" s="3" t="s">
        <v>16</v>
      </c>
    </row>
  </sheetData>
  <mergeCells count="2">
    <mergeCell ref="U2:V2"/>
    <mergeCell ref="A34:N37"/>
  </mergeCells>
  <hyperlinks>
    <hyperlink ref="A38" location="'Read Me'!A1" display="Return to Read Me" xr:uid="{0FC9A71F-B47A-4482-8AE1-9ABFE943617C}"/>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A3B9-7088-4B1B-9179-3EBD5AF9CE51}">
  <dimension ref="A1:X36"/>
  <sheetViews>
    <sheetView topLeftCell="E1" zoomScale="70" zoomScaleNormal="70" workbookViewId="0">
      <selection activeCell="F40" sqref="F40"/>
    </sheetView>
  </sheetViews>
  <sheetFormatPr defaultColWidth="8.58203125" defaultRowHeight="17.5" x14ac:dyDescent="0.35"/>
  <cols>
    <col min="1" max="18" width="8.58203125" style="1"/>
    <col min="19" max="19" width="12" style="1" customWidth="1"/>
    <col min="20" max="20" width="30.9140625" style="1" customWidth="1"/>
    <col min="21" max="21" width="16.9140625" style="1" customWidth="1"/>
    <col min="22" max="22" width="18.1640625" style="1" customWidth="1"/>
    <col min="23" max="23" width="14.9140625" style="1" customWidth="1"/>
    <col min="24" max="24" width="27.58203125" style="1" bestFit="1" customWidth="1"/>
    <col min="25" max="16384" width="8.58203125" style="1"/>
  </cols>
  <sheetData>
    <row r="1" spans="1:24" ht="25" x14ac:dyDescent="0.5">
      <c r="A1" s="4" t="s">
        <v>167</v>
      </c>
    </row>
    <row r="2" spans="1:24" ht="35" x14ac:dyDescent="0.35">
      <c r="S2" s="22" t="s">
        <v>168</v>
      </c>
      <c r="T2" s="1" t="s">
        <v>169</v>
      </c>
      <c r="U2" s="58" t="s">
        <v>248</v>
      </c>
      <c r="V2" s="58" t="s">
        <v>249</v>
      </c>
      <c r="W2" s="58" t="s">
        <v>250</v>
      </c>
      <c r="X2" s="1" t="s">
        <v>170</v>
      </c>
    </row>
    <row r="3" spans="1:24" x14ac:dyDescent="0.35">
      <c r="S3" s="18">
        <v>11.3</v>
      </c>
      <c r="T3" s="18">
        <v>3</v>
      </c>
      <c r="U3" s="18">
        <v>2.2999999999999998</v>
      </c>
      <c r="V3" s="18">
        <v>1.3</v>
      </c>
      <c r="W3" s="18">
        <v>0.5</v>
      </c>
      <c r="X3" s="18">
        <v>0.3</v>
      </c>
    </row>
    <row r="4" spans="1:24" x14ac:dyDescent="0.35">
      <c r="S4" s="18"/>
      <c r="T4" s="18"/>
      <c r="U4" s="18"/>
      <c r="V4" s="18"/>
      <c r="W4" s="18"/>
      <c r="X4" s="18"/>
    </row>
    <row r="5" spans="1:24" x14ac:dyDescent="0.35">
      <c r="S5" s="18">
        <v>11.9</v>
      </c>
      <c r="T5" s="18">
        <v>14.4</v>
      </c>
      <c r="U5" s="18">
        <v>5</v>
      </c>
      <c r="V5" s="18">
        <v>1.7</v>
      </c>
      <c r="W5" s="18">
        <v>3.7</v>
      </c>
      <c r="X5" s="18">
        <v>1.3</v>
      </c>
    </row>
    <row r="6" spans="1:24" x14ac:dyDescent="0.35">
      <c r="S6" s="18">
        <v>10.6</v>
      </c>
      <c r="T6" s="18">
        <v>3</v>
      </c>
      <c r="U6" s="18">
        <v>1.9</v>
      </c>
      <c r="V6" s="18">
        <v>0.7</v>
      </c>
      <c r="W6" s="18">
        <v>0.3</v>
      </c>
      <c r="X6" s="18">
        <v>0.3</v>
      </c>
    </row>
    <row r="29" spans="1:15" x14ac:dyDescent="0.35">
      <c r="A29" s="59" t="s">
        <v>276</v>
      </c>
      <c r="B29" s="59"/>
      <c r="C29" s="59"/>
      <c r="D29" s="59"/>
      <c r="E29" s="59"/>
      <c r="F29" s="59"/>
      <c r="G29" s="59"/>
      <c r="H29" s="59"/>
      <c r="I29" s="59"/>
      <c r="J29" s="59"/>
      <c r="K29" s="59"/>
      <c r="L29" s="59"/>
      <c r="M29" s="59"/>
      <c r="N29" s="59"/>
      <c r="O29" s="19"/>
    </row>
    <row r="30" spans="1:15" x14ac:dyDescent="0.35">
      <c r="A30" s="59"/>
      <c r="B30" s="59"/>
      <c r="C30" s="59"/>
      <c r="D30" s="59"/>
      <c r="E30" s="59"/>
      <c r="F30" s="59"/>
      <c r="G30" s="59"/>
      <c r="H30" s="59"/>
      <c r="I30" s="59"/>
      <c r="J30" s="59"/>
      <c r="K30" s="59"/>
      <c r="L30" s="59"/>
      <c r="M30" s="59"/>
      <c r="N30" s="59"/>
      <c r="O30" s="19"/>
    </row>
    <row r="31" spans="1:15" ht="20.149999999999999" customHeight="1" x14ac:dyDescent="0.35">
      <c r="A31" s="59" t="s">
        <v>277</v>
      </c>
      <c r="B31" s="59"/>
      <c r="C31" s="59"/>
      <c r="D31" s="59"/>
      <c r="E31" s="59"/>
      <c r="F31" s="59"/>
      <c r="G31" s="59"/>
      <c r="H31" s="59"/>
      <c r="I31" s="59"/>
      <c r="J31" s="59"/>
      <c r="K31" s="59"/>
      <c r="L31" s="59"/>
      <c r="M31" s="59"/>
      <c r="N31" s="59"/>
      <c r="O31" s="51"/>
    </row>
    <row r="32" spans="1:15" x14ac:dyDescent="0.35">
      <c r="A32" s="59"/>
      <c r="B32" s="59"/>
      <c r="C32" s="59"/>
      <c r="D32" s="59"/>
      <c r="E32" s="59"/>
      <c r="F32" s="59"/>
      <c r="G32" s="59"/>
      <c r="H32" s="59"/>
      <c r="I32" s="59"/>
      <c r="J32" s="59"/>
      <c r="K32" s="59"/>
      <c r="L32" s="59"/>
      <c r="M32" s="59"/>
      <c r="N32" s="59"/>
      <c r="O32" s="51"/>
    </row>
    <row r="33" spans="1:15" x14ac:dyDescent="0.35">
      <c r="A33" s="59"/>
      <c r="B33" s="59"/>
      <c r="C33" s="59"/>
      <c r="D33" s="59"/>
      <c r="E33" s="59"/>
      <c r="F33" s="59"/>
      <c r="G33" s="59"/>
      <c r="H33" s="59"/>
      <c r="I33" s="59"/>
      <c r="J33" s="59"/>
      <c r="K33" s="59"/>
      <c r="L33" s="59"/>
      <c r="M33" s="59"/>
      <c r="N33" s="59"/>
      <c r="O33" s="51"/>
    </row>
    <row r="34" spans="1:15" x14ac:dyDescent="0.35">
      <c r="A34" s="59"/>
      <c r="B34" s="59"/>
      <c r="C34" s="59"/>
      <c r="D34" s="59"/>
      <c r="E34" s="59"/>
      <c r="F34" s="59"/>
      <c r="G34" s="59"/>
      <c r="H34" s="59"/>
      <c r="I34" s="59"/>
      <c r="J34" s="59"/>
      <c r="K34" s="59"/>
      <c r="L34" s="59"/>
      <c r="M34" s="59"/>
      <c r="N34" s="59"/>
      <c r="O34" s="51"/>
    </row>
    <row r="35" spans="1:15" x14ac:dyDescent="0.35">
      <c r="A35" s="59"/>
      <c r="B35" s="59"/>
      <c r="C35" s="59"/>
      <c r="D35" s="59"/>
      <c r="E35" s="59"/>
      <c r="F35" s="59"/>
      <c r="G35" s="59"/>
      <c r="H35" s="59"/>
      <c r="I35" s="59"/>
      <c r="J35" s="59"/>
      <c r="K35" s="59"/>
      <c r="L35" s="59"/>
      <c r="M35" s="59"/>
      <c r="N35" s="59"/>
    </row>
    <row r="36" spans="1:15" x14ac:dyDescent="0.35">
      <c r="A36" s="3" t="s">
        <v>16</v>
      </c>
    </row>
  </sheetData>
  <mergeCells count="2">
    <mergeCell ref="A29:N30"/>
    <mergeCell ref="A31:N35"/>
  </mergeCells>
  <hyperlinks>
    <hyperlink ref="A36" location="'Read Me'!A1" display="Return to Read Me" xr:uid="{999FCC47-9812-4BEB-A4C0-3EBE4344D984}"/>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D728-EB19-4532-950B-48E9632CC7B3}">
  <dimension ref="A1:W35"/>
  <sheetViews>
    <sheetView topLeftCell="M1" zoomScale="70" zoomScaleNormal="70" workbookViewId="0"/>
  </sheetViews>
  <sheetFormatPr defaultColWidth="8.58203125" defaultRowHeight="17.5" x14ac:dyDescent="0.35"/>
  <cols>
    <col min="1" max="16384" width="8.58203125" style="1"/>
  </cols>
  <sheetData>
    <row r="1" spans="1:23" ht="25" x14ac:dyDescent="0.5">
      <c r="A1" s="4" t="s">
        <v>171</v>
      </c>
    </row>
    <row r="2" spans="1:23" x14ac:dyDescent="0.35">
      <c r="S2" s="18"/>
      <c r="T2" s="18" t="s">
        <v>122</v>
      </c>
      <c r="U2" s="18" t="s">
        <v>172</v>
      </c>
      <c r="V2" s="18" t="s">
        <v>173</v>
      </c>
      <c r="W2" s="18" t="s">
        <v>174</v>
      </c>
    </row>
    <row r="3" spans="1:23" x14ac:dyDescent="0.35">
      <c r="S3" s="18" t="s">
        <v>175</v>
      </c>
      <c r="T3" s="18">
        <v>1.1000000000000001</v>
      </c>
      <c r="U3" s="18">
        <v>4</v>
      </c>
      <c r="V3" s="18">
        <v>0.5</v>
      </c>
      <c r="W3" s="18">
        <v>2.4</v>
      </c>
    </row>
    <row r="4" spans="1:23" x14ac:dyDescent="0.35">
      <c r="S4" s="18" t="s">
        <v>176</v>
      </c>
      <c r="T4" s="18">
        <v>0.9</v>
      </c>
      <c r="U4" s="18">
        <v>11.3</v>
      </c>
      <c r="V4" s="18">
        <v>0</v>
      </c>
      <c r="W4" s="18">
        <v>9.6999999999999993</v>
      </c>
    </row>
    <row r="5" spans="1:23" x14ac:dyDescent="0.35">
      <c r="S5" s="18" t="s">
        <v>177</v>
      </c>
      <c r="T5" s="18">
        <v>0.8</v>
      </c>
      <c r="U5" s="18">
        <v>5.5</v>
      </c>
      <c r="V5" s="18">
        <v>0.2</v>
      </c>
      <c r="W5" s="18">
        <v>2.5</v>
      </c>
    </row>
    <row r="6" spans="1:23" x14ac:dyDescent="0.35">
      <c r="S6" s="18" t="s">
        <v>178</v>
      </c>
      <c r="T6" s="18">
        <v>0.9</v>
      </c>
      <c r="U6" s="18">
        <v>5.0999999999999996</v>
      </c>
      <c r="V6" s="18">
        <v>0</v>
      </c>
      <c r="W6" s="18">
        <v>3.8</v>
      </c>
    </row>
    <row r="7" spans="1:23" x14ac:dyDescent="0.35">
      <c r="S7" s="18" t="s">
        <v>179</v>
      </c>
      <c r="T7" s="18">
        <v>1.1000000000000001</v>
      </c>
      <c r="U7" s="18">
        <v>3.7</v>
      </c>
      <c r="V7" s="18">
        <v>0.2</v>
      </c>
      <c r="W7" s="18">
        <v>3.2</v>
      </c>
    </row>
    <row r="32" spans="1:1" x14ac:dyDescent="0.35">
      <c r="A32" s="19" t="s">
        <v>180</v>
      </c>
    </row>
    <row r="33" spans="1:15" ht="19.5" customHeight="1" x14ac:dyDescent="0.35">
      <c r="A33" s="59" t="s">
        <v>251</v>
      </c>
      <c r="B33" s="59"/>
      <c r="C33" s="59"/>
      <c r="D33" s="59"/>
      <c r="E33" s="59"/>
      <c r="F33" s="59"/>
      <c r="G33" s="59"/>
      <c r="H33" s="59"/>
      <c r="I33" s="59"/>
      <c r="J33" s="59"/>
      <c r="K33" s="59"/>
      <c r="L33" s="59"/>
      <c r="M33" s="59"/>
      <c r="N33" s="59"/>
      <c r="O33" s="51"/>
    </row>
    <row r="34" spans="1:15" x14ac:dyDescent="0.35">
      <c r="A34" s="59"/>
      <c r="B34" s="59"/>
      <c r="C34" s="59"/>
      <c r="D34" s="59"/>
      <c r="E34" s="59"/>
      <c r="F34" s="59"/>
      <c r="G34" s="59"/>
      <c r="H34" s="59"/>
      <c r="I34" s="59"/>
      <c r="J34" s="59"/>
      <c r="K34" s="59"/>
      <c r="L34" s="59"/>
      <c r="M34" s="59"/>
      <c r="N34" s="59"/>
      <c r="O34" s="51"/>
    </row>
    <row r="35" spans="1:15" x14ac:dyDescent="0.35">
      <c r="A35" s="3" t="s">
        <v>16</v>
      </c>
    </row>
  </sheetData>
  <mergeCells count="1">
    <mergeCell ref="A33:N34"/>
  </mergeCells>
  <hyperlinks>
    <hyperlink ref="A35" location="'Read Me'!A1" display="Return to Read Me" xr:uid="{4B8FCF9C-B15C-4204-87AC-B07B37FBC743}"/>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329F-C28B-4621-AF05-01C02753F32F}">
  <dimension ref="A1:V35"/>
  <sheetViews>
    <sheetView topLeftCell="S1" zoomScale="70" zoomScaleNormal="70" workbookViewId="0">
      <selection activeCell="D36" sqref="D36"/>
    </sheetView>
  </sheetViews>
  <sheetFormatPr defaultColWidth="8.58203125" defaultRowHeight="17.5" x14ac:dyDescent="0.35"/>
  <cols>
    <col min="1" max="19" width="8.58203125" style="1"/>
    <col min="20" max="20" width="26.08203125" style="1" customWidth="1"/>
    <col min="21" max="21" width="26.6640625" style="1" customWidth="1"/>
    <col min="22" max="22" width="16.1640625" style="1" customWidth="1"/>
    <col min="23" max="16384" width="8.58203125" style="1"/>
  </cols>
  <sheetData>
    <row r="1" spans="1:22" ht="25" x14ac:dyDescent="0.5">
      <c r="A1" s="4" t="s">
        <v>181</v>
      </c>
    </row>
    <row r="2" spans="1:22" ht="52.5" x14ac:dyDescent="0.35">
      <c r="S2" s="28"/>
      <c r="T2" s="22" t="s">
        <v>264</v>
      </c>
      <c r="U2" s="22" t="s">
        <v>182</v>
      </c>
      <c r="V2" s="43" t="s">
        <v>183</v>
      </c>
    </row>
    <row r="3" spans="1:22" x14ac:dyDescent="0.35">
      <c r="S3" s="29" t="s">
        <v>184</v>
      </c>
      <c r="T3" s="30">
        <v>29.8</v>
      </c>
      <c r="U3" s="30">
        <v>19.7</v>
      </c>
      <c r="V3" s="28">
        <v>3.7</v>
      </c>
    </row>
    <row r="4" spans="1:22" x14ac:dyDescent="0.35">
      <c r="S4" s="29" t="s">
        <v>37</v>
      </c>
      <c r="T4" s="30">
        <v>46.4</v>
      </c>
      <c r="U4" s="30">
        <v>14.5</v>
      </c>
      <c r="V4" s="28">
        <v>3.2</v>
      </c>
    </row>
    <row r="5" spans="1:22" x14ac:dyDescent="0.35">
      <c r="S5" s="55"/>
      <c r="T5" s="55"/>
      <c r="U5" s="55"/>
      <c r="V5" s="55"/>
    </row>
    <row r="30" spans="1:15" x14ac:dyDescent="0.35">
      <c r="A30" s="19" t="s">
        <v>33</v>
      </c>
    </row>
    <row r="31" spans="1:15" ht="18.649999999999999" customHeight="1" x14ac:dyDescent="0.35">
      <c r="A31" s="59" t="s">
        <v>278</v>
      </c>
      <c r="B31" s="59"/>
      <c r="C31" s="59"/>
      <c r="D31" s="59"/>
      <c r="E31" s="59"/>
      <c r="F31" s="59"/>
      <c r="G31" s="59"/>
      <c r="H31" s="59"/>
      <c r="I31" s="59"/>
      <c r="J31" s="59"/>
      <c r="K31" s="59"/>
      <c r="L31" s="59"/>
      <c r="M31" s="59"/>
      <c r="N31" s="59"/>
      <c r="O31" s="51"/>
    </row>
    <row r="32" spans="1:15" x14ac:dyDescent="0.35">
      <c r="A32" s="59"/>
      <c r="B32" s="59"/>
      <c r="C32" s="59"/>
      <c r="D32" s="59"/>
      <c r="E32" s="59"/>
      <c r="F32" s="59"/>
      <c r="G32" s="59"/>
      <c r="H32" s="59"/>
      <c r="I32" s="59"/>
      <c r="J32" s="59"/>
      <c r="K32" s="59"/>
      <c r="L32" s="59"/>
      <c r="M32" s="59"/>
      <c r="N32" s="59"/>
      <c r="O32" s="51"/>
    </row>
    <row r="33" spans="1:15" x14ac:dyDescent="0.35">
      <c r="A33" s="59"/>
      <c r="B33" s="59"/>
      <c r="C33" s="59"/>
      <c r="D33" s="59"/>
      <c r="E33" s="59"/>
      <c r="F33" s="59"/>
      <c r="G33" s="59"/>
      <c r="H33" s="59"/>
      <c r="I33" s="59"/>
      <c r="J33" s="59"/>
      <c r="K33" s="59"/>
      <c r="L33" s="59"/>
      <c r="M33" s="59"/>
      <c r="N33" s="59"/>
      <c r="O33" s="51"/>
    </row>
    <row r="34" spans="1:15" x14ac:dyDescent="0.35">
      <c r="A34" s="59"/>
      <c r="B34" s="59"/>
      <c r="C34" s="59"/>
      <c r="D34" s="59"/>
      <c r="E34" s="59"/>
      <c r="F34" s="59"/>
      <c r="G34" s="59"/>
      <c r="H34" s="59"/>
      <c r="I34" s="59"/>
      <c r="J34" s="59"/>
      <c r="K34" s="59"/>
      <c r="L34" s="59"/>
      <c r="M34" s="59"/>
      <c r="N34" s="59"/>
    </row>
    <row r="35" spans="1:15" x14ac:dyDescent="0.35">
      <c r="A35" s="3" t="s">
        <v>16</v>
      </c>
    </row>
  </sheetData>
  <mergeCells count="1">
    <mergeCell ref="A31:N34"/>
  </mergeCells>
  <hyperlinks>
    <hyperlink ref="A35" location="'Read Me'!A1" display="Return to Read Me" xr:uid="{58924E3D-62E6-410B-A46F-2EF0F7BE5B7B}"/>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68CA-EDA8-48B2-8E41-F549DD1CA221}">
  <dimension ref="A1:U36"/>
  <sheetViews>
    <sheetView topLeftCell="A32" zoomScale="70" zoomScaleNormal="70" workbookViewId="0">
      <selection activeCell="A36" sqref="A36"/>
    </sheetView>
  </sheetViews>
  <sheetFormatPr defaultColWidth="8.58203125" defaultRowHeight="17.5" x14ac:dyDescent="0.35"/>
  <cols>
    <col min="1" max="18" width="8.58203125" style="1"/>
    <col min="19" max="19" width="31" style="1" bestFit="1" customWidth="1"/>
    <col min="20" max="20" width="28.08203125" style="1" customWidth="1"/>
    <col min="21" max="21" width="8.08203125" style="1" bestFit="1" customWidth="1"/>
    <col min="22" max="16384" width="8.58203125" style="1"/>
  </cols>
  <sheetData>
    <row r="1" spans="1:21" ht="25" x14ac:dyDescent="0.5">
      <c r="A1" s="4" t="s">
        <v>185</v>
      </c>
    </row>
    <row r="2" spans="1:21" x14ac:dyDescent="0.35">
      <c r="T2" s="1" t="s">
        <v>186</v>
      </c>
      <c r="U2" s="1" t="s">
        <v>187</v>
      </c>
    </row>
    <row r="3" spans="1:21" x14ac:dyDescent="0.35">
      <c r="S3" s="1" t="s">
        <v>188</v>
      </c>
      <c r="T3" s="18">
        <v>83.3</v>
      </c>
      <c r="U3" s="18">
        <v>17.8</v>
      </c>
    </row>
    <row r="4" spans="1:21" x14ac:dyDescent="0.35">
      <c r="S4" s="1" t="s">
        <v>22</v>
      </c>
      <c r="T4" s="18">
        <v>34.799999999999997</v>
      </c>
      <c r="U4" s="18">
        <v>9.9</v>
      </c>
    </row>
    <row r="32" spans="1:1" x14ac:dyDescent="0.35">
      <c r="A32" s="19" t="s">
        <v>279</v>
      </c>
    </row>
    <row r="33" spans="1:15" ht="21" customHeight="1" x14ac:dyDescent="0.35">
      <c r="A33" s="59" t="s">
        <v>280</v>
      </c>
      <c r="B33" s="59"/>
      <c r="C33" s="59"/>
      <c r="D33" s="59"/>
      <c r="E33" s="59"/>
      <c r="F33" s="59"/>
      <c r="G33" s="59"/>
      <c r="H33" s="59"/>
      <c r="I33" s="59"/>
      <c r="J33" s="59"/>
      <c r="K33" s="59"/>
      <c r="L33" s="59"/>
      <c r="M33" s="59"/>
      <c r="N33" s="59"/>
      <c r="O33" s="51"/>
    </row>
    <row r="34" spans="1:15" ht="15" customHeight="1" x14ac:dyDescent="0.35">
      <c r="A34" s="59"/>
      <c r="B34" s="59"/>
      <c r="C34" s="59"/>
      <c r="D34" s="59"/>
      <c r="E34" s="59"/>
      <c r="F34" s="59"/>
      <c r="G34" s="59"/>
      <c r="H34" s="59"/>
      <c r="I34" s="59"/>
      <c r="J34" s="59"/>
      <c r="K34" s="59"/>
      <c r="L34" s="59"/>
      <c r="M34" s="59"/>
      <c r="N34" s="59"/>
      <c r="O34" s="51"/>
    </row>
    <row r="35" spans="1:15" x14ac:dyDescent="0.35">
      <c r="A35" s="59"/>
      <c r="B35" s="59"/>
      <c r="C35" s="59"/>
      <c r="D35" s="59"/>
      <c r="E35" s="59"/>
      <c r="F35" s="59"/>
      <c r="G35" s="59"/>
      <c r="H35" s="59"/>
      <c r="I35" s="59"/>
      <c r="J35" s="59"/>
      <c r="K35" s="59"/>
      <c r="L35" s="59"/>
      <c r="M35" s="59"/>
      <c r="N35" s="59"/>
    </row>
    <row r="36" spans="1:15" x14ac:dyDescent="0.35">
      <c r="A36" s="3" t="s">
        <v>16</v>
      </c>
    </row>
  </sheetData>
  <mergeCells count="1">
    <mergeCell ref="A33:N35"/>
  </mergeCells>
  <hyperlinks>
    <hyperlink ref="A36" location="'Read Me'!A1" display="Return to Read Me" xr:uid="{CD81CC9B-A765-4D0E-BCEF-F647AA5A8144}"/>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19B9C-CFB5-40D4-B0D5-7557BB6CEDAF}">
  <dimension ref="A1:W41"/>
  <sheetViews>
    <sheetView topLeftCell="P1" zoomScale="70" zoomScaleNormal="70" workbookViewId="0"/>
  </sheetViews>
  <sheetFormatPr defaultColWidth="9" defaultRowHeight="17.5" x14ac:dyDescent="0.35"/>
  <cols>
    <col min="1" max="18" width="9" style="1"/>
    <col min="19" max="19" width="30.58203125" style="1" bestFit="1" customWidth="1"/>
    <col min="20" max="16384" width="9" style="1"/>
  </cols>
  <sheetData>
    <row r="1" spans="1:23" ht="25" x14ac:dyDescent="0.5">
      <c r="A1" s="4" t="s">
        <v>189</v>
      </c>
    </row>
    <row r="2" spans="1:23" x14ac:dyDescent="0.35">
      <c r="T2" s="1" t="s">
        <v>190</v>
      </c>
      <c r="U2" s="1">
        <v>2021</v>
      </c>
      <c r="V2" s="1">
        <v>2022</v>
      </c>
      <c r="W2" s="1">
        <v>2023</v>
      </c>
    </row>
    <row r="3" spans="1:23" x14ac:dyDescent="0.35">
      <c r="S3" s="1" t="s">
        <v>191</v>
      </c>
      <c r="T3" s="18">
        <v>4.8</v>
      </c>
      <c r="U3" s="18">
        <v>6.6</v>
      </c>
      <c r="V3" s="18">
        <v>3.4</v>
      </c>
      <c r="W3" s="18">
        <v>4.2</v>
      </c>
    </row>
    <row r="4" spans="1:23" x14ac:dyDescent="0.35">
      <c r="S4" s="1" t="s">
        <v>192</v>
      </c>
      <c r="T4" s="18">
        <v>0.4</v>
      </c>
      <c r="U4" s="18">
        <v>0.4</v>
      </c>
      <c r="V4" s="18">
        <v>0.5</v>
      </c>
      <c r="W4" s="18">
        <v>0.4</v>
      </c>
    </row>
    <row r="5" spans="1:23" x14ac:dyDescent="0.35">
      <c r="S5" s="1" t="s">
        <v>22</v>
      </c>
      <c r="T5" s="18">
        <v>4.3</v>
      </c>
      <c r="U5" s="18">
        <v>6</v>
      </c>
      <c r="V5" s="18">
        <v>3.5</v>
      </c>
      <c r="W5" s="18">
        <v>3.9</v>
      </c>
    </row>
    <row r="6" spans="1:23" x14ac:dyDescent="0.35">
      <c r="S6" s="1" t="s">
        <v>20</v>
      </c>
      <c r="T6" s="18">
        <v>0.1</v>
      </c>
      <c r="U6" s="18">
        <v>0.2</v>
      </c>
      <c r="V6" s="18">
        <v>-0.6</v>
      </c>
      <c r="W6" s="18">
        <v>-0.1</v>
      </c>
    </row>
    <row r="33" spans="1:14" x14ac:dyDescent="0.35">
      <c r="A33" s="1" t="s">
        <v>14</v>
      </c>
    </row>
    <row r="34" spans="1:14" x14ac:dyDescent="0.35">
      <c r="A34" s="59" t="s">
        <v>254</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3" t="s">
        <v>16</v>
      </c>
    </row>
    <row r="41" spans="1:14" ht="38.75" customHeight="1" x14ac:dyDescent="0.35"/>
  </sheetData>
  <mergeCells count="1">
    <mergeCell ref="A34:N36"/>
  </mergeCells>
  <hyperlinks>
    <hyperlink ref="A37" location="'Read Me'!A1" display="Return to Read Me" xr:uid="{DED5651D-ADE4-42CB-A26C-56A3EBE040AE}"/>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ACFD2-03F8-4F0F-9245-0F86E6F1E4B6}">
  <dimension ref="A1:U45"/>
  <sheetViews>
    <sheetView topLeftCell="S1" zoomScale="70" zoomScaleNormal="70" workbookViewId="0">
      <selection activeCell="I49" sqref="I49"/>
    </sheetView>
  </sheetViews>
  <sheetFormatPr defaultRowHeight="14" x14ac:dyDescent="0.3"/>
  <cols>
    <col min="19" max="19" width="41.5" bestFit="1" customWidth="1"/>
    <col min="20" max="20" width="18.6640625" bestFit="1" customWidth="1"/>
  </cols>
  <sheetData>
    <row r="1" spans="1:21" ht="25" x14ac:dyDescent="0.5">
      <c r="A1" s="4" t="s">
        <v>193</v>
      </c>
    </row>
    <row r="2" spans="1:21" ht="17.5" x14ac:dyDescent="0.35">
      <c r="S2" s="1"/>
      <c r="T2" s="1" t="s">
        <v>194</v>
      </c>
      <c r="U2" s="1" t="s">
        <v>184</v>
      </c>
    </row>
    <row r="3" spans="1:21" ht="17.5" x14ac:dyDescent="0.35">
      <c r="S3" s="1" t="s">
        <v>192</v>
      </c>
      <c r="T3" s="1">
        <v>0.9</v>
      </c>
      <c r="U3" s="1">
        <v>-0.5</v>
      </c>
    </row>
    <row r="4" spans="1:21" ht="17.5" x14ac:dyDescent="0.35">
      <c r="S4" s="1" t="s">
        <v>195</v>
      </c>
      <c r="T4" s="1">
        <v>-0.3</v>
      </c>
      <c r="U4" s="1">
        <v>-0.5</v>
      </c>
    </row>
    <row r="5" spans="1:21" ht="17.5" x14ac:dyDescent="0.35">
      <c r="S5" s="1" t="s">
        <v>196</v>
      </c>
      <c r="T5" s="1">
        <v>-0.8</v>
      </c>
      <c r="U5" s="1">
        <v>-0.5</v>
      </c>
    </row>
    <row r="39" spans="1:14" ht="17.5" x14ac:dyDescent="0.35">
      <c r="A39" s="1" t="s">
        <v>14</v>
      </c>
    </row>
    <row r="40" spans="1:14" ht="17.75" customHeight="1" x14ac:dyDescent="0.3">
      <c r="A40" s="59" t="s">
        <v>281</v>
      </c>
      <c r="B40" s="59"/>
      <c r="C40" s="59"/>
      <c r="D40" s="59"/>
      <c r="E40" s="59"/>
      <c r="F40" s="59"/>
      <c r="G40" s="59"/>
      <c r="H40" s="59"/>
      <c r="I40" s="59"/>
      <c r="J40" s="59"/>
      <c r="K40" s="59"/>
      <c r="L40" s="59"/>
      <c r="M40" s="59"/>
      <c r="N40" s="59"/>
    </row>
    <row r="41" spans="1:14" ht="14" customHeight="1" x14ac:dyDescent="0.3">
      <c r="A41" s="59"/>
      <c r="B41" s="59"/>
      <c r="C41" s="59"/>
      <c r="D41" s="59"/>
      <c r="E41" s="59"/>
      <c r="F41" s="59"/>
      <c r="G41" s="59"/>
      <c r="H41" s="59"/>
      <c r="I41" s="59"/>
      <c r="J41" s="59"/>
      <c r="K41" s="59"/>
      <c r="L41" s="59"/>
      <c r="M41" s="59"/>
      <c r="N41" s="59"/>
    </row>
    <row r="42" spans="1:14" ht="17.75" customHeight="1" x14ac:dyDescent="0.3">
      <c r="A42" s="59"/>
      <c r="B42" s="59"/>
      <c r="C42" s="59"/>
      <c r="D42" s="59"/>
      <c r="E42" s="59"/>
      <c r="F42" s="59"/>
      <c r="G42" s="59"/>
      <c r="H42" s="59"/>
      <c r="I42" s="59"/>
      <c r="J42" s="59"/>
      <c r="K42" s="59"/>
      <c r="L42" s="59"/>
      <c r="M42" s="59"/>
      <c r="N42" s="59"/>
    </row>
    <row r="43" spans="1:14" ht="17.75" customHeight="1" x14ac:dyDescent="0.3">
      <c r="A43" s="59"/>
      <c r="B43" s="59"/>
      <c r="C43" s="59"/>
      <c r="D43" s="59"/>
      <c r="E43" s="59"/>
      <c r="F43" s="59"/>
      <c r="G43" s="59"/>
      <c r="H43" s="59"/>
      <c r="I43" s="59"/>
      <c r="J43" s="59"/>
      <c r="K43" s="59"/>
      <c r="L43" s="59"/>
      <c r="M43" s="59"/>
      <c r="N43" s="59"/>
    </row>
    <row r="44" spans="1:14" x14ac:dyDescent="0.3">
      <c r="A44" s="59"/>
      <c r="B44" s="59"/>
      <c r="C44" s="59"/>
      <c r="D44" s="59"/>
      <c r="E44" s="59"/>
      <c r="F44" s="59"/>
      <c r="G44" s="59"/>
      <c r="H44" s="59"/>
      <c r="I44" s="59"/>
      <c r="J44" s="59"/>
      <c r="K44" s="59"/>
      <c r="L44" s="59"/>
      <c r="M44" s="59"/>
      <c r="N44" s="59"/>
    </row>
    <row r="45" spans="1:14" ht="17.5" x14ac:dyDescent="0.35">
      <c r="A45" s="3" t="s">
        <v>16</v>
      </c>
    </row>
  </sheetData>
  <mergeCells count="1">
    <mergeCell ref="A40:N44"/>
  </mergeCells>
  <hyperlinks>
    <hyperlink ref="A45" location="'Read Me'!A1" display="Return to Read Me" xr:uid="{B30D30C4-A0D0-460B-BFAC-1B05DCA1C5A6}"/>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62D48-2990-48AD-8424-420FFC2C8117}">
  <dimension ref="A1:W36"/>
  <sheetViews>
    <sheetView zoomScale="70" zoomScaleNormal="70" workbookViewId="0">
      <selection activeCell="F39" sqref="F39"/>
    </sheetView>
  </sheetViews>
  <sheetFormatPr defaultColWidth="8.58203125" defaultRowHeight="17.5" x14ac:dyDescent="0.35"/>
  <cols>
    <col min="1" max="18" width="8.58203125" style="1"/>
    <col min="19" max="19" width="32.1640625" style="1" customWidth="1"/>
    <col min="20" max="22" width="14" style="1" customWidth="1"/>
    <col min="23" max="23" width="2" style="1" customWidth="1"/>
    <col min="24" max="16384" width="8.58203125" style="1"/>
  </cols>
  <sheetData>
    <row r="1" spans="1:23" ht="25" x14ac:dyDescent="0.5">
      <c r="A1" s="4" t="s">
        <v>197</v>
      </c>
    </row>
    <row r="2" spans="1:23" x14ac:dyDescent="0.35">
      <c r="T2" s="1" t="s">
        <v>24</v>
      </c>
      <c r="U2" s="1" t="s">
        <v>25</v>
      </c>
      <c r="V2" s="1" t="s">
        <v>26</v>
      </c>
    </row>
    <row r="3" spans="1:23" x14ac:dyDescent="0.35">
      <c r="S3" s="1" t="s">
        <v>13</v>
      </c>
      <c r="T3" s="1">
        <v>24.1</v>
      </c>
      <c r="U3" s="1">
        <v>8.3000000000000007</v>
      </c>
      <c r="V3" s="1">
        <v>67.599999999999994</v>
      </c>
      <c r="W3" s="1">
        <v>50</v>
      </c>
    </row>
    <row r="4" spans="1:23" x14ac:dyDescent="0.35">
      <c r="S4" s="1" t="s">
        <v>27</v>
      </c>
      <c r="T4" s="1">
        <v>32.6</v>
      </c>
      <c r="U4" s="1">
        <v>8.1</v>
      </c>
      <c r="V4" s="1">
        <v>59.3</v>
      </c>
      <c r="W4" s="1">
        <v>50</v>
      </c>
    </row>
    <row r="5" spans="1:23" x14ac:dyDescent="0.35">
      <c r="S5" s="1" t="s">
        <v>28</v>
      </c>
      <c r="T5" s="1">
        <v>11.9</v>
      </c>
      <c r="U5" s="1">
        <v>8.5</v>
      </c>
      <c r="V5" s="1">
        <v>79.7</v>
      </c>
      <c r="W5" s="1">
        <v>50</v>
      </c>
    </row>
    <row r="32" spans="1:1" x14ac:dyDescent="0.35">
      <c r="A32" s="1" t="s">
        <v>14</v>
      </c>
    </row>
    <row r="33" spans="1:14" ht="18.75" customHeight="1" x14ac:dyDescent="0.35">
      <c r="A33" s="59" t="s">
        <v>282</v>
      </c>
      <c r="B33" s="59"/>
      <c r="C33" s="59"/>
      <c r="D33" s="59"/>
      <c r="E33" s="59"/>
      <c r="F33" s="59"/>
      <c r="G33" s="59"/>
      <c r="H33" s="59"/>
      <c r="I33" s="59"/>
      <c r="J33" s="59"/>
      <c r="K33" s="59"/>
      <c r="L33" s="59"/>
      <c r="M33" s="59"/>
      <c r="N33" s="59"/>
    </row>
    <row r="34" spans="1:14" x14ac:dyDescent="0.35">
      <c r="A34" s="59"/>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3" t="s">
        <v>16</v>
      </c>
    </row>
  </sheetData>
  <mergeCells count="1">
    <mergeCell ref="A33:N35"/>
  </mergeCells>
  <hyperlinks>
    <hyperlink ref="A36" location="'Read Me'!A1" display="Return to Read Me" xr:uid="{D2811CC5-A937-40CA-A13E-2D2FD59849D6}"/>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ED175-B7E8-4191-841E-C00A9F930EAC}">
  <dimension ref="A1:T43"/>
  <sheetViews>
    <sheetView topLeftCell="S1" zoomScale="70" zoomScaleNormal="70" workbookViewId="0"/>
  </sheetViews>
  <sheetFormatPr defaultRowHeight="14" x14ac:dyDescent="0.3"/>
  <sheetData>
    <row r="1" spans="1:20" ht="25" x14ac:dyDescent="0.5">
      <c r="A1" s="4" t="s">
        <v>198</v>
      </c>
    </row>
    <row r="2" spans="1:20" ht="17.5" x14ac:dyDescent="0.35">
      <c r="S2" s="1"/>
      <c r="T2" s="1">
        <v>2021</v>
      </c>
    </row>
    <row r="3" spans="1:20" ht="17.5" x14ac:dyDescent="0.35">
      <c r="S3" s="1" t="s">
        <v>11</v>
      </c>
      <c r="T3" s="1">
        <v>47</v>
      </c>
    </row>
    <row r="4" spans="1:20" ht="17.5" x14ac:dyDescent="0.35">
      <c r="S4" s="1" t="s">
        <v>199</v>
      </c>
      <c r="T4" s="1">
        <v>69</v>
      </c>
    </row>
    <row r="40" spans="1:14" ht="17.5" x14ac:dyDescent="0.35">
      <c r="A40" s="1" t="s">
        <v>253</v>
      </c>
      <c r="B40" s="1"/>
      <c r="C40" s="1"/>
      <c r="D40" s="1"/>
      <c r="E40" s="1"/>
      <c r="F40" s="1"/>
      <c r="G40" s="1"/>
      <c r="H40" s="1"/>
      <c r="I40" s="1"/>
      <c r="J40" s="1"/>
      <c r="K40" s="1"/>
      <c r="L40" s="1"/>
      <c r="M40" s="1"/>
      <c r="N40" s="1"/>
    </row>
    <row r="41" spans="1:14" x14ac:dyDescent="0.3">
      <c r="A41" s="66" t="s">
        <v>200</v>
      </c>
      <c r="B41" s="66"/>
      <c r="C41" s="66"/>
      <c r="D41" s="66"/>
      <c r="E41" s="66"/>
      <c r="F41" s="66"/>
      <c r="G41" s="66"/>
      <c r="H41" s="66"/>
      <c r="I41" s="66"/>
      <c r="J41" s="66"/>
      <c r="K41" s="66"/>
      <c r="L41" s="66"/>
      <c r="M41" s="66"/>
      <c r="N41" s="66"/>
    </row>
    <row r="42" spans="1:14" ht="45" customHeight="1" x14ac:dyDescent="0.3">
      <c r="A42" s="66"/>
      <c r="B42" s="66"/>
      <c r="C42" s="66"/>
      <c r="D42" s="66"/>
      <c r="E42" s="66"/>
      <c r="F42" s="66"/>
      <c r="G42" s="66"/>
      <c r="H42" s="66"/>
      <c r="I42" s="66"/>
      <c r="J42" s="66"/>
      <c r="K42" s="66"/>
      <c r="L42" s="66"/>
      <c r="M42" s="66"/>
      <c r="N42" s="66"/>
    </row>
    <row r="43" spans="1:14" ht="17.5" x14ac:dyDescent="0.35">
      <c r="A43" s="3" t="s">
        <v>16</v>
      </c>
      <c r="B43" s="1"/>
      <c r="C43" s="1"/>
      <c r="D43" s="1"/>
      <c r="E43" s="1"/>
      <c r="F43" s="1"/>
      <c r="G43" s="1"/>
      <c r="H43" s="1"/>
      <c r="I43" s="1"/>
      <c r="J43" s="1"/>
      <c r="K43" s="1"/>
      <c r="L43" s="1"/>
      <c r="M43" s="1"/>
      <c r="N43" s="1"/>
    </row>
  </sheetData>
  <mergeCells count="1">
    <mergeCell ref="A41:N42"/>
  </mergeCells>
  <hyperlinks>
    <hyperlink ref="A43" location="'Read Me'!A1" display="Return to Read Me" xr:uid="{C4CCCF96-7688-469C-BD81-E87E573B39D2}"/>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EB532-BEC2-40C3-9E4C-7DA87EEB7A4A}">
  <dimension ref="A1:X36"/>
  <sheetViews>
    <sheetView topLeftCell="A4" zoomScale="70" zoomScaleNormal="70" workbookViewId="0">
      <selection activeCell="Z7" sqref="Z7"/>
    </sheetView>
  </sheetViews>
  <sheetFormatPr defaultRowHeight="14" x14ac:dyDescent="0.3"/>
  <cols>
    <col min="19" max="19" width="10.58203125" customWidth="1"/>
  </cols>
  <sheetData>
    <row r="1" spans="1:24" ht="25" x14ac:dyDescent="0.5">
      <c r="A1" s="4" t="s">
        <v>201</v>
      </c>
    </row>
    <row r="2" spans="1:24" ht="17.5" x14ac:dyDescent="0.35">
      <c r="S2" s="36"/>
      <c r="T2" s="36" t="s">
        <v>122</v>
      </c>
      <c r="U2" s="1" t="s">
        <v>202</v>
      </c>
    </row>
    <row r="3" spans="1:24" ht="17.5" x14ac:dyDescent="0.35">
      <c r="S3" s="37">
        <v>43831</v>
      </c>
      <c r="T3" s="18">
        <v>3.5</v>
      </c>
      <c r="U3" s="36">
        <v>2.7</v>
      </c>
      <c r="W3" s="21"/>
      <c r="X3" s="21"/>
    </row>
    <row r="4" spans="1:24" ht="17.5" x14ac:dyDescent="0.35">
      <c r="S4" s="37">
        <f>S3+31</f>
        <v>43862</v>
      </c>
      <c r="T4" s="18">
        <v>3.6</v>
      </c>
      <c r="U4" s="36">
        <v>2.7</v>
      </c>
      <c r="W4" s="21"/>
      <c r="X4" s="21"/>
    </row>
    <row r="5" spans="1:24" ht="17.5" x14ac:dyDescent="0.35">
      <c r="S5" s="37">
        <f t="shared" ref="S5:S30" si="0">S4+31</f>
        <v>43893</v>
      </c>
      <c r="T5" s="18">
        <v>3.1</v>
      </c>
      <c r="U5" s="36">
        <v>2.7</v>
      </c>
      <c r="W5" s="21"/>
      <c r="X5" s="21"/>
    </row>
    <row r="6" spans="1:24" ht="17.5" x14ac:dyDescent="0.35">
      <c r="S6" s="37">
        <f t="shared" si="0"/>
        <v>43924</v>
      </c>
      <c r="T6" s="18">
        <v>3.3</v>
      </c>
      <c r="U6" s="36">
        <v>2.7</v>
      </c>
      <c r="W6" s="21"/>
      <c r="X6" s="21"/>
    </row>
    <row r="7" spans="1:24" ht="17.5" x14ac:dyDescent="0.35">
      <c r="S7" s="37">
        <f t="shared" si="0"/>
        <v>43955</v>
      </c>
      <c r="T7" s="18">
        <v>3</v>
      </c>
      <c r="U7" s="36">
        <v>2.7</v>
      </c>
      <c r="W7" s="21"/>
      <c r="X7" s="21"/>
    </row>
    <row r="8" spans="1:24" ht="17.5" x14ac:dyDescent="0.35">
      <c r="S8" s="37">
        <f t="shared" si="0"/>
        <v>43986</v>
      </c>
      <c r="T8" s="18">
        <v>3.4</v>
      </c>
      <c r="U8" s="36">
        <v>2.7</v>
      </c>
      <c r="W8" s="21"/>
      <c r="X8" s="21"/>
    </row>
    <row r="9" spans="1:24" ht="17.5" x14ac:dyDescent="0.35">
      <c r="S9" s="37">
        <f t="shared" si="0"/>
        <v>44017</v>
      </c>
      <c r="T9" s="18">
        <v>3.2</v>
      </c>
      <c r="U9" s="36">
        <v>2.7</v>
      </c>
      <c r="W9" s="21"/>
      <c r="X9" s="21"/>
    </row>
    <row r="10" spans="1:24" ht="17.5" x14ac:dyDescent="0.35">
      <c r="S10" s="37">
        <f t="shared" si="0"/>
        <v>44048</v>
      </c>
      <c r="T10" s="18">
        <v>4.0999999999999996</v>
      </c>
      <c r="U10" s="36">
        <v>2.7</v>
      </c>
      <c r="W10" s="21"/>
      <c r="X10" s="21"/>
    </row>
    <row r="11" spans="1:24" ht="17.5" x14ac:dyDescent="0.35">
      <c r="S11" s="37">
        <f t="shared" si="0"/>
        <v>44079</v>
      </c>
      <c r="T11" s="18">
        <v>4.4000000000000004</v>
      </c>
      <c r="U11" s="36">
        <v>2.7</v>
      </c>
      <c r="W11" s="21"/>
      <c r="X11" s="21"/>
    </row>
    <row r="12" spans="1:24" ht="17.5" x14ac:dyDescent="0.35">
      <c r="S12" s="37">
        <f t="shared" si="0"/>
        <v>44110</v>
      </c>
      <c r="T12" s="18">
        <v>4.5999999999999996</v>
      </c>
      <c r="U12" s="36">
        <v>2.7</v>
      </c>
      <c r="W12" s="21"/>
      <c r="X12" s="21"/>
    </row>
    <row r="13" spans="1:24" ht="17.5" x14ac:dyDescent="0.35">
      <c r="S13" s="37">
        <f t="shared" si="0"/>
        <v>44141</v>
      </c>
      <c r="T13" s="18">
        <v>4.4000000000000004</v>
      </c>
      <c r="U13" s="36">
        <v>2.7</v>
      </c>
      <c r="W13" s="21"/>
      <c r="X13" s="21"/>
    </row>
    <row r="14" spans="1:24" ht="17.5" x14ac:dyDescent="0.35">
      <c r="S14" s="37">
        <f t="shared" si="0"/>
        <v>44172</v>
      </c>
      <c r="T14" s="18">
        <v>3.6</v>
      </c>
      <c r="U14" s="36">
        <v>2.7</v>
      </c>
      <c r="W14" s="21"/>
      <c r="X14" s="21"/>
    </row>
    <row r="15" spans="1:24" ht="17.5" x14ac:dyDescent="0.35">
      <c r="S15" s="37">
        <f t="shared" si="0"/>
        <v>44203</v>
      </c>
      <c r="T15" s="18">
        <v>3.5</v>
      </c>
      <c r="U15" s="36">
        <v>2.7</v>
      </c>
      <c r="W15" s="21"/>
      <c r="X15" s="21"/>
    </row>
    <row r="16" spans="1:24" ht="17.5" x14ac:dyDescent="0.35">
      <c r="S16" s="37">
        <f t="shared" si="0"/>
        <v>44234</v>
      </c>
      <c r="T16" s="18">
        <v>2.2999999999999998</v>
      </c>
      <c r="U16" s="36">
        <v>2.7</v>
      </c>
      <c r="W16" s="21"/>
      <c r="X16" s="21"/>
    </row>
    <row r="17" spans="19:24" ht="17.5" x14ac:dyDescent="0.35">
      <c r="S17" s="37">
        <f t="shared" si="0"/>
        <v>44265</v>
      </c>
      <c r="T17" s="18">
        <v>2.7</v>
      </c>
      <c r="U17" s="36">
        <v>2.7</v>
      </c>
      <c r="W17" s="21"/>
      <c r="X17" s="21"/>
    </row>
    <row r="18" spans="19:24" ht="17.5" x14ac:dyDescent="0.35">
      <c r="S18" s="37">
        <f t="shared" si="0"/>
        <v>44296</v>
      </c>
      <c r="T18" s="18">
        <v>4.5999999999999996</v>
      </c>
      <c r="U18" s="36">
        <v>2.7</v>
      </c>
      <c r="W18" s="21"/>
      <c r="X18" s="21"/>
    </row>
    <row r="19" spans="19:24" ht="17.5" x14ac:dyDescent="0.35">
      <c r="S19" s="37">
        <f t="shared" si="0"/>
        <v>44327</v>
      </c>
      <c r="T19" s="18">
        <v>3.7</v>
      </c>
      <c r="U19" s="36">
        <v>2.7</v>
      </c>
      <c r="W19" s="21"/>
      <c r="X19" s="21"/>
    </row>
    <row r="20" spans="19:24" ht="17.5" x14ac:dyDescent="0.35">
      <c r="S20" s="37">
        <f t="shared" si="0"/>
        <v>44358</v>
      </c>
      <c r="T20" s="18">
        <v>5.5</v>
      </c>
      <c r="U20" s="36">
        <v>2.7</v>
      </c>
      <c r="W20" s="21"/>
      <c r="X20" s="21"/>
    </row>
    <row r="21" spans="19:24" ht="17.5" x14ac:dyDescent="0.35">
      <c r="S21" s="37">
        <f t="shared" si="0"/>
        <v>44389</v>
      </c>
      <c r="T21" s="18">
        <v>5.5</v>
      </c>
      <c r="U21" s="36">
        <v>2.7</v>
      </c>
      <c r="W21" s="21"/>
      <c r="X21" s="21"/>
    </row>
    <row r="22" spans="19:24" ht="17.5" x14ac:dyDescent="0.35">
      <c r="S22" s="37">
        <f t="shared" si="0"/>
        <v>44420</v>
      </c>
      <c r="T22" s="18">
        <v>5.6</v>
      </c>
      <c r="U22" s="36">
        <v>2.7</v>
      </c>
      <c r="W22" s="21"/>
      <c r="X22" s="21"/>
    </row>
    <row r="23" spans="19:24" ht="17.5" x14ac:dyDescent="0.35">
      <c r="S23" s="37">
        <f t="shared" si="0"/>
        <v>44451</v>
      </c>
      <c r="T23" s="18">
        <v>5.7</v>
      </c>
      <c r="U23" s="36">
        <v>2.7</v>
      </c>
      <c r="W23" s="21"/>
      <c r="X23" s="21"/>
    </row>
    <row r="24" spans="19:24" ht="17.5" x14ac:dyDescent="0.35">
      <c r="S24" s="37">
        <f t="shared" si="0"/>
        <v>44482</v>
      </c>
      <c r="T24" s="18">
        <v>5.9</v>
      </c>
      <c r="U24" s="36">
        <v>2.7</v>
      </c>
      <c r="W24" s="21"/>
      <c r="X24" s="21"/>
    </row>
    <row r="25" spans="19:24" ht="17.5" x14ac:dyDescent="0.35">
      <c r="S25" s="37">
        <f t="shared" si="0"/>
        <v>44513</v>
      </c>
      <c r="T25" s="18">
        <v>6</v>
      </c>
      <c r="U25" s="36">
        <v>2.7</v>
      </c>
      <c r="W25" s="21"/>
      <c r="X25" s="21"/>
    </row>
    <row r="26" spans="19:24" ht="17.5" x14ac:dyDescent="0.35">
      <c r="S26" s="37">
        <f t="shared" si="0"/>
        <v>44544</v>
      </c>
      <c r="T26" s="18">
        <v>6.7</v>
      </c>
      <c r="U26" s="36">
        <v>2.7</v>
      </c>
      <c r="W26" s="21"/>
      <c r="X26" s="21"/>
    </row>
    <row r="27" spans="19:24" ht="17.5" x14ac:dyDescent="0.35">
      <c r="S27" s="37">
        <f t="shared" si="0"/>
        <v>44575</v>
      </c>
      <c r="T27" s="18">
        <v>7.4</v>
      </c>
      <c r="U27" s="36">
        <v>2.7</v>
      </c>
      <c r="W27" s="21"/>
      <c r="X27" s="21"/>
    </row>
    <row r="28" spans="19:24" ht="17.5" x14ac:dyDescent="0.35">
      <c r="S28" s="37">
        <f t="shared" si="0"/>
        <v>44606</v>
      </c>
      <c r="T28" s="18">
        <v>8.5</v>
      </c>
      <c r="U28" s="36">
        <v>2.7</v>
      </c>
      <c r="W28" s="21"/>
      <c r="X28" s="21"/>
    </row>
    <row r="29" spans="19:24" ht="17.5" x14ac:dyDescent="0.35">
      <c r="S29" s="37">
        <f t="shared" si="0"/>
        <v>44637</v>
      </c>
      <c r="T29" s="18">
        <v>8.6999999999999993</v>
      </c>
      <c r="U29" s="36">
        <v>2.7</v>
      </c>
      <c r="W29" s="21"/>
      <c r="X29" s="21"/>
    </row>
    <row r="30" spans="19:24" ht="17.5" x14ac:dyDescent="0.35">
      <c r="S30" s="37">
        <f t="shared" si="0"/>
        <v>44668</v>
      </c>
      <c r="T30" s="18">
        <v>10.6</v>
      </c>
      <c r="U30" s="36">
        <v>2.7</v>
      </c>
      <c r="W30" s="21"/>
      <c r="X30" s="21"/>
    </row>
    <row r="33" spans="1:14" ht="17.5" x14ac:dyDescent="0.35">
      <c r="A33" s="1" t="s">
        <v>117</v>
      </c>
      <c r="B33" s="1"/>
      <c r="C33" s="1"/>
      <c r="D33" s="1"/>
      <c r="E33" s="1"/>
      <c r="F33" s="1"/>
      <c r="G33" s="1"/>
      <c r="H33" s="1"/>
      <c r="I33" s="1"/>
      <c r="J33" s="1"/>
      <c r="K33" s="1"/>
      <c r="L33" s="1"/>
      <c r="M33" s="1"/>
      <c r="N33" s="1"/>
    </row>
    <row r="34" spans="1:14" ht="14.15" customHeight="1" x14ac:dyDescent="0.3">
      <c r="A34" s="66" t="s">
        <v>255</v>
      </c>
      <c r="B34" s="66"/>
      <c r="C34" s="66"/>
      <c r="D34" s="66"/>
      <c r="E34" s="66"/>
      <c r="F34" s="66"/>
      <c r="G34" s="66"/>
      <c r="H34" s="66"/>
      <c r="I34" s="66"/>
      <c r="J34" s="66"/>
      <c r="K34" s="66"/>
      <c r="L34" s="66"/>
      <c r="M34" s="66"/>
      <c r="N34" s="66"/>
    </row>
    <row r="35" spans="1:14" ht="2.15" customHeight="1" x14ac:dyDescent="0.3">
      <c r="A35" s="66"/>
      <c r="B35" s="66"/>
      <c r="C35" s="66"/>
      <c r="D35" s="66"/>
      <c r="E35" s="66"/>
      <c r="F35" s="66"/>
      <c r="G35" s="66"/>
      <c r="H35" s="66"/>
      <c r="I35" s="66"/>
      <c r="J35" s="66"/>
      <c r="K35" s="66"/>
      <c r="L35" s="66"/>
      <c r="M35" s="66"/>
      <c r="N35" s="66"/>
    </row>
    <row r="36" spans="1:14" ht="17.5" x14ac:dyDescent="0.35">
      <c r="A36" s="3" t="s">
        <v>16</v>
      </c>
      <c r="B36" s="1"/>
      <c r="C36" s="1"/>
      <c r="D36" s="1"/>
      <c r="E36" s="1"/>
      <c r="F36" s="1"/>
      <c r="G36" s="1"/>
      <c r="H36" s="1"/>
      <c r="I36" s="1"/>
      <c r="J36" s="1"/>
      <c r="K36" s="1"/>
      <c r="L36" s="1"/>
      <c r="M36" s="1"/>
      <c r="N36" s="1"/>
    </row>
  </sheetData>
  <mergeCells count="1">
    <mergeCell ref="A34:N35"/>
  </mergeCells>
  <hyperlinks>
    <hyperlink ref="A36" location="'Read Me'!A1" display="Return to Read Me" xr:uid="{3E5CE10E-A765-43D4-B6E3-DC0F22078FC3}"/>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8DD8-AEE2-47CE-9AEA-4248976BE8A9}">
  <dimension ref="A1:X44"/>
  <sheetViews>
    <sheetView topLeftCell="A27" zoomScale="70" zoomScaleNormal="70" workbookViewId="0">
      <selection activeCell="A44" sqref="A44"/>
    </sheetView>
  </sheetViews>
  <sheetFormatPr defaultRowHeight="14" x14ac:dyDescent="0.3"/>
  <sheetData>
    <row r="1" spans="1:24" ht="25" x14ac:dyDescent="0.5">
      <c r="A1" s="4" t="s">
        <v>203</v>
      </c>
    </row>
    <row r="2" spans="1:24" ht="17.5" x14ac:dyDescent="0.35">
      <c r="S2" s="1"/>
      <c r="T2" s="1" t="s">
        <v>122</v>
      </c>
      <c r="U2" s="1" t="s">
        <v>204</v>
      </c>
      <c r="V2" s="1" t="s">
        <v>205</v>
      </c>
      <c r="W2" s="1" t="s">
        <v>206</v>
      </c>
      <c r="X2" s="1" t="s">
        <v>207</v>
      </c>
    </row>
    <row r="3" spans="1:24" ht="17.5" x14ac:dyDescent="0.35">
      <c r="S3" s="1" t="s">
        <v>37</v>
      </c>
      <c r="T3" s="1">
        <v>13.8</v>
      </c>
      <c r="U3" s="1">
        <v>3.4</v>
      </c>
      <c r="V3" s="1">
        <v>27.6</v>
      </c>
      <c r="W3" s="1">
        <v>10.4</v>
      </c>
      <c r="X3" s="1">
        <v>13.8</v>
      </c>
    </row>
    <row r="4" spans="1:24" ht="17.5" x14ac:dyDescent="0.35">
      <c r="S4" s="1" t="s">
        <v>13</v>
      </c>
      <c r="T4" s="1">
        <v>3</v>
      </c>
      <c r="U4" s="1">
        <v>0</v>
      </c>
      <c r="V4" s="1">
        <v>17.399999999999999</v>
      </c>
      <c r="W4" s="1">
        <v>3</v>
      </c>
      <c r="X4" s="1">
        <v>14.4</v>
      </c>
    </row>
    <row r="40" spans="1:14" ht="17.5" x14ac:dyDescent="0.35">
      <c r="A40" s="1" t="s">
        <v>252</v>
      </c>
      <c r="B40" s="1"/>
      <c r="C40" s="1"/>
      <c r="D40" s="1"/>
      <c r="E40" s="1"/>
      <c r="F40" s="1"/>
      <c r="G40" s="1"/>
      <c r="H40" s="1"/>
      <c r="I40" s="1"/>
      <c r="J40" s="1"/>
      <c r="K40" s="1"/>
      <c r="L40" s="1"/>
      <c r="M40" s="1"/>
      <c r="N40" s="1"/>
    </row>
    <row r="41" spans="1:14" ht="17.399999999999999" customHeight="1" x14ac:dyDescent="0.3">
      <c r="A41" s="59" t="s">
        <v>283</v>
      </c>
      <c r="B41" s="59"/>
      <c r="C41" s="59"/>
      <c r="D41" s="59"/>
      <c r="E41" s="59"/>
      <c r="F41" s="59"/>
      <c r="G41" s="59"/>
      <c r="H41" s="59"/>
      <c r="I41" s="59"/>
      <c r="J41" s="59"/>
      <c r="K41" s="59"/>
      <c r="L41" s="59"/>
      <c r="M41" s="59"/>
      <c r="N41" s="59"/>
    </row>
    <row r="42" spans="1:14" ht="57" customHeight="1" x14ac:dyDescent="0.3">
      <c r="A42" s="59"/>
      <c r="B42" s="59"/>
      <c r="C42" s="59"/>
      <c r="D42" s="59"/>
      <c r="E42" s="59"/>
      <c r="F42" s="59"/>
      <c r="G42" s="59"/>
      <c r="H42" s="59"/>
      <c r="I42" s="59"/>
      <c r="J42" s="59"/>
      <c r="K42" s="59"/>
      <c r="L42" s="59"/>
      <c r="M42" s="59"/>
      <c r="N42" s="59"/>
    </row>
    <row r="43" spans="1:14" ht="17.399999999999999" customHeight="1" x14ac:dyDescent="0.3">
      <c r="A43" s="59"/>
      <c r="B43" s="59"/>
      <c r="C43" s="59"/>
      <c r="D43" s="59"/>
      <c r="E43" s="59"/>
      <c r="F43" s="59"/>
      <c r="G43" s="59"/>
      <c r="H43" s="59"/>
      <c r="I43" s="59"/>
      <c r="J43" s="59"/>
      <c r="K43" s="59"/>
      <c r="L43" s="59"/>
      <c r="M43" s="59"/>
      <c r="N43" s="59"/>
    </row>
    <row r="44" spans="1:14" ht="17.5" x14ac:dyDescent="0.35">
      <c r="A44" s="3" t="s">
        <v>16</v>
      </c>
    </row>
  </sheetData>
  <mergeCells count="1">
    <mergeCell ref="A41:N43"/>
  </mergeCells>
  <hyperlinks>
    <hyperlink ref="A44" location="'Read Me'!A1" display="Return to Read Me" xr:uid="{84E9D8DD-AD70-4C80-90CC-DF98D3B2723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9BE0-8A9C-4FD6-AB34-A4F52CA79163}">
  <dimension ref="A1:W37"/>
  <sheetViews>
    <sheetView topLeftCell="R1" zoomScale="70" zoomScaleNormal="70" workbookViewId="0">
      <selection activeCell="I40" sqref="I40"/>
    </sheetView>
  </sheetViews>
  <sheetFormatPr defaultColWidth="8.58203125" defaultRowHeight="17.5" x14ac:dyDescent="0.35"/>
  <cols>
    <col min="1" max="18" width="8.58203125" style="1"/>
    <col min="19" max="19" width="32.1640625" style="1" customWidth="1"/>
    <col min="20" max="22" width="14" style="1" customWidth="1"/>
    <col min="23" max="16384" width="8.58203125" style="1"/>
  </cols>
  <sheetData>
    <row r="1" spans="1:23" ht="25" x14ac:dyDescent="0.5">
      <c r="A1" s="4" t="s">
        <v>23</v>
      </c>
    </row>
    <row r="2" spans="1:23" x14ac:dyDescent="0.35">
      <c r="T2" s="1" t="s">
        <v>24</v>
      </c>
      <c r="U2" s="1" t="s">
        <v>25</v>
      </c>
      <c r="V2" s="1" t="s">
        <v>26</v>
      </c>
    </row>
    <row r="3" spans="1:23" x14ac:dyDescent="0.35">
      <c r="S3" s="1" t="s">
        <v>11</v>
      </c>
      <c r="T3" s="1">
        <v>21.5</v>
      </c>
      <c r="U3" s="1">
        <v>7.7</v>
      </c>
      <c r="V3" s="1">
        <v>70.7</v>
      </c>
      <c r="W3" s="1">
        <v>50</v>
      </c>
    </row>
    <row r="4" spans="1:23" x14ac:dyDescent="0.35">
      <c r="S4" s="1" t="s">
        <v>12</v>
      </c>
      <c r="T4" s="1">
        <v>11.1</v>
      </c>
      <c r="U4" s="1">
        <v>5.6</v>
      </c>
      <c r="V4" s="1">
        <v>83.3</v>
      </c>
      <c r="W4" s="1">
        <v>50</v>
      </c>
    </row>
    <row r="5" spans="1:23" x14ac:dyDescent="0.35">
      <c r="S5" s="1" t="s">
        <v>13</v>
      </c>
      <c r="T5" s="1">
        <v>24.1</v>
      </c>
      <c r="U5" s="1">
        <v>8.3000000000000007</v>
      </c>
      <c r="V5" s="1">
        <v>67.599999999999994</v>
      </c>
      <c r="W5" s="1">
        <v>50</v>
      </c>
    </row>
    <row r="6" spans="1:23" x14ac:dyDescent="0.35">
      <c r="S6" s="1" t="s">
        <v>27</v>
      </c>
      <c r="T6" s="1">
        <v>32.6</v>
      </c>
      <c r="U6" s="1">
        <v>8.1</v>
      </c>
      <c r="V6" s="1">
        <v>59.3</v>
      </c>
      <c r="W6" s="1">
        <v>50</v>
      </c>
    </row>
    <row r="7" spans="1:23" x14ac:dyDescent="0.35">
      <c r="S7" s="1" t="s">
        <v>28</v>
      </c>
      <c r="T7" s="1">
        <v>11.9</v>
      </c>
      <c r="U7" s="1">
        <v>8.5</v>
      </c>
      <c r="V7" s="1">
        <v>79.7</v>
      </c>
      <c r="W7" s="1">
        <v>50</v>
      </c>
    </row>
    <row r="33" spans="1:14" ht="18.75" customHeight="1" x14ac:dyDescent="0.35">
      <c r="A33" s="1" t="s">
        <v>14</v>
      </c>
      <c r="B33" s="22"/>
      <c r="C33" s="22"/>
      <c r="D33" s="22"/>
      <c r="E33" s="22"/>
      <c r="F33" s="22"/>
      <c r="G33" s="22"/>
      <c r="H33" s="22"/>
      <c r="I33" s="22"/>
      <c r="J33" s="22"/>
      <c r="K33" s="22"/>
      <c r="L33" s="22"/>
      <c r="M33" s="22"/>
      <c r="N33" s="22"/>
    </row>
    <row r="34" spans="1:14" ht="18.75" customHeight="1" x14ac:dyDescent="0.35">
      <c r="A34" s="61" t="s">
        <v>258</v>
      </c>
      <c r="B34" s="61"/>
      <c r="C34" s="61"/>
      <c r="D34" s="61"/>
      <c r="E34" s="61"/>
      <c r="F34" s="61"/>
      <c r="G34" s="61"/>
      <c r="H34" s="61"/>
      <c r="I34" s="61"/>
      <c r="J34" s="61"/>
      <c r="K34" s="61"/>
      <c r="L34" s="61"/>
      <c r="M34" s="61"/>
      <c r="N34" s="61"/>
    </row>
    <row r="35" spans="1:14" x14ac:dyDescent="0.35">
      <c r="A35" s="61"/>
      <c r="B35" s="61"/>
      <c r="C35" s="61"/>
      <c r="D35" s="61"/>
      <c r="E35" s="61"/>
      <c r="F35" s="61"/>
      <c r="G35" s="61"/>
      <c r="H35" s="61"/>
      <c r="I35" s="61"/>
      <c r="J35" s="61"/>
      <c r="K35" s="61"/>
      <c r="L35" s="61"/>
      <c r="M35" s="61"/>
      <c r="N35" s="61"/>
    </row>
    <row r="36" spans="1:14" x14ac:dyDescent="0.35">
      <c r="A36" s="61"/>
      <c r="B36" s="61"/>
      <c r="C36" s="61"/>
      <c r="D36" s="61"/>
      <c r="E36" s="61"/>
      <c r="F36" s="61"/>
      <c r="G36" s="61"/>
      <c r="H36" s="61"/>
      <c r="I36" s="61"/>
      <c r="J36" s="61"/>
      <c r="K36" s="61"/>
      <c r="L36" s="61"/>
      <c r="M36" s="61"/>
      <c r="N36" s="61"/>
    </row>
    <row r="37" spans="1:14" x14ac:dyDescent="0.35">
      <c r="A37" s="3" t="s">
        <v>16</v>
      </c>
    </row>
  </sheetData>
  <mergeCells count="1">
    <mergeCell ref="A34:N36"/>
  </mergeCells>
  <hyperlinks>
    <hyperlink ref="A37" location="'Read Me'!A1" display="Return to Read Me" xr:uid="{E5AF3C53-765C-4EAB-9C67-5306F5A10DD8}"/>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90782-46C6-40C9-A384-3E78478941A0}">
  <dimension ref="A1:S44"/>
  <sheetViews>
    <sheetView topLeftCell="N1" zoomScale="70" zoomScaleNormal="70" workbookViewId="0">
      <selection activeCell="I46" sqref="I46"/>
    </sheetView>
  </sheetViews>
  <sheetFormatPr defaultRowHeight="14" x14ac:dyDescent="0.3"/>
  <cols>
    <col min="17" max="17" width="16.5" bestFit="1" customWidth="1"/>
  </cols>
  <sheetData>
    <row r="1" spans="1:19" ht="25" x14ac:dyDescent="0.5">
      <c r="A1" s="4" t="s">
        <v>208</v>
      </c>
    </row>
    <row r="2" spans="1:19" ht="17.5" x14ac:dyDescent="0.35">
      <c r="Q2" s="1"/>
      <c r="R2" s="1" t="s">
        <v>26</v>
      </c>
      <c r="S2" s="1" t="s">
        <v>24</v>
      </c>
    </row>
    <row r="3" spans="1:19" ht="17.5" x14ac:dyDescent="0.35">
      <c r="Q3" s="1" t="s">
        <v>37</v>
      </c>
      <c r="R3" s="1">
        <v>90.9</v>
      </c>
      <c r="S3" s="1">
        <v>9.1</v>
      </c>
    </row>
    <row r="4" spans="1:19" ht="17.5" x14ac:dyDescent="0.35">
      <c r="Q4" s="1" t="s">
        <v>209</v>
      </c>
      <c r="R4" s="1">
        <v>84.8</v>
      </c>
      <c r="S4" s="1">
        <v>15.3</v>
      </c>
    </row>
    <row r="5" spans="1:19" ht="17.5" x14ac:dyDescent="0.35">
      <c r="Q5" s="1" t="s">
        <v>210</v>
      </c>
      <c r="R5" s="1">
        <v>82.9</v>
      </c>
      <c r="S5" s="1">
        <v>17.100000000000001</v>
      </c>
    </row>
    <row r="6" spans="1:19" ht="17.5" x14ac:dyDescent="0.35">
      <c r="Q6" s="1" t="s">
        <v>38</v>
      </c>
      <c r="R6" s="1">
        <v>78.599999999999994</v>
      </c>
      <c r="S6" s="1">
        <v>21.4</v>
      </c>
    </row>
    <row r="7" spans="1:19" ht="17.5" x14ac:dyDescent="0.35">
      <c r="Q7" s="1" t="s">
        <v>13</v>
      </c>
      <c r="R7" s="1">
        <v>73.099999999999994</v>
      </c>
      <c r="S7" s="1">
        <v>26.9</v>
      </c>
    </row>
    <row r="8" spans="1:19" ht="17.5" x14ac:dyDescent="0.35">
      <c r="Q8" s="1" t="s">
        <v>211</v>
      </c>
      <c r="R8" s="1">
        <v>22.2</v>
      </c>
      <c r="S8" s="1">
        <v>77.8</v>
      </c>
    </row>
    <row r="39" spans="1:14" ht="17.5" x14ac:dyDescent="0.35">
      <c r="A39" s="1" t="s">
        <v>14</v>
      </c>
    </row>
    <row r="40" spans="1:14" ht="59.25" customHeight="1" x14ac:dyDescent="0.3">
      <c r="A40" s="59" t="s">
        <v>284</v>
      </c>
      <c r="B40" s="59"/>
      <c r="C40" s="59"/>
      <c r="D40" s="59"/>
      <c r="E40" s="59"/>
      <c r="F40" s="59"/>
      <c r="G40" s="59"/>
      <c r="H40" s="59"/>
      <c r="I40" s="59"/>
      <c r="J40" s="59"/>
      <c r="K40" s="59"/>
      <c r="L40" s="59"/>
      <c r="M40" s="59"/>
      <c r="N40" s="59"/>
    </row>
    <row r="41" spans="1:14" ht="14" customHeight="1" x14ac:dyDescent="0.3">
      <c r="A41" s="59"/>
      <c r="B41" s="59"/>
      <c r="C41" s="59"/>
      <c r="D41" s="59"/>
      <c r="E41" s="59"/>
      <c r="F41" s="59"/>
      <c r="G41" s="59"/>
      <c r="H41" s="59"/>
      <c r="I41" s="59"/>
      <c r="J41" s="59"/>
      <c r="K41" s="59"/>
      <c r="L41" s="59"/>
      <c r="M41" s="59"/>
      <c r="N41" s="59"/>
    </row>
    <row r="42" spans="1:14" ht="17.5" customHeight="1" x14ac:dyDescent="0.3">
      <c r="A42" s="59"/>
      <c r="B42" s="59"/>
      <c r="C42" s="59"/>
      <c r="D42" s="59"/>
      <c r="E42" s="59"/>
      <c r="F42" s="59"/>
      <c r="G42" s="59"/>
      <c r="H42" s="59"/>
      <c r="I42" s="59"/>
      <c r="J42" s="59"/>
      <c r="K42" s="59"/>
      <c r="L42" s="59"/>
      <c r="M42" s="59"/>
      <c r="N42" s="59"/>
    </row>
    <row r="43" spans="1:14" ht="17.5" customHeight="1" x14ac:dyDescent="0.3">
      <c r="A43" s="59"/>
      <c r="B43" s="59"/>
      <c r="C43" s="59"/>
      <c r="D43" s="59"/>
      <c r="E43" s="59"/>
      <c r="F43" s="59"/>
      <c r="G43" s="59"/>
      <c r="H43" s="59"/>
      <c r="I43" s="59"/>
      <c r="J43" s="59"/>
      <c r="K43" s="59"/>
      <c r="L43" s="59"/>
      <c r="M43" s="59"/>
      <c r="N43" s="59"/>
    </row>
    <row r="44" spans="1:14" ht="17.5" x14ac:dyDescent="0.35">
      <c r="A44" s="3" t="s">
        <v>16</v>
      </c>
    </row>
  </sheetData>
  <mergeCells count="1">
    <mergeCell ref="A40:N43"/>
  </mergeCells>
  <hyperlinks>
    <hyperlink ref="A44" location="'Read Me'!A1" display="Return to Read Me" xr:uid="{5C52FF8D-1FA9-4E8B-AC31-4241B93DD46F}"/>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DB9F-E997-428E-B832-B0799EDFE7D3}">
  <dimension ref="A1:W37"/>
  <sheetViews>
    <sheetView topLeftCell="A22" zoomScale="70" zoomScaleNormal="70" workbookViewId="0">
      <selection activeCell="A37" sqref="A37"/>
    </sheetView>
  </sheetViews>
  <sheetFormatPr defaultColWidth="8.58203125" defaultRowHeight="17.5" x14ac:dyDescent="0.35"/>
  <cols>
    <col min="1" max="18" width="8.58203125" style="1"/>
    <col min="19" max="19" width="13" style="1" customWidth="1"/>
    <col min="20" max="20" width="10.5" style="1" customWidth="1"/>
    <col min="21" max="21" width="23.08203125" style="1" customWidth="1"/>
    <col min="22" max="16384" width="8.58203125" style="1"/>
  </cols>
  <sheetData>
    <row r="1" spans="1:23" ht="25" x14ac:dyDescent="0.5">
      <c r="A1" s="4" t="s">
        <v>212</v>
      </c>
    </row>
    <row r="2" spans="1:23" x14ac:dyDescent="0.35">
      <c r="T2" s="1" t="s">
        <v>13</v>
      </c>
      <c r="U2" s="1" t="s">
        <v>36</v>
      </c>
      <c r="V2" s="1" t="s">
        <v>37</v>
      </c>
      <c r="W2" s="1" t="s">
        <v>38</v>
      </c>
    </row>
    <row r="3" spans="1:23" x14ac:dyDescent="0.35">
      <c r="S3" s="1" t="s">
        <v>39</v>
      </c>
      <c r="T3" s="1">
        <v>2.2999999999999998</v>
      </c>
      <c r="U3" s="1">
        <v>0.7</v>
      </c>
      <c r="V3" s="1">
        <v>0.7</v>
      </c>
      <c r="W3" s="1">
        <v>0.5</v>
      </c>
    </row>
    <row r="4" spans="1:23" x14ac:dyDescent="0.35">
      <c r="S4" s="1" t="s">
        <v>40</v>
      </c>
      <c r="T4" s="1">
        <v>0.6</v>
      </c>
      <c r="U4" s="1">
        <v>-0.3</v>
      </c>
      <c r="V4" s="1">
        <v>-0.2</v>
      </c>
      <c r="W4" s="1">
        <v>-0.1</v>
      </c>
    </row>
    <row r="32" spans="1:1" x14ac:dyDescent="0.35">
      <c r="A32" s="1" t="s">
        <v>14</v>
      </c>
    </row>
    <row r="33" spans="1:14" x14ac:dyDescent="0.35">
      <c r="A33" s="66" t="s">
        <v>285</v>
      </c>
      <c r="B33" s="66"/>
      <c r="C33" s="66"/>
      <c r="D33" s="66"/>
      <c r="E33" s="66"/>
      <c r="F33" s="66"/>
      <c r="G33" s="66"/>
      <c r="H33" s="66"/>
      <c r="I33" s="66"/>
      <c r="J33" s="66"/>
      <c r="K33" s="66"/>
      <c r="L33" s="66"/>
      <c r="M33" s="66"/>
      <c r="N33" s="66"/>
    </row>
    <row r="34" spans="1:14" x14ac:dyDescent="0.35">
      <c r="A34" s="66"/>
      <c r="B34" s="66"/>
      <c r="C34" s="66"/>
      <c r="D34" s="66"/>
      <c r="E34" s="66"/>
      <c r="F34" s="66"/>
      <c r="G34" s="66"/>
      <c r="H34" s="66"/>
      <c r="I34" s="66"/>
      <c r="J34" s="66"/>
      <c r="K34" s="66"/>
      <c r="L34" s="66"/>
      <c r="M34" s="66"/>
      <c r="N34" s="66"/>
    </row>
    <row r="35" spans="1:14" x14ac:dyDescent="0.35">
      <c r="A35" s="66"/>
      <c r="B35" s="66"/>
      <c r="C35" s="66"/>
      <c r="D35" s="66"/>
      <c r="E35" s="66"/>
      <c r="F35" s="66"/>
      <c r="G35" s="66"/>
      <c r="H35" s="66"/>
      <c r="I35" s="66"/>
      <c r="J35" s="66"/>
      <c r="K35" s="66"/>
      <c r="L35" s="66"/>
      <c r="M35" s="66"/>
      <c r="N35" s="66"/>
    </row>
    <row r="36" spans="1:14" ht="39.75" customHeight="1" x14ac:dyDescent="0.35">
      <c r="A36" s="66"/>
      <c r="B36" s="66"/>
      <c r="C36" s="66"/>
      <c r="D36" s="66"/>
      <c r="E36" s="66"/>
      <c r="F36" s="66"/>
      <c r="G36" s="66"/>
      <c r="H36" s="66"/>
      <c r="I36" s="66"/>
      <c r="J36" s="66"/>
      <c r="K36" s="66"/>
      <c r="L36" s="66"/>
      <c r="M36" s="66"/>
      <c r="N36" s="66"/>
    </row>
    <row r="37" spans="1:14" x14ac:dyDescent="0.35">
      <c r="A37" s="3" t="s">
        <v>16</v>
      </c>
    </row>
  </sheetData>
  <mergeCells count="1">
    <mergeCell ref="A33:N36"/>
  </mergeCells>
  <hyperlinks>
    <hyperlink ref="A37" location="'Read Me'!A1" display="Return to Read Me" xr:uid="{AA013B0B-F399-492A-AF58-C62ECD16842A}"/>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1F972-D01B-41E0-8B10-E016F6FB1FD3}">
  <dimension ref="A1:V37"/>
  <sheetViews>
    <sheetView topLeftCell="Q1" zoomScale="70" zoomScaleNormal="70" workbookViewId="0">
      <selection activeCell="E39" sqref="E39"/>
    </sheetView>
  </sheetViews>
  <sheetFormatPr defaultColWidth="8.58203125" defaultRowHeight="17.5" x14ac:dyDescent="0.35"/>
  <cols>
    <col min="1" max="18" width="8.58203125" style="1"/>
    <col min="19" max="19" width="24.6640625" style="1" customWidth="1"/>
    <col min="20" max="20" width="8.58203125" style="1"/>
    <col min="21" max="22" width="11.08203125" style="1" customWidth="1"/>
    <col min="23" max="16384" width="8.58203125" style="1"/>
  </cols>
  <sheetData>
    <row r="1" spans="1:22" ht="25" x14ac:dyDescent="0.5">
      <c r="A1" s="4" t="s">
        <v>213</v>
      </c>
    </row>
    <row r="2" spans="1:22" x14ac:dyDescent="0.35">
      <c r="T2" s="1">
        <v>2021</v>
      </c>
      <c r="U2" s="60">
        <v>2022</v>
      </c>
      <c r="V2" s="60"/>
    </row>
    <row r="3" spans="1:22" x14ac:dyDescent="0.35">
      <c r="U3" s="1" t="s">
        <v>18</v>
      </c>
      <c r="V3" s="1" t="s">
        <v>19</v>
      </c>
    </row>
    <row r="4" spans="1:22" x14ac:dyDescent="0.35">
      <c r="S4" s="1" t="s">
        <v>11</v>
      </c>
      <c r="T4" s="18">
        <v>5.7</v>
      </c>
      <c r="U4" s="18">
        <v>4.0999999999999996</v>
      </c>
      <c r="V4" s="18">
        <v>2.9</v>
      </c>
    </row>
    <row r="5" spans="1:22" x14ac:dyDescent="0.35">
      <c r="S5" s="1" t="s">
        <v>12</v>
      </c>
      <c r="T5" s="18">
        <v>3</v>
      </c>
      <c r="U5" s="18">
        <v>2.2000000000000002</v>
      </c>
      <c r="V5" s="18">
        <v>1.5</v>
      </c>
    </row>
    <row r="6" spans="1:22" x14ac:dyDescent="0.35">
      <c r="S6" s="1" t="s">
        <v>20</v>
      </c>
      <c r="T6" s="18">
        <v>0.1</v>
      </c>
      <c r="U6" s="18">
        <v>0.1</v>
      </c>
      <c r="V6" s="18">
        <v>-0.2</v>
      </c>
    </row>
    <row r="7" spans="1:22" x14ac:dyDescent="0.35">
      <c r="S7" s="1" t="s">
        <v>21</v>
      </c>
      <c r="T7" s="18">
        <v>1.3</v>
      </c>
      <c r="U7" s="18">
        <v>0.9</v>
      </c>
      <c r="V7" s="18">
        <v>0.7</v>
      </c>
    </row>
    <row r="8" spans="1:22" x14ac:dyDescent="0.35">
      <c r="S8" s="1" t="s">
        <v>22</v>
      </c>
      <c r="T8" s="18">
        <v>1.3</v>
      </c>
      <c r="U8" s="18">
        <v>0.9</v>
      </c>
      <c r="V8" s="18">
        <v>0.9</v>
      </c>
    </row>
    <row r="32" spans="1:1" x14ac:dyDescent="0.35">
      <c r="A32" s="1" t="s">
        <v>14</v>
      </c>
    </row>
    <row r="33" spans="1:14" ht="18" customHeight="1" x14ac:dyDescent="0.35">
      <c r="A33" s="61" t="s">
        <v>286</v>
      </c>
      <c r="B33" s="61"/>
      <c r="C33" s="61"/>
      <c r="D33" s="61"/>
      <c r="E33" s="61"/>
      <c r="F33" s="61"/>
      <c r="G33" s="61"/>
      <c r="H33" s="61"/>
      <c r="I33" s="61"/>
      <c r="J33" s="61"/>
      <c r="K33" s="61"/>
      <c r="L33" s="61"/>
      <c r="M33" s="61"/>
      <c r="N33" s="61"/>
    </row>
    <row r="34" spans="1:14" x14ac:dyDescent="0.35">
      <c r="A34" s="61"/>
      <c r="B34" s="61"/>
      <c r="C34" s="61"/>
      <c r="D34" s="61"/>
      <c r="E34" s="61"/>
      <c r="F34" s="61"/>
      <c r="G34" s="61"/>
      <c r="H34" s="61"/>
      <c r="I34" s="61"/>
      <c r="J34" s="61"/>
      <c r="K34" s="61"/>
      <c r="L34" s="61"/>
      <c r="M34" s="61"/>
      <c r="N34" s="61"/>
    </row>
    <row r="35" spans="1:14" x14ac:dyDescent="0.35">
      <c r="A35" s="61"/>
      <c r="B35" s="61"/>
      <c r="C35" s="61"/>
      <c r="D35" s="61"/>
      <c r="E35" s="61"/>
      <c r="F35" s="61"/>
      <c r="G35" s="61"/>
      <c r="H35" s="61"/>
      <c r="I35" s="61"/>
      <c r="J35" s="61"/>
      <c r="K35" s="61"/>
      <c r="L35" s="61"/>
      <c r="M35" s="61"/>
      <c r="N35" s="61"/>
    </row>
    <row r="36" spans="1:14" x14ac:dyDescent="0.35">
      <c r="A36" s="61"/>
      <c r="B36" s="61"/>
      <c r="C36" s="61"/>
      <c r="D36" s="61"/>
      <c r="E36" s="61"/>
      <c r="F36" s="61"/>
      <c r="G36" s="61"/>
      <c r="H36" s="61"/>
      <c r="I36" s="61"/>
      <c r="J36" s="61"/>
      <c r="K36" s="61"/>
      <c r="L36" s="61"/>
      <c r="M36" s="61"/>
      <c r="N36" s="61"/>
    </row>
    <row r="37" spans="1:14" x14ac:dyDescent="0.35">
      <c r="A37" s="3" t="s">
        <v>16</v>
      </c>
    </row>
  </sheetData>
  <mergeCells count="2">
    <mergeCell ref="U2:V2"/>
    <mergeCell ref="A33:N36"/>
  </mergeCells>
  <hyperlinks>
    <hyperlink ref="A37" location="'Read Me'!A1" display="Return to Read Me" xr:uid="{7BA70264-7884-40BF-853B-8332DC47BAB2}"/>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4DDFC-3C6D-45EF-B2C8-880393A413AE}">
  <dimension ref="A1:T38"/>
  <sheetViews>
    <sheetView topLeftCell="O1" zoomScale="70" zoomScaleNormal="70" workbookViewId="0">
      <selection activeCell="A33" sqref="A33:N37"/>
    </sheetView>
  </sheetViews>
  <sheetFormatPr defaultColWidth="8.58203125" defaultRowHeight="17.5" x14ac:dyDescent="0.35"/>
  <cols>
    <col min="1" max="18" width="8.58203125" style="1"/>
    <col min="19" max="19" width="34" style="1" customWidth="1"/>
    <col min="20" max="16384" width="8.58203125" style="1"/>
  </cols>
  <sheetData>
    <row r="1" spans="1:20" ht="25" x14ac:dyDescent="0.5">
      <c r="A1" s="4" t="s">
        <v>214</v>
      </c>
    </row>
    <row r="3" spans="1:20" x14ac:dyDescent="0.35">
      <c r="S3" s="1" t="s">
        <v>11</v>
      </c>
      <c r="T3" s="1">
        <v>-22.3</v>
      </c>
    </row>
    <row r="4" spans="1:20" x14ac:dyDescent="0.35">
      <c r="S4" s="1" t="s">
        <v>13</v>
      </c>
      <c r="T4" s="1">
        <v>-32.799999999999997</v>
      </c>
    </row>
    <row r="5" spans="1:20" x14ac:dyDescent="0.35">
      <c r="S5" s="1" t="s">
        <v>27</v>
      </c>
      <c r="T5" s="1">
        <v>-20.3</v>
      </c>
    </row>
    <row r="6" spans="1:20" x14ac:dyDescent="0.35">
      <c r="S6" s="1" t="s">
        <v>28</v>
      </c>
      <c r="T6" s="1">
        <v>-42.1</v>
      </c>
    </row>
    <row r="32" spans="1:1" x14ac:dyDescent="0.35">
      <c r="A32" s="1" t="s">
        <v>30</v>
      </c>
    </row>
    <row r="33" spans="1:14" ht="18" customHeight="1" x14ac:dyDescent="0.35">
      <c r="A33" s="59" t="s">
        <v>265</v>
      </c>
      <c r="B33" s="59"/>
      <c r="C33" s="59"/>
      <c r="D33" s="59"/>
      <c r="E33" s="59"/>
      <c r="F33" s="59"/>
      <c r="G33" s="59"/>
      <c r="H33" s="59"/>
      <c r="I33" s="59"/>
      <c r="J33" s="59"/>
      <c r="K33" s="59"/>
      <c r="L33" s="59"/>
      <c r="M33" s="59"/>
      <c r="N33" s="59"/>
    </row>
    <row r="34" spans="1:14" x14ac:dyDescent="0.35">
      <c r="A34" s="59"/>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59"/>
      <c r="B37" s="59"/>
      <c r="C37" s="59"/>
      <c r="D37" s="59"/>
      <c r="E37" s="59"/>
      <c r="F37" s="59"/>
      <c r="G37" s="59"/>
      <c r="H37" s="59"/>
      <c r="I37" s="59"/>
      <c r="J37" s="59"/>
      <c r="K37" s="59"/>
      <c r="L37" s="59"/>
      <c r="M37" s="59"/>
      <c r="N37" s="59"/>
    </row>
    <row r="38" spans="1:14" x14ac:dyDescent="0.35">
      <c r="A38" s="3" t="s">
        <v>16</v>
      </c>
    </row>
  </sheetData>
  <mergeCells count="1">
    <mergeCell ref="A33:N37"/>
  </mergeCells>
  <hyperlinks>
    <hyperlink ref="A38" location="'Read Me'!A1" display="Return to Read Me" xr:uid="{03492EC2-DC98-403B-B4B4-3091CD129016}"/>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A2B92-54AB-44B0-B627-69AE45C515BD}">
  <dimension ref="A1:AM38"/>
  <sheetViews>
    <sheetView topLeftCell="AH1" zoomScale="70" zoomScaleNormal="70" workbookViewId="0"/>
  </sheetViews>
  <sheetFormatPr defaultColWidth="8.58203125" defaultRowHeight="17.5" x14ac:dyDescent="0.35"/>
  <cols>
    <col min="1" max="16384" width="8.58203125" style="1"/>
  </cols>
  <sheetData>
    <row r="1" spans="1:39" ht="25" x14ac:dyDescent="0.5">
      <c r="A1" s="4" t="s">
        <v>215</v>
      </c>
    </row>
    <row r="2" spans="1:39" x14ac:dyDescent="0.35">
      <c r="S2" s="1" t="s">
        <v>216</v>
      </c>
      <c r="T2" s="1" t="s">
        <v>217</v>
      </c>
      <c r="U2" s="1" t="s">
        <v>218</v>
      </c>
      <c r="V2" s="1" t="s">
        <v>219</v>
      </c>
      <c r="W2" s="1" t="s">
        <v>220</v>
      </c>
      <c r="X2" s="1" t="s">
        <v>221</v>
      </c>
      <c r="Y2" s="1" t="s">
        <v>222</v>
      </c>
      <c r="Z2" s="1" t="s">
        <v>223</v>
      </c>
      <c r="AA2" s="1" t="s">
        <v>224</v>
      </c>
      <c r="AB2" s="1" t="s">
        <v>225</v>
      </c>
      <c r="AC2" s="1" t="s">
        <v>226</v>
      </c>
      <c r="AD2" s="1" t="s">
        <v>227</v>
      </c>
      <c r="AE2" s="1" t="s">
        <v>228</v>
      </c>
      <c r="AF2" s="1" t="s">
        <v>229</v>
      </c>
      <c r="AG2" s="1" t="s">
        <v>230</v>
      </c>
      <c r="AH2" s="1" t="s">
        <v>231</v>
      </c>
      <c r="AI2" s="1" t="s">
        <v>232</v>
      </c>
      <c r="AJ2" s="1" t="s">
        <v>233</v>
      </c>
      <c r="AK2" s="1" t="s">
        <v>234</v>
      </c>
      <c r="AL2" s="1" t="s">
        <v>235</v>
      </c>
      <c r="AM2" s="1" t="s">
        <v>236</v>
      </c>
    </row>
    <row r="3" spans="1:39" x14ac:dyDescent="0.35">
      <c r="R3" s="1" t="s">
        <v>237</v>
      </c>
      <c r="S3" s="1">
        <v>2.8</v>
      </c>
      <c r="T3" s="1">
        <v>3.1</v>
      </c>
      <c r="U3" s="1">
        <v>1.7</v>
      </c>
      <c r="V3" s="1">
        <v>1.9</v>
      </c>
      <c r="W3" s="1">
        <v>1.4</v>
      </c>
      <c r="X3" s="1">
        <v>1.9</v>
      </c>
      <c r="Y3" s="1">
        <v>3.5</v>
      </c>
      <c r="Z3" s="1">
        <v>3.9</v>
      </c>
      <c r="AA3" s="1">
        <v>5.0999999999999996</v>
      </c>
      <c r="AB3" s="1">
        <v>6.3</v>
      </c>
      <c r="AC3" s="1">
        <v>7.8</v>
      </c>
      <c r="AD3" s="1">
        <v>7.5</v>
      </c>
      <c r="AE3" s="1">
        <v>6.5</v>
      </c>
      <c r="AF3" s="1">
        <v>4.9000000000000004</v>
      </c>
      <c r="AG3" s="1">
        <v>3.3</v>
      </c>
      <c r="AH3" s="1">
        <v>3.3</v>
      </c>
      <c r="AI3" s="1">
        <v>3.2</v>
      </c>
      <c r="AJ3" s="1">
        <v>3.3</v>
      </c>
      <c r="AK3" s="1">
        <v>3.2</v>
      </c>
      <c r="AL3" s="1">
        <v>2.9</v>
      </c>
      <c r="AM3" s="1">
        <v>2.8</v>
      </c>
    </row>
    <row r="4" spans="1:39" x14ac:dyDescent="0.35">
      <c r="R4" s="1" t="s">
        <v>238</v>
      </c>
      <c r="S4" s="1">
        <v>2.9</v>
      </c>
      <c r="T4" s="1">
        <v>3</v>
      </c>
      <c r="U4" s="1">
        <v>2.6</v>
      </c>
      <c r="V4" s="1">
        <v>2.4</v>
      </c>
      <c r="W4" s="1">
        <v>2</v>
      </c>
      <c r="X4" s="1">
        <v>1.8</v>
      </c>
      <c r="Y4" s="1">
        <v>2.1</v>
      </c>
      <c r="Z4" s="1">
        <v>2.4</v>
      </c>
      <c r="AA4" s="1">
        <v>3.1</v>
      </c>
      <c r="AB4" s="1">
        <v>4.2</v>
      </c>
      <c r="AC4" s="1">
        <v>5.2</v>
      </c>
      <c r="AD4" s="1">
        <v>5.6</v>
      </c>
      <c r="AE4" s="1">
        <v>5.4</v>
      </c>
      <c r="AF4" s="1">
        <v>4.5999999999999996</v>
      </c>
      <c r="AG4" s="1">
        <v>3.5</v>
      </c>
      <c r="AH4" s="1">
        <v>3.2</v>
      </c>
      <c r="AI4" s="1">
        <v>3.1</v>
      </c>
      <c r="AJ4" s="1">
        <v>3</v>
      </c>
      <c r="AK4" s="1">
        <v>3</v>
      </c>
      <c r="AL4" s="1">
        <v>2.8</v>
      </c>
      <c r="AM4" s="1">
        <v>2.7</v>
      </c>
    </row>
    <row r="5" spans="1:39" x14ac:dyDescent="0.35">
      <c r="R5" s="1" t="s">
        <v>239</v>
      </c>
      <c r="S5" s="1">
        <v>-0.1</v>
      </c>
      <c r="T5" s="1">
        <v>0.1</v>
      </c>
      <c r="U5" s="1">
        <v>-0.8</v>
      </c>
      <c r="V5" s="1">
        <v>-0.5</v>
      </c>
      <c r="W5" s="1">
        <v>-0.5</v>
      </c>
      <c r="X5" s="1">
        <v>0.1</v>
      </c>
      <c r="Y5" s="1">
        <v>1.4</v>
      </c>
      <c r="Z5" s="1">
        <v>1.5</v>
      </c>
      <c r="AA5" s="1">
        <v>2.1</v>
      </c>
      <c r="AB5" s="1">
        <v>2.1</v>
      </c>
      <c r="AC5" s="1">
        <v>2.6</v>
      </c>
      <c r="AD5" s="1">
        <v>2</v>
      </c>
      <c r="AE5" s="1">
        <v>1.1000000000000001</v>
      </c>
      <c r="AF5" s="1">
        <v>0.3</v>
      </c>
      <c r="AG5" s="1">
        <v>-0.2</v>
      </c>
      <c r="AH5" s="1">
        <v>0</v>
      </c>
      <c r="AI5" s="1">
        <v>0.1</v>
      </c>
      <c r="AJ5" s="1">
        <v>0.3</v>
      </c>
      <c r="AK5" s="1">
        <v>0.2</v>
      </c>
      <c r="AL5" s="1">
        <v>0.1</v>
      </c>
      <c r="AM5" s="1">
        <v>0</v>
      </c>
    </row>
    <row r="6" spans="1:39" x14ac:dyDescent="0.35">
      <c r="R6" s="1">
        <v>2019</v>
      </c>
      <c r="S6" s="1">
        <v>2.2999999999999998</v>
      </c>
      <c r="T6" s="1">
        <v>2.2999999999999998</v>
      </c>
      <c r="U6" s="1">
        <v>2.2999999999999998</v>
      </c>
      <c r="V6" s="1">
        <v>2.2999999999999998</v>
      </c>
      <c r="W6" s="1">
        <v>2.2999999999999998</v>
      </c>
      <c r="X6" s="1">
        <v>2.2999999999999998</v>
      </c>
      <c r="Y6" s="1">
        <v>2.2999999999999998</v>
      </c>
      <c r="Z6" s="1">
        <v>2.2999999999999998</v>
      </c>
      <c r="AA6" s="1">
        <v>2.2999999999999998</v>
      </c>
      <c r="AB6" s="1">
        <v>2.2999999999999998</v>
      </c>
      <c r="AC6" s="1">
        <v>2.2999999999999998</v>
      </c>
      <c r="AD6" s="1">
        <v>2.2999999999999998</v>
      </c>
      <c r="AE6" s="1">
        <v>2.2999999999999998</v>
      </c>
      <c r="AF6" s="1">
        <v>2.2999999999999998</v>
      </c>
      <c r="AG6" s="1">
        <v>2.2999999999999998</v>
      </c>
      <c r="AH6" s="1">
        <v>2.2999999999999998</v>
      </c>
      <c r="AI6" s="1">
        <v>2.2999999999999998</v>
      </c>
      <c r="AJ6" s="1">
        <v>2.2999999999999998</v>
      </c>
      <c r="AK6" s="1">
        <v>2.2999999999999998</v>
      </c>
      <c r="AL6" s="1">
        <v>2.2999999999999998</v>
      </c>
      <c r="AM6" s="1">
        <v>2.2999999999999998</v>
      </c>
    </row>
    <row r="33" spans="1:14" x14ac:dyDescent="0.35">
      <c r="A33" s="1" t="s">
        <v>63</v>
      </c>
    </row>
    <row r="34" spans="1:14" x14ac:dyDescent="0.35">
      <c r="A34" s="66" t="s">
        <v>260</v>
      </c>
      <c r="B34" s="66"/>
      <c r="C34" s="66"/>
      <c r="D34" s="66"/>
      <c r="E34" s="66"/>
      <c r="F34" s="66"/>
      <c r="G34" s="66"/>
      <c r="H34" s="66"/>
      <c r="I34" s="66"/>
      <c r="J34" s="66"/>
      <c r="K34" s="66"/>
      <c r="L34" s="66"/>
      <c r="M34" s="66"/>
      <c r="N34" s="66"/>
    </row>
    <row r="35" spans="1:14" ht="16.5" customHeight="1" x14ac:dyDescent="0.35">
      <c r="A35" s="66"/>
      <c r="B35" s="66"/>
      <c r="C35" s="66"/>
      <c r="D35" s="66"/>
      <c r="E35" s="66"/>
      <c r="F35" s="66"/>
      <c r="G35" s="66"/>
      <c r="H35" s="66"/>
      <c r="I35" s="66"/>
      <c r="J35" s="66"/>
      <c r="K35" s="66"/>
      <c r="L35" s="66"/>
      <c r="M35" s="66"/>
      <c r="N35" s="66"/>
    </row>
    <row r="36" spans="1:14" ht="4.5" hidden="1" customHeight="1" x14ac:dyDescent="0.35">
      <c r="A36" s="66"/>
      <c r="B36" s="66"/>
      <c r="C36" s="66"/>
      <c r="D36" s="66"/>
      <c r="E36" s="66"/>
      <c r="F36" s="66"/>
      <c r="G36" s="66"/>
      <c r="H36" s="66"/>
      <c r="I36" s="66"/>
      <c r="J36" s="66"/>
      <c r="K36" s="66"/>
      <c r="L36" s="66"/>
      <c r="M36" s="66"/>
      <c r="N36" s="66"/>
    </row>
    <row r="37" spans="1:14" hidden="1" x14ac:dyDescent="0.35">
      <c r="A37" s="66"/>
      <c r="B37" s="66"/>
      <c r="C37" s="66"/>
      <c r="D37" s="66"/>
      <c r="E37" s="66"/>
      <c r="F37" s="66"/>
      <c r="G37" s="66"/>
      <c r="H37" s="66"/>
      <c r="I37" s="66"/>
      <c r="J37" s="66"/>
      <c r="K37" s="66"/>
      <c r="L37" s="66"/>
      <c r="M37" s="66"/>
      <c r="N37" s="66"/>
    </row>
    <row r="38" spans="1:14" x14ac:dyDescent="0.35">
      <c r="A38" s="3" t="s">
        <v>16</v>
      </c>
    </row>
  </sheetData>
  <mergeCells count="1">
    <mergeCell ref="A34:N37"/>
  </mergeCells>
  <hyperlinks>
    <hyperlink ref="A38" location="'Read Me'!A1" display="Return to Read Me" xr:uid="{6F2D46FF-CED7-4215-A678-BCB790A607C3}"/>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D9F69-6CFF-4AD8-9F39-29A89D4C0F34}">
  <dimension ref="A1:AC41"/>
  <sheetViews>
    <sheetView topLeftCell="A26" zoomScale="70" zoomScaleNormal="70" workbookViewId="0">
      <selection activeCell="A41" sqref="A41"/>
    </sheetView>
  </sheetViews>
  <sheetFormatPr defaultRowHeight="14" x14ac:dyDescent="0.3"/>
  <cols>
    <col min="20" max="21" width="11.4140625" customWidth="1"/>
    <col min="22" max="26" width="12.1640625" customWidth="1"/>
  </cols>
  <sheetData>
    <row r="1" spans="1:29" ht="25" x14ac:dyDescent="0.5">
      <c r="A1" s="4" t="s">
        <v>240</v>
      </c>
      <c r="S1" s="1"/>
      <c r="T1" s="1"/>
      <c r="U1" s="1"/>
      <c r="V1" s="1"/>
      <c r="W1" s="1"/>
      <c r="X1" s="1"/>
      <c r="Y1" s="1"/>
      <c r="Z1" s="1"/>
      <c r="AA1" s="1"/>
    </row>
    <row r="2" spans="1:29" ht="17.5" x14ac:dyDescent="0.35">
      <c r="T2" s="1"/>
      <c r="U2" s="1"/>
      <c r="V2" s="1"/>
      <c r="W2" s="1" t="s">
        <v>241</v>
      </c>
      <c r="X2" s="1"/>
      <c r="Y2" s="1" t="s">
        <v>242</v>
      </c>
      <c r="Z2" s="1"/>
      <c r="AA2" s="1"/>
      <c r="AB2" s="1"/>
      <c r="AC2" s="1"/>
    </row>
    <row r="3" spans="1:29" ht="17.5" x14ac:dyDescent="0.35">
      <c r="S3" s="1"/>
      <c r="T3" s="1" t="s">
        <v>59</v>
      </c>
      <c r="U3" s="1" t="s">
        <v>243</v>
      </c>
      <c r="V3" s="1" t="s">
        <v>244</v>
      </c>
      <c r="W3" s="1" t="s">
        <v>245</v>
      </c>
      <c r="X3" s="1" t="s">
        <v>246</v>
      </c>
      <c r="Y3" s="1" t="s">
        <v>245</v>
      </c>
      <c r="Z3" s="1" t="s">
        <v>246</v>
      </c>
    </row>
    <row r="4" spans="1:29" ht="17.5" x14ac:dyDescent="0.35">
      <c r="S4" s="1">
        <v>2020</v>
      </c>
      <c r="T4" s="1">
        <v>-3.3</v>
      </c>
      <c r="U4" s="1">
        <v>-3.3</v>
      </c>
      <c r="V4" s="1">
        <v>0</v>
      </c>
      <c r="W4" s="1">
        <v>0</v>
      </c>
      <c r="X4" s="1">
        <v>0</v>
      </c>
      <c r="Y4" s="1">
        <v>0</v>
      </c>
      <c r="Z4" s="1">
        <v>0</v>
      </c>
    </row>
    <row r="5" spans="1:29" ht="17.5" x14ac:dyDescent="0.35">
      <c r="S5" s="1">
        <v>2021</v>
      </c>
      <c r="T5" s="1">
        <v>5.7</v>
      </c>
      <c r="U5" s="1">
        <v>5.7</v>
      </c>
      <c r="V5" s="1">
        <v>0</v>
      </c>
      <c r="W5" s="1">
        <v>0</v>
      </c>
      <c r="X5" s="1">
        <v>0</v>
      </c>
      <c r="Y5" s="1">
        <v>0</v>
      </c>
      <c r="Z5" s="1">
        <v>0</v>
      </c>
    </row>
    <row r="6" spans="1:29" ht="17.5" x14ac:dyDescent="0.35">
      <c r="S6" s="1">
        <v>2022</v>
      </c>
      <c r="T6" s="1">
        <v>2.9</v>
      </c>
      <c r="U6" s="1">
        <v>0.5</v>
      </c>
      <c r="V6" s="1">
        <v>1.2</v>
      </c>
      <c r="W6" s="1">
        <v>0.9</v>
      </c>
      <c r="X6" s="1">
        <v>0.5</v>
      </c>
      <c r="Y6" s="1">
        <v>0.2</v>
      </c>
      <c r="Z6" s="1">
        <v>0.1</v>
      </c>
    </row>
    <row r="7" spans="1:29" ht="17.5" x14ac:dyDescent="0.35">
      <c r="S7" s="1">
        <v>2023</v>
      </c>
      <c r="T7" s="1">
        <v>3</v>
      </c>
      <c r="U7" s="1">
        <v>-0.5</v>
      </c>
      <c r="V7" s="1">
        <v>2.4</v>
      </c>
      <c r="W7" s="1">
        <v>1.3</v>
      </c>
      <c r="X7" s="1">
        <v>0.8</v>
      </c>
      <c r="Y7" s="1">
        <v>0.9</v>
      </c>
      <c r="Z7" s="1">
        <v>0.5</v>
      </c>
    </row>
    <row r="39" spans="1:14" ht="17.5" x14ac:dyDescent="0.35">
      <c r="A39" s="1" t="s">
        <v>261</v>
      </c>
    </row>
    <row r="40" spans="1:14" ht="91.5" customHeight="1" x14ac:dyDescent="0.35">
      <c r="A40" s="61" t="s">
        <v>247</v>
      </c>
      <c r="B40" s="61"/>
      <c r="C40" s="61"/>
      <c r="D40" s="61"/>
      <c r="E40" s="61"/>
      <c r="F40" s="61"/>
      <c r="G40" s="61"/>
      <c r="H40" s="61"/>
      <c r="I40" s="61"/>
      <c r="J40" s="61"/>
      <c r="K40" s="61"/>
      <c r="L40" s="61"/>
      <c r="M40" s="61"/>
      <c r="N40" s="61"/>
    </row>
    <row r="41" spans="1:14" ht="17.5" x14ac:dyDescent="0.35">
      <c r="A41" s="3" t="s">
        <v>16</v>
      </c>
    </row>
  </sheetData>
  <mergeCells count="1">
    <mergeCell ref="A40:N40"/>
  </mergeCells>
  <hyperlinks>
    <hyperlink ref="A41" location="'Read Me'!A1" display="Return to Read Me" xr:uid="{6A6AB9A9-4BF9-42EA-8ECA-0BAFCA4AB21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A684A-F440-4565-A4B1-1E98119A7DF9}">
  <dimension ref="A1:T39"/>
  <sheetViews>
    <sheetView topLeftCell="P1" zoomScale="70" zoomScaleNormal="70" workbookViewId="0">
      <selection activeCell="A34" sqref="A34:N38"/>
    </sheetView>
  </sheetViews>
  <sheetFormatPr defaultColWidth="8.58203125" defaultRowHeight="17.5" x14ac:dyDescent="0.35"/>
  <cols>
    <col min="1" max="18" width="8.58203125" style="1"/>
    <col min="19" max="19" width="34" style="1" customWidth="1"/>
    <col min="20" max="16384" width="8.58203125" style="1"/>
  </cols>
  <sheetData>
    <row r="1" spans="1:20" ht="25" x14ac:dyDescent="0.5">
      <c r="A1" s="4" t="s">
        <v>29</v>
      </c>
    </row>
    <row r="3" spans="1:20" x14ac:dyDescent="0.35">
      <c r="S3" s="1" t="s">
        <v>11</v>
      </c>
      <c r="T3" s="1">
        <v>-22.3</v>
      </c>
    </row>
    <row r="4" spans="1:20" x14ac:dyDescent="0.35">
      <c r="S4" s="1" t="s">
        <v>13</v>
      </c>
      <c r="T4" s="1">
        <v>-32.799999999999997</v>
      </c>
    </row>
    <row r="5" spans="1:20" x14ac:dyDescent="0.35">
      <c r="S5" s="1" t="s">
        <v>27</v>
      </c>
      <c r="T5" s="1">
        <v>-20.3</v>
      </c>
    </row>
    <row r="6" spans="1:20" x14ac:dyDescent="0.35">
      <c r="S6" s="1" t="s">
        <v>28</v>
      </c>
      <c r="T6" s="1">
        <v>-42.1</v>
      </c>
    </row>
    <row r="33" spans="1:14" x14ac:dyDescent="0.35">
      <c r="A33" s="1" t="s">
        <v>30</v>
      </c>
    </row>
    <row r="34" spans="1:14" x14ac:dyDescent="0.35">
      <c r="A34" s="59" t="s">
        <v>265</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59"/>
      <c r="B37" s="59"/>
      <c r="C37" s="59"/>
      <c r="D37" s="59"/>
      <c r="E37" s="59"/>
      <c r="F37" s="59"/>
      <c r="G37" s="59"/>
      <c r="H37" s="59"/>
      <c r="I37" s="59"/>
      <c r="J37" s="59"/>
      <c r="K37" s="59"/>
      <c r="L37" s="59"/>
      <c r="M37" s="59"/>
      <c r="N37" s="59"/>
    </row>
    <row r="38" spans="1:14" x14ac:dyDescent="0.35">
      <c r="A38" s="59"/>
      <c r="B38" s="59"/>
      <c r="C38" s="59"/>
      <c r="D38" s="59"/>
      <c r="E38" s="59"/>
      <c r="F38" s="59"/>
      <c r="G38" s="59"/>
      <c r="H38" s="59"/>
      <c r="I38" s="59"/>
      <c r="J38" s="59"/>
      <c r="K38" s="59"/>
      <c r="L38" s="59"/>
      <c r="M38" s="59"/>
      <c r="N38" s="59"/>
    </row>
    <row r="39" spans="1:14" x14ac:dyDescent="0.35">
      <c r="A39" s="3" t="s">
        <v>16</v>
      </c>
    </row>
  </sheetData>
  <mergeCells count="1">
    <mergeCell ref="A34:N38"/>
  </mergeCells>
  <hyperlinks>
    <hyperlink ref="A39" location="'Read Me'!A1" display="Return to Read Me" xr:uid="{EA5F033C-428F-4FA6-AB30-2B49168309AB}"/>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5F88A-239C-461A-A3F2-119E56B76334}">
  <dimension ref="A1:W37"/>
  <sheetViews>
    <sheetView topLeftCell="O1" zoomScale="70" zoomScaleNormal="70" workbookViewId="0"/>
  </sheetViews>
  <sheetFormatPr defaultColWidth="8.58203125" defaultRowHeight="17.5" x14ac:dyDescent="0.35"/>
  <cols>
    <col min="1" max="18" width="8.58203125" style="1"/>
    <col min="19" max="19" width="24.58203125" style="1" customWidth="1"/>
    <col min="20" max="16384" width="8.58203125" style="1"/>
  </cols>
  <sheetData>
    <row r="1" spans="1:23" ht="25" x14ac:dyDescent="0.5">
      <c r="A1" s="4" t="s">
        <v>31</v>
      </c>
    </row>
    <row r="2" spans="1:23" x14ac:dyDescent="0.35">
      <c r="T2" s="1">
        <v>2019</v>
      </c>
      <c r="U2" s="1">
        <v>2020</v>
      </c>
      <c r="V2" s="1">
        <v>2021</v>
      </c>
      <c r="W2" s="1" t="s">
        <v>32</v>
      </c>
    </row>
    <row r="3" spans="1:23" x14ac:dyDescent="0.35">
      <c r="S3" s="1" t="s">
        <v>13</v>
      </c>
      <c r="T3" s="1">
        <v>20</v>
      </c>
      <c r="U3" s="1">
        <v>20</v>
      </c>
      <c r="V3" s="1">
        <v>54.8</v>
      </c>
      <c r="W3" s="1">
        <v>87.1</v>
      </c>
    </row>
    <row r="4" spans="1:23" x14ac:dyDescent="0.35">
      <c r="S4" s="1" t="s">
        <v>12</v>
      </c>
      <c r="T4" s="1">
        <v>9.1</v>
      </c>
      <c r="U4" s="1">
        <v>8.3000000000000007</v>
      </c>
      <c r="V4" s="1">
        <v>66.7</v>
      </c>
      <c r="W4" s="1">
        <v>100</v>
      </c>
    </row>
    <row r="5" spans="1:23" x14ac:dyDescent="0.35">
      <c r="T5" s="1">
        <v>50</v>
      </c>
      <c r="U5" s="1">
        <v>50</v>
      </c>
      <c r="V5" s="1">
        <v>50</v>
      </c>
      <c r="W5" s="1">
        <v>50</v>
      </c>
    </row>
    <row r="33" spans="1:14" x14ac:dyDescent="0.35">
      <c r="A33" s="1" t="s">
        <v>33</v>
      </c>
      <c r="B33" s="22"/>
      <c r="C33" s="22"/>
      <c r="D33" s="22"/>
      <c r="E33" s="22"/>
      <c r="F33" s="22"/>
      <c r="G33" s="22"/>
      <c r="H33" s="22"/>
      <c r="I33" s="22"/>
      <c r="J33" s="22"/>
      <c r="K33" s="22"/>
      <c r="L33" s="22"/>
      <c r="M33" s="22"/>
      <c r="N33" s="22"/>
    </row>
    <row r="34" spans="1:14" x14ac:dyDescent="0.35">
      <c r="A34" s="61" t="s">
        <v>34</v>
      </c>
      <c r="B34" s="61"/>
      <c r="C34" s="61"/>
      <c r="D34" s="61"/>
      <c r="E34" s="61"/>
      <c r="F34" s="61"/>
      <c r="G34" s="61"/>
      <c r="H34" s="61"/>
      <c r="I34" s="61"/>
      <c r="J34" s="61"/>
      <c r="K34" s="61"/>
      <c r="L34" s="61"/>
      <c r="M34" s="61"/>
      <c r="N34" s="61"/>
    </row>
    <row r="35" spans="1:14" x14ac:dyDescent="0.35">
      <c r="A35" s="61"/>
      <c r="B35" s="61"/>
      <c r="C35" s="61"/>
      <c r="D35" s="61"/>
      <c r="E35" s="61"/>
      <c r="F35" s="61"/>
      <c r="G35" s="61"/>
      <c r="H35" s="61"/>
      <c r="I35" s="61"/>
      <c r="J35" s="61"/>
      <c r="K35" s="61"/>
      <c r="L35" s="61"/>
      <c r="M35" s="61"/>
      <c r="N35" s="61"/>
    </row>
    <row r="36" spans="1:14" x14ac:dyDescent="0.35">
      <c r="A36" s="61"/>
      <c r="B36" s="61"/>
      <c r="C36" s="61"/>
      <c r="D36" s="61"/>
      <c r="E36" s="61"/>
      <c r="F36" s="61"/>
      <c r="G36" s="61"/>
      <c r="H36" s="61"/>
      <c r="I36" s="61"/>
      <c r="J36" s="61"/>
      <c r="K36" s="61"/>
      <c r="L36" s="61"/>
      <c r="M36" s="61"/>
      <c r="N36" s="61"/>
    </row>
    <row r="37" spans="1:14" x14ac:dyDescent="0.35">
      <c r="A37" s="3" t="s">
        <v>16</v>
      </c>
    </row>
  </sheetData>
  <mergeCells count="1">
    <mergeCell ref="A34:N36"/>
  </mergeCells>
  <hyperlinks>
    <hyperlink ref="A37" location="'Read Me'!A1" display="Return to Read Me" xr:uid="{C916EA3F-55C2-4149-9361-A64FED7C6159}"/>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9E6B9-0EF6-4281-B4C8-28A8803277DD}">
  <dimension ref="A1:W38"/>
  <sheetViews>
    <sheetView topLeftCell="T1" zoomScale="70" zoomScaleNormal="70" workbookViewId="0">
      <selection activeCell="J40" sqref="J40"/>
    </sheetView>
  </sheetViews>
  <sheetFormatPr defaultColWidth="8.58203125" defaultRowHeight="17.5" x14ac:dyDescent="0.35"/>
  <cols>
    <col min="1" max="18" width="8.58203125" style="1"/>
    <col min="19" max="19" width="13" style="1" customWidth="1"/>
    <col min="20" max="20" width="10.5" style="1" customWidth="1"/>
    <col min="21" max="21" width="23.08203125" style="1" customWidth="1"/>
    <col min="22" max="16384" width="8.58203125" style="1"/>
  </cols>
  <sheetData>
    <row r="1" spans="1:23" ht="25" x14ac:dyDescent="0.5">
      <c r="A1" s="4" t="s">
        <v>35</v>
      </c>
    </row>
    <row r="2" spans="1:23" x14ac:dyDescent="0.35">
      <c r="T2" s="1" t="s">
        <v>13</v>
      </c>
      <c r="U2" s="1" t="s">
        <v>36</v>
      </c>
      <c r="V2" s="1" t="s">
        <v>37</v>
      </c>
      <c r="W2" s="1" t="s">
        <v>38</v>
      </c>
    </row>
    <row r="3" spans="1:23" x14ac:dyDescent="0.35">
      <c r="S3" s="1" t="s">
        <v>39</v>
      </c>
      <c r="T3" s="1">
        <v>2.2999999999999998</v>
      </c>
      <c r="U3" s="1">
        <v>0.7</v>
      </c>
      <c r="V3" s="1">
        <v>0.7</v>
      </c>
      <c r="W3" s="1">
        <v>0.5</v>
      </c>
    </row>
    <row r="4" spans="1:23" x14ac:dyDescent="0.35">
      <c r="S4" s="1" t="s">
        <v>40</v>
      </c>
      <c r="T4" s="1">
        <v>0.6</v>
      </c>
      <c r="U4" s="1">
        <v>-0.3</v>
      </c>
      <c r="V4" s="1">
        <v>-0.2</v>
      </c>
      <c r="W4" s="1">
        <v>-0.1</v>
      </c>
    </row>
    <row r="8" spans="1:23" x14ac:dyDescent="0.35">
      <c r="T8"/>
      <c r="U8"/>
      <c r="V8"/>
      <c r="W8"/>
    </row>
    <row r="9" spans="1:23" x14ac:dyDescent="0.35">
      <c r="T9"/>
      <c r="U9"/>
      <c r="V9"/>
      <c r="W9"/>
    </row>
    <row r="32" spans="1:1" x14ac:dyDescent="0.35">
      <c r="A32" s="1" t="s">
        <v>14</v>
      </c>
    </row>
    <row r="33" spans="1:14" x14ac:dyDescent="0.35">
      <c r="A33" s="59" t="s">
        <v>259</v>
      </c>
      <c r="B33" s="59"/>
      <c r="C33" s="59"/>
      <c r="D33" s="59"/>
      <c r="E33" s="59"/>
      <c r="F33" s="59"/>
      <c r="G33" s="59"/>
      <c r="H33" s="59"/>
      <c r="I33" s="59"/>
      <c r="J33" s="59"/>
      <c r="K33" s="59"/>
      <c r="L33" s="59"/>
      <c r="M33" s="59"/>
      <c r="N33" s="59"/>
    </row>
    <row r="34" spans="1:14" x14ac:dyDescent="0.35">
      <c r="A34" s="59"/>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59"/>
      <c r="B37" s="59"/>
      <c r="C37" s="59"/>
      <c r="D37" s="59"/>
      <c r="E37" s="59"/>
      <c r="F37" s="59"/>
      <c r="G37" s="59"/>
      <c r="H37" s="59"/>
      <c r="I37" s="59"/>
      <c r="J37" s="59"/>
      <c r="K37" s="59"/>
      <c r="L37" s="59"/>
      <c r="M37" s="59"/>
      <c r="N37" s="59"/>
    </row>
    <row r="38" spans="1:14" x14ac:dyDescent="0.35">
      <c r="A38" s="3" t="s">
        <v>16</v>
      </c>
    </row>
  </sheetData>
  <mergeCells count="1">
    <mergeCell ref="A33:N37"/>
  </mergeCells>
  <hyperlinks>
    <hyperlink ref="A38" location="'Read Me'!A1" display="Return to Read Me" xr:uid="{ADA97536-6FE7-4A77-B401-75546209319F}"/>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F1ED4-6EB6-4758-ABC7-60D93DA7AC2C}">
  <dimension ref="A1:U630"/>
  <sheetViews>
    <sheetView topLeftCell="N623" zoomScale="70" zoomScaleNormal="70" workbookViewId="0">
      <selection activeCell="I40" sqref="I40"/>
    </sheetView>
  </sheetViews>
  <sheetFormatPr defaultColWidth="8.58203125" defaultRowHeight="17.5" x14ac:dyDescent="0.35"/>
  <cols>
    <col min="1" max="18" width="8.58203125" style="1"/>
    <col min="19" max="19" width="12" style="1" bestFit="1" customWidth="1"/>
    <col min="20" max="20" width="8.58203125" style="1"/>
    <col min="21" max="21" width="14.6640625" style="1" customWidth="1"/>
    <col min="22" max="16384" width="8.58203125" style="1"/>
  </cols>
  <sheetData>
    <row r="1" spans="1:21" ht="25" x14ac:dyDescent="0.5">
      <c r="A1" s="4" t="s">
        <v>41</v>
      </c>
    </row>
    <row r="2" spans="1:21" x14ac:dyDescent="0.35">
      <c r="T2" s="1" t="s">
        <v>42</v>
      </c>
      <c r="U2" s="1" t="s">
        <v>43</v>
      </c>
    </row>
    <row r="3" spans="1:21" x14ac:dyDescent="0.35">
      <c r="S3" s="6">
        <v>25569</v>
      </c>
      <c r="T3" s="1">
        <v>-8.3000000000000007</v>
      </c>
      <c r="U3" s="1">
        <v>7.6</v>
      </c>
    </row>
    <row r="4" spans="1:21" x14ac:dyDescent="0.35">
      <c r="S4" s="6">
        <v>25600</v>
      </c>
      <c r="T4" s="1">
        <v>-8.3000000000000007</v>
      </c>
      <c r="U4" s="1">
        <v>5.4</v>
      </c>
    </row>
    <row r="5" spans="1:21" x14ac:dyDescent="0.35">
      <c r="S5" s="6">
        <v>25628</v>
      </c>
      <c r="T5" s="1">
        <v>-8.3000000000000007</v>
      </c>
      <c r="U5" s="1">
        <v>5.8</v>
      </c>
    </row>
    <row r="6" spans="1:21" x14ac:dyDescent="0.35">
      <c r="S6" s="6">
        <v>25659</v>
      </c>
      <c r="T6" s="1">
        <v>-8.3000000000000007</v>
      </c>
      <c r="U6" s="1">
        <v>8.6999999999999993</v>
      </c>
    </row>
    <row r="7" spans="1:21" x14ac:dyDescent="0.35">
      <c r="S7" s="6">
        <v>25689</v>
      </c>
      <c r="T7" s="1">
        <v>-8.3000000000000007</v>
      </c>
      <c r="U7" s="1">
        <v>9.9</v>
      </c>
    </row>
    <row r="8" spans="1:21" x14ac:dyDescent="0.35">
      <c r="S8" s="6">
        <v>25720</v>
      </c>
      <c r="T8" s="1">
        <v>-8.3000000000000007</v>
      </c>
      <c r="U8" s="1">
        <v>13.7</v>
      </c>
    </row>
    <row r="9" spans="1:21" x14ac:dyDescent="0.35">
      <c r="S9" s="6">
        <v>25750</v>
      </c>
      <c r="T9" s="1">
        <v>-8.3000000000000007</v>
      </c>
      <c r="U9" s="1">
        <v>13.8</v>
      </c>
    </row>
    <row r="10" spans="1:21" x14ac:dyDescent="0.35">
      <c r="S10" s="6">
        <v>25781</v>
      </c>
      <c r="T10" s="1">
        <v>-8.3000000000000007</v>
      </c>
      <c r="U10" s="1">
        <v>16.3</v>
      </c>
    </row>
    <row r="11" spans="1:21" x14ac:dyDescent="0.35">
      <c r="S11" s="6">
        <v>25812</v>
      </c>
      <c r="T11" s="1">
        <v>-8.3000000000000007</v>
      </c>
      <c r="U11" s="1">
        <v>15.4</v>
      </c>
    </row>
    <row r="12" spans="1:21" x14ac:dyDescent="0.35">
      <c r="S12" s="6">
        <v>25842</v>
      </c>
      <c r="T12" s="1">
        <v>-8.3000000000000007</v>
      </c>
      <c r="U12" s="1">
        <v>19.3</v>
      </c>
    </row>
    <row r="13" spans="1:21" x14ac:dyDescent="0.35">
      <c r="S13" s="6">
        <v>25873</v>
      </c>
      <c r="T13" s="1">
        <v>-8.3000000000000007</v>
      </c>
      <c r="U13" s="1">
        <v>19.600000000000001</v>
      </c>
    </row>
    <row r="14" spans="1:21" x14ac:dyDescent="0.35">
      <c r="S14" s="6">
        <v>25903</v>
      </c>
      <c r="T14" s="1">
        <v>-8.3000000000000007</v>
      </c>
      <c r="U14" s="1">
        <v>17.5</v>
      </c>
    </row>
    <row r="15" spans="1:21" x14ac:dyDescent="0.35">
      <c r="S15" s="6">
        <v>25934</v>
      </c>
      <c r="T15" s="1">
        <v>29.1</v>
      </c>
      <c r="U15" s="1">
        <v>17.100000000000001</v>
      </c>
    </row>
    <row r="16" spans="1:21" x14ac:dyDescent="0.35">
      <c r="S16" s="6">
        <v>25965</v>
      </c>
      <c r="T16" s="1">
        <v>29.1</v>
      </c>
      <c r="U16" s="1">
        <v>15.5</v>
      </c>
    </row>
    <row r="17" spans="19:21" x14ac:dyDescent="0.35">
      <c r="S17" s="6">
        <v>25993</v>
      </c>
      <c r="T17" s="1">
        <v>29.1</v>
      </c>
      <c r="U17" s="1">
        <v>11.9</v>
      </c>
    </row>
    <row r="18" spans="19:21" x14ac:dyDescent="0.35">
      <c r="S18" s="6">
        <v>26024</v>
      </c>
      <c r="T18" s="1">
        <v>29.1</v>
      </c>
      <c r="U18" s="1">
        <v>10.199999999999999</v>
      </c>
    </row>
    <row r="19" spans="19:21" x14ac:dyDescent="0.35">
      <c r="S19" s="6">
        <v>26054</v>
      </c>
      <c r="T19" s="1">
        <v>29.1</v>
      </c>
      <c r="U19" s="1">
        <v>7.1</v>
      </c>
    </row>
    <row r="20" spans="19:21" x14ac:dyDescent="0.35">
      <c r="S20" s="6">
        <v>26085</v>
      </c>
      <c r="T20" s="1">
        <v>29.1</v>
      </c>
      <c r="U20" s="1">
        <v>6.7</v>
      </c>
    </row>
    <row r="21" spans="19:21" x14ac:dyDescent="0.35">
      <c r="S21" s="6">
        <v>26115</v>
      </c>
      <c r="T21" s="1">
        <v>37</v>
      </c>
      <c r="U21" s="1">
        <v>11.6</v>
      </c>
    </row>
    <row r="22" spans="19:21" x14ac:dyDescent="0.35">
      <c r="S22" s="6">
        <v>26146</v>
      </c>
      <c r="T22" s="1">
        <v>37</v>
      </c>
      <c r="U22" s="1">
        <v>13.5</v>
      </c>
    </row>
    <row r="23" spans="19:21" x14ac:dyDescent="0.35">
      <c r="S23" s="6">
        <v>26177</v>
      </c>
      <c r="T23" s="1">
        <v>37</v>
      </c>
      <c r="U23" s="1">
        <v>11.6</v>
      </c>
    </row>
    <row r="24" spans="19:21" x14ac:dyDescent="0.35">
      <c r="S24" s="6">
        <v>26207</v>
      </c>
      <c r="T24" s="1">
        <v>37</v>
      </c>
      <c r="U24" s="1">
        <v>9.5</v>
      </c>
    </row>
    <row r="25" spans="19:21" x14ac:dyDescent="0.35">
      <c r="S25" s="6">
        <v>26238</v>
      </c>
      <c r="T25" s="1">
        <v>37</v>
      </c>
      <c r="U25" s="1">
        <v>7.7</v>
      </c>
    </row>
    <row r="26" spans="19:21" x14ac:dyDescent="0.35">
      <c r="S26" s="6">
        <v>26268</v>
      </c>
      <c r="T26" s="1">
        <v>37</v>
      </c>
      <c r="U26" s="1">
        <v>6.5</v>
      </c>
    </row>
    <row r="27" spans="19:21" x14ac:dyDescent="0.35">
      <c r="S27" s="6">
        <v>26299</v>
      </c>
      <c r="T27" s="1">
        <v>46.3</v>
      </c>
      <c r="U27" s="1">
        <v>4.9000000000000004</v>
      </c>
    </row>
    <row r="28" spans="19:21" x14ac:dyDescent="0.35">
      <c r="S28" s="6">
        <v>26330</v>
      </c>
      <c r="T28" s="1">
        <v>46.3</v>
      </c>
      <c r="U28" s="1">
        <v>4.4000000000000004</v>
      </c>
    </row>
    <row r="29" spans="19:21" x14ac:dyDescent="0.35">
      <c r="S29" s="6">
        <v>26359</v>
      </c>
      <c r="T29" s="1">
        <v>46.3</v>
      </c>
      <c r="U29" s="1">
        <v>7.8</v>
      </c>
    </row>
    <row r="30" spans="19:21" x14ac:dyDescent="0.35">
      <c r="S30" s="6">
        <v>26390</v>
      </c>
      <c r="T30" s="1">
        <v>46.3</v>
      </c>
      <c r="U30" s="1">
        <v>7</v>
      </c>
    </row>
    <row r="31" spans="19:21" x14ac:dyDescent="0.35">
      <c r="S31" s="6">
        <v>26420</v>
      </c>
      <c r="T31" s="1">
        <v>46.3</v>
      </c>
      <c r="U31" s="1">
        <v>5.0999999999999996</v>
      </c>
    </row>
    <row r="32" spans="19:21" x14ac:dyDescent="0.35">
      <c r="S32" s="6">
        <v>26451</v>
      </c>
      <c r="T32" s="1">
        <v>46.3</v>
      </c>
      <c r="U32" s="1">
        <v>3.4</v>
      </c>
    </row>
    <row r="33" spans="1:21" x14ac:dyDescent="0.35">
      <c r="A33" s="1" t="s">
        <v>44</v>
      </c>
      <c r="B33" s="22"/>
      <c r="C33" s="22"/>
      <c r="D33" s="22"/>
      <c r="E33" s="22"/>
      <c r="F33" s="22"/>
      <c r="G33" s="22"/>
      <c r="H33" s="22"/>
      <c r="I33" s="22"/>
      <c r="J33" s="22"/>
      <c r="K33" s="22"/>
      <c r="L33" s="22"/>
      <c r="M33" s="22"/>
      <c r="N33" s="22"/>
      <c r="S33" s="6">
        <v>26481</v>
      </c>
      <c r="T33" s="1">
        <v>54.5</v>
      </c>
      <c r="U33" s="1">
        <v>3.4</v>
      </c>
    </row>
    <row r="34" spans="1:21" x14ac:dyDescent="0.35">
      <c r="A34" s="61" t="s">
        <v>45</v>
      </c>
      <c r="B34" s="61"/>
      <c r="C34" s="61"/>
      <c r="D34" s="61"/>
      <c r="E34" s="61"/>
      <c r="F34" s="61"/>
      <c r="G34" s="61"/>
      <c r="H34" s="61"/>
      <c r="I34" s="61"/>
      <c r="J34" s="61"/>
      <c r="K34" s="61"/>
      <c r="L34" s="61"/>
      <c r="M34" s="61"/>
      <c r="N34" s="61"/>
      <c r="S34" s="6">
        <v>26512</v>
      </c>
      <c r="T34" s="1">
        <v>54.5</v>
      </c>
      <c r="U34" s="1">
        <v>7.8</v>
      </c>
    </row>
    <row r="35" spans="1:21" x14ac:dyDescent="0.35">
      <c r="A35" s="61"/>
      <c r="B35" s="61"/>
      <c r="C35" s="61"/>
      <c r="D35" s="61"/>
      <c r="E35" s="61"/>
      <c r="F35" s="61"/>
      <c r="G35" s="61"/>
      <c r="H35" s="61"/>
      <c r="I35" s="61"/>
      <c r="J35" s="61"/>
      <c r="K35" s="61"/>
      <c r="L35" s="61"/>
      <c r="M35" s="61"/>
      <c r="N35" s="61"/>
      <c r="S35" s="6">
        <v>26543</v>
      </c>
      <c r="T35" s="1">
        <v>54.5</v>
      </c>
      <c r="U35" s="1">
        <v>13.3</v>
      </c>
    </row>
    <row r="36" spans="1:21" x14ac:dyDescent="0.35">
      <c r="A36" s="61"/>
      <c r="B36" s="61"/>
      <c r="C36" s="61"/>
      <c r="D36" s="61"/>
      <c r="E36" s="61"/>
      <c r="F36" s="61"/>
      <c r="G36" s="61"/>
      <c r="H36" s="61"/>
      <c r="I36" s="61"/>
      <c r="J36" s="61"/>
      <c r="K36" s="61"/>
      <c r="L36" s="61"/>
      <c r="M36" s="61"/>
      <c r="N36" s="61"/>
      <c r="S36" s="6">
        <v>26573</v>
      </c>
      <c r="T36" s="1">
        <v>54.5</v>
      </c>
      <c r="U36" s="1">
        <v>11.6</v>
      </c>
    </row>
    <row r="37" spans="1:21" x14ac:dyDescent="0.35">
      <c r="A37" s="31" t="s">
        <v>16</v>
      </c>
      <c r="S37" s="6">
        <v>26604</v>
      </c>
      <c r="T37" s="1">
        <v>54.5</v>
      </c>
      <c r="U37" s="1">
        <v>14.2</v>
      </c>
    </row>
    <row r="38" spans="1:21" x14ac:dyDescent="0.35">
      <c r="S38" s="6">
        <v>26634</v>
      </c>
      <c r="T38" s="1">
        <v>54.5</v>
      </c>
      <c r="U38" s="1">
        <v>29.4</v>
      </c>
    </row>
    <row r="39" spans="1:21" x14ac:dyDescent="0.35">
      <c r="S39" s="6">
        <v>26665</v>
      </c>
      <c r="T39" s="1">
        <v>26.8</v>
      </c>
      <c r="U39" s="1">
        <v>36.700000000000003</v>
      </c>
    </row>
    <row r="40" spans="1:21" x14ac:dyDescent="0.35">
      <c r="S40" s="6">
        <v>26696</v>
      </c>
      <c r="T40" s="1">
        <v>26.8</v>
      </c>
      <c r="U40" s="1">
        <v>50.3</v>
      </c>
    </row>
    <row r="41" spans="1:21" x14ac:dyDescent="0.35">
      <c r="S41" s="6">
        <v>26724</v>
      </c>
      <c r="T41" s="1">
        <v>26.8</v>
      </c>
      <c r="U41" s="1">
        <v>52.4</v>
      </c>
    </row>
    <row r="42" spans="1:21" x14ac:dyDescent="0.35">
      <c r="S42" s="6">
        <v>26755</v>
      </c>
      <c r="T42" s="1">
        <v>43.3</v>
      </c>
      <c r="U42" s="1">
        <v>56.6</v>
      </c>
    </row>
    <row r="43" spans="1:21" x14ac:dyDescent="0.35">
      <c r="S43" s="6">
        <v>26785</v>
      </c>
      <c r="T43" s="1">
        <v>43.3</v>
      </c>
      <c r="U43" s="1">
        <v>83.2</v>
      </c>
    </row>
    <row r="44" spans="1:21" x14ac:dyDescent="0.35">
      <c r="S44" s="6">
        <v>26816</v>
      </c>
      <c r="T44" s="1">
        <v>43.3</v>
      </c>
      <c r="U44" s="1">
        <v>114</v>
      </c>
    </row>
    <row r="45" spans="1:21" x14ac:dyDescent="0.35">
      <c r="S45" s="6">
        <v>26846</v>
      </c>
      <c r="T45" s="1">
        <v>55.2</v>
      </c>
      <c r="U45" s="1">
        <v>126.4</v>
      </c>
    </row>
    <row r="46" spans="1:21" x14ac:dyDescent="0.35">
      <c r="S46" s="6">
        <v>26877</v>
      </c>
      <c r="T46" s="1">
        <v>55.2</v>
      </c>
      <c r="U46" s="1">
        <v>120.3</v>
      </c>
    </row>
    <row r="47" spans="1:21" x14ac:dyDescent="0.35">
      <c r="S47" s="6">
        <v>26908</v>
      </c>
      <c r="T47" s="1">
        <v>55.2</v>
      </c>
      <c r="U47" s="1">
        <v>97.4</v>
      </c>
    </row>
    <row r="48" spans="1:21" x14ac:dyDescent="0.35">
      <c r="S48" s="6">
        <v>26938</v>
      </c>
      <c r="T48" s="1">
        <v>135.6</v>
      </c>
      <c r="U48" s="1">
        <v>92.8</v>
      </c>
    </row>
    <row r="49" spans="19:21" x14ac:dyDescent="0.35">
      <c r="S49" s="6">
        <v>26969</v>
      </c>
      <c r="T49" s="1">
        <v>135.6</v>
      </c>
      <c r="U49" s="1">
        <v>104.6</v>
      </c>
    </row>
    <row r="50" spans="19:21" x14ac:dyDescent="0.35">
      <c r="S50" s="6">
        <v>26999</v>
      </c>
      <c r="T50" s="1">
        <v>135.6</v>
      </c>
      <c r="U50" s="1">
        <v>120.9</v>
      </c>
    </row>
    <row r="51" spans="19:21" x14ac:dyDescent="0.35">
      <c r="S51" s="6">
        <v>27030</v>
      </c>
      <c r="T51" s="1">
        <v>634.5</v>
      </c>
      <c r="U51" s="1">
        <v>129.9</v>
      </c>
    </row>
    <row r="52" spans="19:21" x14ac:dyDescent="0.35">
      <c r="S52" s="6">
        <v>27061</v>
      </c>
      <c r="T52" s="1">
        <v>634.5</v>
      </c>
      <c r="U52" s="1">
        <v>153</v>
      </c>
    </row>
    <row r="53" spans="19:21" x14ac:dyDescent="0.35">
      <c r="S53" s="6">
        <v>27089</v>
      </c>
      <c r="T53" s="1">
        <v>634.5</v>
      </c>
      <c r="U53" s="1">
        <v>136.80000000000001</v>
      </c>
    </row>
    <row r="54" spans="19:21" x14ac:dyDescent="0.35">
      <c r="S54" s="6">
        <v>27120</v>
      </c>
      <c r="T54" s="1">
        <v>498.9</v>
      </c>
      <c r="U54" s="1">
        <v>125</v>
      </c>
    </row>
    <row r="55" spans="19:21" x14ac:dyDescent="0.35">
      <c r="S55" s="6">
        <v>27150</v>
      </c>
      <c r="T55" s="1">
        <v>498.9</v>
      </c>
      <c r="U55" s="1">
        <v>126</v>
      </c>
    </row>
    <row r="56" spans="19:21" x14ac:dyDescent="0.35">
      <c r="S56" s="6">
        <v>27181</v>
      </c>
      <c r="T56" s="1">
        <v>498.9</v>
      </c>
      <c r="U56" s="1">
        <v>127.6</v>
      </c>
    </row>
    <row r="57" spans="19:21" x14ac:dyDescent="0.35">
      <c r="S57" s="6">
        <v>27211</v>
      </c>
      <c r="T57" s="1">
        <v>434.8</v>
      </c>
      <c r="U57" s="1">
        <v>141</v>
      </c>
    </row>
    <row r="58" spans="19:21" x14ac:dyDescent="0.35">
      <c r="S58" s="6">
        <v>27242</v>
      </c>
      <c r="T58" s="1">
        <v>434.8</v>
      </c>
      <c r="U58" s="1">
        <v>158.1</v>
      </c>
    </row>
    <row r="59" spans="19:21" x14ac:dyDescent="0.35">
      <c r="S59" s="6">
        <v>27273</v>
      </c>
      <c r="T59" s="1">
        <v>434.8</v>
      </c>
      <c r="U59" s="1">
        <v>146.4</v>
      </c>
    </row>
    <row r="60" spans="19:21" x14ac:dyDescent="0.35">
      <c r="S60" s="6">
        <v>27303</v>
      </c>
      <c r="T60" s="1">
        <v>450.8</v>
      </c>
      <c r="U60" s="1">
        <v>166.3</v>
      </c>
    </row>
    <row r="61" spans="19:21" x14ac:dyDescent="0.35">
      <c r="S61" s="6">
        <v>27334</v>
      </c>
      <c r="T61" s="1">
        <v>450.8</v>
      </c>
      <c r="U61" s="1">
        <v>162.69999999999999</v>
      </c>
    </row>
    <row r="62" spans="19:21" x14ac:dyDescent="0.35">
      <c r="S62" s="6">
        <v>27364</v>
      </c>
      <c r="T62" s="1">
        <v>450.8</v>
      </c>
      <c r="U62" s="1">
        <v>112.8</v>
      </c>
    </row>
    <row r="63" spans="19:21" x14ac:dyDescent="0.35">
      <c r="S63" s="6">
        <v>27395</v>
      </c>
      <c r="T63" s="1">
        <v>401</v>
      </c>
      <c r="U63" s="1">
        <v>79</v>
      </c>
    </row>
    <row r="64" spans="19:21" x14ac:dyDescent="0.35">
      <c r="S64" s="6">
        <v>27426</v>
      </c>
      <c r="T64" s="1">
        <v>401</v>
      </c>
      <c r="U64" s="1">
        <v>49.2</v>
      </c>
    </row>
    <row r="65" spans="19:21" x14ac:dyDescent="0.35">
      <c r="S65" s="6">
        <v>27454</v>
      </c>
      <c r="T65" s="1">
        <v>401</v>
      </c>
      <c r="U65" s="1">
        <v>38.4</v>
      </c>
    </row>
    <row r="66" spans="19:21" x14ac:dyDescent="0.35">
      <c r="S66" s="6">
        <v>27485</v>
      </c>
      <c r="T66" s="1">
        <v>343.4</v>
      </c>
      <c r="U66" s="1">
        <v>34.799999999999997</v>
      </c>
    </row>
    <row r="67" spans="19:21" x14ac:dyDescent="0.35">
      <c r="S67" s="6">
        <v>27515</v>
      </c>
      <c r="T67" s="1">
        <v>343.4</v>
      </c>
      <c r="U67" s="1">
        <v>4.8</v>
      </c>
    </row>
    <row r="68" spans="19:21" x14ac:dyDescent="0.35">
      <c r="S68" s="6">
        <v>27546</v>
      </c>
      <c r="T68" s="1">
        <v>343.4</v>
      </c>
      <c r="U68" s="1">
        <v>-15.5</v>
      </c>
    </row>
    <row r="69" spans="19:21" x14ac:dyDescent="0.35">
      <c r="S69" s="6">
        <v>27576</v>
      </c>
      <c r="T69" s="1">
        <v>286.3</v>
      </c>
      <c r="U69" s="1">
        <v>-17.600000000000001</v>
      </c>
    </row>
    <row r="70" spans="19:21" x14ac:dyDescent="0.35">
      <c r="S70" s="6">
        <v>27607</v>
      </c>
      <c r="T70" s="1">
        <v>286.3</v>
      </c>
      <c r="U70" s="1">
        <v>-9</v>
      </c>
    </row>
    <row r="71" spans="19:21" x14ac:dyDescent="0.35">
      <c r="S71" s="6">
        <v>27638</v>
      </c>
      <c r="T71" s="1">
        <v>286.3</v>
      </c>
      <c r="U71" s="1">
        <v>-0.5</v>
      </c>
    </row>
    <row r="72" spans="19:21" x14ac:dyDescent="0.35">
      <c r="S72" s="6">
        <v>27668</v>
      </c>
      <c r="T72" s="1">
        <v>155.1</v>
      </c>
      <c r="U72" s="1">
        <v>-1.7</v>
      </c>
    </row>
    <row r="73" spans="19:21" x14ac:dyDescent="0.35">
      <c r="S73" s="6">
        <v>27699</v>
      </c>
      <c r="T73" s="1">
        <v>155.1</v>
      </c>
      <c r="U73" s="1">
        <v>-13.7</v>
      </c>
    </row>
    <row r="74" spans="19:21" x14ac:dyDescent="0.35">
      <c r="S74" s="6">
        <v>27729</v>
      </c>
      <c r="T74" s="1">
        <v>155.1</v>
      </c>
      <c r="U74" s="1">
        <v>-22.5</v>
      </c>
    </row>
    <row r="75" spans="19:21" x14ac:dyDescent="0.35">
      <c r="S75" s="6">
        <v>27760</v>
      </c>
      <c r="T75" s="1">
        <v>-11.5</v>
      </c>
      <c r="U75" s="1">
        <v>-25.9</v>
      </c>
    </row>
    <row r="76" spans="19:21" x14ac:dyDescent="0.35">
      <c r="S76" s="6">
        <v>27791</v>
      </c>
      <c r="T76" s="1">
        <v>-11.5</v>
      </c>
      <c r="U76" s="1">
        <v>-31.5</v>
      </c>
    </row>
    <row r="77" spans="19:21" x14ac:dyDescent="0.35">
      <c r="S77" s="6">
        <v>27820</v>
      </c>
      <c r="T77" s="1">
        <v>-11.5</v>
      </c>
      <c r="U77" s="1">
        <v>-28.1</v>
      </c>
    </row>
    <row r="78" spans="19:21" x14ac:dyDescent="0.35">
      <c r="S78" s="6">
        <v>27851</v>
      </c>
      <c r="T78" s="1">
        <v>8.6</v>
      </c>
      <c r="U78" s="1">
        <v>-25.8</v>
      </c>
    </row>
    <row r="79" spans="19:21" x14ac:dyDescent="0.35">
      <c r="S79" s="6">
        <v>27881</v>
      </c>
      <c r="T79" s="1">
        <v>8.6</v>
      </c>
      <c r="U79" s="1">
        <v>-23.2</v>
      </c>
    </row>
    <row r="80" spans="19:21" x14ac:dyDescent="0.35">
      <c r="S80" s="6">
        <v>27912</v>
      </c>
      <c r="T80" s="1">
        <v>8.6</v>
      </c>
      <c r="U80" s="1">
        <v>-18.7</v>
      </c>
    </row>
    <row r="81" spans="19:21" x14ac:dyDescent="0.35">
      <c r="S81" s="6">
        <v>27942</v>
      </c>
      <c r="T81" s="1">
        <v>16</v>
      </c>
      <c r="U81" s="1">
        <v>-22</v>
      </c>
    </row>
    <row r="82" spans="19:21" x14ac:dyDescent="0.35">
      <c r="S82" s="6">
        <v>27973</v>
      </c>
      <c r="T82" s="1">
        <v>16</v>
      </c>
      <c r="U82" s="1">
        <v>-33.1</v>
      </c>
    </row>
    <row r="83" spans="19:21" x14ac:dyDescent="0.35">
      <c r="S83" s="6">
        <v>28004</v>
      </c>
      <c r="T83" s="1">
        <v>16</v>
      </c>
      <c r="U83" s="1">
        <v>-32.5</v>
      </c>
    </row>
    <row r="84" spans="19:21" x14ac:dyDescent="0.35">
      <c r="S84" s="6">
        <v>28034</v>
      </c>
      <c r="T84" s="1">
        <v>15.5</v>
      </c>
      <c r="U84" s="1">
        <v>-40.4</v>
      </c>
    </row>
    <row r="85" spans="19:21" x14ac:dyDescent="0.35">
      <c r="S85" s="6">
        <v>28065</v>
      </c>
      <c r="T85" s="1">
        <v>15.5</v>
      </c>
      <c r="U85" s="1">
        <v>-42.6</v>
      </c>
    </row>
    <row r="86" spans="19:21" x14ac:dyDescent="0.35">
      <c r="S86" s="6">
        <v>28095</v>
      </c>
      <c r="T86" s="1">
        <v>15.5</v>
      </c>
      <c r="U86" s="1">
        <v>-35.9</v>
      </c>
    </row>
    <row r="87" spans="19:21" x14ac:dyDescent="0.35">
      <c r="S87" s="6">
        <v>28126</v>
      </c>
      <c r="T87" s="1">
        <v>20</v>
      </c>
      <c r="U87" s="1">
        <v>-25</v>
      </c>
    </row>
    <row r="88" spans="19:21" x14ac:dyDescent="0.35">
      <c r="S88" s="6">
        <v>28157</v>
      </c>
      <c r="T88" s="1">
        <v>20</v>
      </c>
      <c r="U88" s="1">
        <v>-15</v>
      </c>
    </row>
    <row r="89" spans="19:21" x14ac:dyDescent="0.35">
      <c r="S89" s="6">
        <v>28185</v>
      </c>
      <c r="T89" s="1">
        <v>20</v>
      </c>
      <c r="U89" s="1">
        <v>-3.3</v>
      </c>
    </row>
    <row r="90" spans="19:21" x14ac:dyDescent="0.35">
      <c r="S90" s="6">
        <v>28216</v>
      </c>
      <c r="T90" s="1">
        <v>19.5</v>
      </c>
      <c r="U90" s="1">
        <v>4.5</v>
      </c>
    </row>
    <row r="91" spans="19:21" x14ac:dyDescent="0.35">
      <c r="S91" s="6">
        <v>28246</v>
      </c>
      <c r="T91" s="1">
        <v>19.5</v>
      </c>
      <c r="U91" s="1">
        <v>12</v>
      </c>
    </row>
    <row r="92" spans="19:21" x14ac:dyDescent="0.35">
      <c r="S92" s="6">
        <v>28277</v>
      </c>
      <c r="T92" s="1">
        <v>19.5</v>
      </c>
      <c r="U92" s="1">
        <v>9.3000000000000007</v>
      </c>
    </row>
    <row r="93" spans="19:21" x14ac:dyDescent="0.35">
      <c r="S93" s="6">
        <v>28307</v>
      </c>
      <c r="T93" s="1">
        <v>21.1</v>
      </c>
      <c r="U93" s="1">
        <v>-9.1999999999999993</v>
      </c>
    </row>
    <row r="94" spans="19:21" x14ac:dyDescent="0.35">
      <c r="S94" s="6">
        <v>28338</v>
      </c>
      <c r="T94" s="1">
        <v>21.1</v>
      </c>
      <c r="U94" s="1">
        <v>-20.2</v>
      </c>
    </row>
    <row r="95" spans="19:21" x14ac:dyDescent="0.35">
      <c r="S95" s="6">
        <v>28369</v>
      </c>
      <c r="T95" s="1">
        <v>21.1</v>
      </c>
      <c r="U95" s="1">
        <v>-17.5</v>
      </c>
    </row>
    <row r="96" spans="19:21" x14ac:dyDescent="0.35">
      <c r="S96" s="6">
        <v>28399</v>
      </c>
      <c r="T96" s="1">
        <v>21.2</v>
      </c>
      <c r="U96" s="1">
        <v>-13.3</v>
      </c>
    </row>
    <row r="97" spans="19:21" x14ac:dyDescent="0.35">
      <c r="S97" s="6">
        <v>28430</v>
      </c>
      <c r="T97" s="1">
        <v>21.2</v>
      </c>
      <c r="U97" s="1">
        <v>-1</v>
      </c>
    </row>
    <row r="98" spans="19:21" x14ac:dyDescent="0.35">
      <c r="S98" s="6">
        <v>28460</v>
      </c>
      <c r="T98" s="1">
        <v>21.2</v>
      </c>
      <c r="U98" s="1">
        <v>7</v>
      </c>
    </row>
    <row r="99" spans="19:21" x14ac:dyDescent="0.35">
      <c r="S99" s="6">
        <v>28491</v>
      </c>
      <c r="T99" s="1">
        <v>10</v>
      </c>
      <c r="U99" s="1">
        <v>8</v>
      </c>
    </row>
    <row r="100" spans="19:21" x14ac:dyDescent="0.35">
      <c r="S100" s="6">
        <v>28522</v>
      </c>
      <c r="T100" s="1">
        <v>10</v>
      </c>
      <c r="U100" s="1">
        <v>10.3</v>
      </c>
    </row>
    <row r="101" spans="19:21" x14ac:dyDescent="0.35">
      <c r="S101" s="6">
        <v>28550</v>
      </c>
      <c r="T101" s="1">
        <v>10</v>
      </c>
      <c r="U101" s="1">
        <v>17.5</v>
      </c>
    </row>
    <row r="102" spans="19:21" x14ac:dyDescent="0.35">
      <c r="S102" s="6">
        <v>28581</v>
      </c>
      <c r="T102" s="1">
        <v>10.199999999999999</v>
      </c>
      <c r="U102" s="1">
        <v>24.1</v>
      </c>
    </row>
    <row r="103" spans="19:21" x14ac:dyDescent="0.35">
      <c r="S103" s="6">
        <v>28611</v>
      </c>
      <c r="T103" s="1">
        <v>10.3</v>
      </c>
      <c r="U103" s="1">
        <v>20.3</v>
      </c>
    </row>
    <row r="104" spans="19:21" x14ac:dyDescent="0.35">
      <c r="S104" s="6">
        <v>28642</v>
      </c>
      <c r="T104" s="1">
        <v>10.6</v>
      </c>
      <c r="U104" s="1">
        <v>10.6</v>
      </c>
    </row>
    <row r="105" spans="19:21" x14ac:dyDescent="0.35">
      <c r="S105" s="6">
        <v>28672</v>
      </c>
      <c r="T105" s="1">
        <v>10.1</v>
      </c>
      <c r="U105" s="1">
        <v>4.7</v>
      </c>
    </row>
    <row r="106" spans="19:21" x14ac:dyDescent="0.35">
      <c r="S106" s="6">
        <v>28703</v>
      </c>
      <c r="T106" s="1">
        <v>10.3</v>
      </c>
      <c r="U106" s="1">
        <v>9</v>
      </c>
    </row>
    <row r="107" spans="19:21" x14ac:dyDescent="0.35">
      <c r="S107" s="6">
        <v>28734</v>
      </c>
      <c r="T107" s="1">
        <v>10.3</v>
      </c>
      <c r="U107" s="1">
        <v>12.4</v>
      </c>
    </row>
    <row r="108" spans="19:21" x14ac:dyDescent="0.35">
      <c r="S108" s="6">
        <v>28764</v>
      </c>
      <c r="T108" s="1">
        <v>8</v>
      </c>
      <c r="U108" s="1">
        <v>19.8</v>
      </c>
    </row>
    <row r="109" spans="19:21" x14ac:dyDescent="0.35">
      <c r="S109" s="6">
        <v>28795</v>
      </c>
      <c r="T109" s="1">
        <v>10.9</v>
      </c>
      <c r="U109" s="1">
        <v>19.5</v>
      </c>
    </row>
    <row r="110" spans="19:21" x14ac:dyDescent="0.35">
      <c r="S110" s="6">
        <v>28825</v>
      </c>
      <c r="T110" s="1">
        <v>17.2</v>
      </c>
      <c r="U110" s="1">
        <v>17.8</v>
      </c>
    </row>
    <row r="111" spans="19:21" x14ac:dyDescent="0.35">
      <c r="S111" s="6">
        <v>28856</v>
      </c>
      <c r="T111" s="1">
        <v>39.700000000000003</v>
      </c>
      <c r="U111" s="1">
        <v>14.7</v>
      </c>
    </row>
    <row r="112" spans="19:21" x14ac:dyDescent="0.35">
      <c r="S112" s="6">
        <v>28887</v>
      </c>
      <c r="T112" s="1">
        <v>60.6</v>
      </c>
      <c r="U112" s="1">
        <v>15.8</v>
      </c>
    </row>
    <row r="113" spans="19:21" x14ac:dyDescent="0.35">
      <c r="S113" s="6">
        <v>28915</v>
      </c>
      <c r="T113" s="1">
        <v>68.599999999999994</v>
      </c>
      <c r="U113" s="1">
        <v>10.7</v>
      </c>
    </row>
    <row r="114" spans="19:21" x14ac:dyDescent="0.35">
      <c r="S114" s="6">
        <v>28946</v>
      </c>
      <c r="T114" s="1">
        <v>71.5</v>
      </c>
      <c r="U114" s="1">
        <v>3.8</v>
      </c>
    </row>
    <row r="115" spans="19:21" x14ac:dyDescent="0.35">
      <c r="S115" s="6">
        <v>28976</v>
      </c>
      <c r="T115" s="1">
        <v>142.30000000000001</v>
      </c>
      <c r="U115" s="1">
        <v>7.2</v>
      </c>
    </row>
    <row r="116" spans="19:21" x14ac:dyDescent="0.35">
      <c r="S116" s="6">
        <v>29007</v>
      </c>
      <c r="T116" s="1">
        <v>149</v>
      </c>
      <c r="U116" s="1">
        <v>21.4</v>
      </c>
    </row>
    <row r="117" spans="19:21" x14ac:dyDescent="0.35">
      <c r="S117" s="6">
        <v>29037</v>
      </c>
      <c r="T117" s="1">
        <v>138.9</v>
      </c>
      <c r="U117" s="1">
        <v>38.9</v>
      </c>
    </row>
    <row r="118" spans="19:21" x14ac:dyDescent="0.35">
      <c r="S118" s="6">
        <v>29068</v>
      </c>
      <c r="T118" s="1">
        <v>142.80000000000001</v>
      </c>
      <c r="U118" s="1">
        <v>41.5</v>
      </c>
    </row>
    <row r="119" spans="19:21" x14ac:dyDescent="0.35">
      <c r="S119" s="6">
        <v>29099</v>
      </c>
      <c r="T119" s="1">
        <v>152</v>
      </c>
      <c r="U119" s="1">
        <v>45.8</v>
      </c>
    </row>
    <row r="120" spans="19:21" x14ac:dyDescent="0.35">
      <c r="S120" s="6">
        <v>29129</v>
      </c>
      <c r="T120" s="1">
        <v>162.6</v>
      </c>
      <c r="U120" s="1">
        <v>44.3</v>
      </c>
    </row>
    <row r="121" spans="19:21" x14ac:dyDescent="0.35">
      <c r="S121" s="6">
        <v>29160</v>
      </c>
      <c r="T121" s="1">
        <v>184.7</v>
      </c>
      <c r="U121" s="1">
        <v>39.299999999999997</v>
      </c>
    </row>
    <row r="122" spans="19:21" x14ac:dyDescent="0.35">
      <c r="S122" s="6">
        <v>29190</v>
      </c>
      <c r="T122" s="1">
        <v>178.4</v>
      </c>
      <c r="U122" s="1">
        <v>33.700000000000003</v>
      </c>
    </row>
    <row r="123" spans="19:21" x14ac:dyDescent="0.35">
      <c r="S123" s="6">
        <v>29221</v>
      </c>
      <c r="T123" s="1">
        <v>173.7</v>
      </c>
      <c r="U123" s="1">
        <v>31.8</v>
      </c>
    </row>
    <row r="124" spans="19:21" x14ac:dyDescent="0.35">
      <c r="S124" s="6">
        <v>29252</v>
      </c>
      <c r="T124" s="1">
        <v>163.69999999999999</v>
      </c>
      <c r="U124" s="1">
        <v>32.200000000000003</v>
      </c>
    </row>
    <row r="125" spans="19:21" x14ac:dyDescent="0.35">
      <c r="S125" s="6">
        <v>29281</v>
      </c>
      <c r="T125" s="1">
        <v>162.30000000000001</v>
      </c>
      <c r="U125" s="1">
        <v>17</v>
      </c>
    </row>
    <row r="126" spans="19:21" x14ac:dyDescent="0.35">
      <c r="S126" s="6">
        <v>29312</v>
      </c>
      <c r="T126" s="1">
        <v>161.9</v>
      </c>
      <c r="U126" s="1">
        <v>11.4</v>
      </c>
    </row>
    <row r="127" spans="19:21" x14ac:dyDescent="0.35">
      <c r="S127" s="6">
        <v>29342</v>
      </c>
      <c r="T127" s="1">
        <v>163.30000000000001</v>
      </c>
      <c r="U127" s="1">
        <v>18.3</v>
      </c>
    </row>
    <row r="128" spans="19:21" x14ac:dyDescent="0.35">
      <c r="S128" s="6">
        <v>29373</v>
      </c>
      <c r="T128" s="1">
        <v>161.69999999999999</v>
      </c>
      <c r="U128" s="1">
        <v>21.3</v>
      </c>
    </row>
    <row r="129" spans="19:21" x14ac:dyDescent="0.35">
      <c r="S129" s="6">
        <v>29403</v>
      </c>
      <c r="T129" s="1">
        <v>152.1</v>
      </c>
      <c r="U129" s="1">
        <v>32</v>
      </c>
    </row>
    <row r="130" spans="19:21" x14ac:dyDescent="0.35">
      <c r="S130" s="6">
        <v>29434</v>
      </c>
      <c r="T130" s="1">
        <v>137.69999999999999</v>
      </c>
      <c r="U130" s="1">
        <v>40.1</v>
      </c>
    </row>
    <row r="131" spans="19:21" x14ac:dyDescent="0.35">
      <c r="S131" s="6">
        <v>29465</v>
      </c>
      <c r="T131" s="1">
        <v>137.1</v>
      </c>
      <c r="U131" s="1">
        <v>39.700000000000003</v>
      </c>
    </row>
    <row r="132" spans="19:21" x14ac:dyDescent="0.35">
      <c r="S132" s="6">
        <v>29495</v>
      </c>
      <c r="T132" s="1">
        <v>163.80000000000001</v>
      </c>
      <c r="U132" s="1">
        <v>41</v>
      </c>
    </row>
    <row r="133" spans="19:21" x14ac:dyDescent="0.35">
      <c r="S133" s="6">
        <v>29526</v>
      </c>
      <c r="T133" s="1">
        <v>176</v>
      </c>
      <c r="U133" s="1">
        <v>47.1</v>
      </c>
    </row>
    <row r="134" spans="19:21" x14ac:dyDescent="0.35">
      <c r="S134" s="6">
        <v>29556</v>
      </c>
      <c r="T134" s="1">
        <v>152.69999999999999</v>
      </c>
      <c r="U134" s="1">
        <v>34.200000000000003</v>
      </c>
    </row>
    <row r="135" spans="19:21" x14ac:dyDescent="0.35">
      <c r="S135" s="6">
        <v>29587</v>
      </c>
      <c r="T135" s="1">
        <v>113.1</v>
      </c>
      <c r="U135" s="1">
        <v>31.3</v>
      </c>
    </row>
    <row r="136" spans="19:21" x14ac:dyDescent="0.35">
      <c r="S136" s="6">
        <v>29618</v>
      </c>
      <c r="T136" s="1">
        <v>77.599999999999994</v>
      </c>
      <c r="U136" s="1">
        <v>21.8</v>
      </c>
    </row>
    <row r="137" spans="19:21" x14ac:dyDescent="0.35">
      <c r="S137" s="6">
        <v>29646</v>
      </c>
      <c r="T137" s="1">
        <v>67.7</v>
      </c>
      <c r="U137" s="1">
        <v>18.3</v>
      </c>
    </row>
    <row r="138" spans="19:21" x14ac:dyDescent="0.35">
      <c r="S138" s="6">
        <v>29677</v>
      </c>
      <c r="T138" s="1">
        <v>62.8</v>
      </c>
      <c r="U138" s="1">
        <v>15.7</v>
      </c>
    </row>
    <row r="139" spans="19:21" x14ac:dyDescent="0.35">
      <c r="S139" s="6">
        <v>29707</v>
      </c>
      <c r="T139" s="1">
        <v>9.8000000000000007</v>
      </c>
      <c r="U139" s="1">
        <v>12.1</v>
      </c>
    </row>
    <row r="140" spans="19:21" x14ac:dyDescent="0.35">
      <c r="S140" s="6">
        <v>29738</v>
      </c>
      <c r="T140" s="1">
        <v>2.4</v>
      </c>
      <c r="U140" s="1">
        <v>6.6</v>
      </c>
    </row>
    <row r="141" spans="19:21" x14ac:dyDescent="0.35">
      <c r="S141" s="6">
        <v>29768</v>
      </c>
      <c r="T141" s="1">
        <v>7.8</v>
      </c>
      <c r="U141" s="1">
        <v>5</v>
      </c>
    </row>
    <row r="142" spans="19:21" x14ac:dyDescent="0.35">
      <c r="S142" s="6">
        <v>29799</v>
      </c>
      <c r="T142" s="1">
        <v>7.4</v>
      </c>
      <c r="U142" s="1">
        <v>3.2</v>
      </c>
    </row>
    <row r="143" spans="19:21" x14ac:dyDescent="0.35">
      <c r="S143" s="6">
        <v>29830</v>
      </c>
      <c r="T143" s="1">
        <v>3.5</v>
      </c>
      <c r="U143" s="1">
        <v>-1.8</v>
      </c>
    </row>
    <row r="144" spans="19:21" x14ac:dyDescent="0.35">
      <c r="S144" s="6">
        <v>29860</v>
      </c>
      <c r="T144" s="1">
        <v>0.6</v>
      </c>
      <c r="U144" s="1">
        <v>-4.0999999999999996</v>
      </c>
    </row>
    <row r="145" spans="19:21" x14ac:dyDescent="0.35">
      <c r="S145" s="6">
        <v>29891</v>
      </c>
      <c r="T145" s="1">
        <v>-4.7</v>
      </c>
      <c r="U145" s="1">
        <v>-7.4</v>
      </c>
    </row>
    <row r="146" spans="19:21" x14ac:dyDescent="0.35">
      <c r="S146" s="6">
        <v>29921</v>
      </c>
      <c r="T146" s="1">
        <v>-3.2</v>
      </c>
      <c r="U146" s="1">
        <v>-10.9</v>
      </c>
    </row>
    <row r="147" spans="19:21" x14ac:dyDescent="0.35">
      <c r="S147" s="6">
        <v>29952</v>
      </c>
      <c r="T147" s="1">
        <v>-3.9</v>
      </c>
      <c r="U147" s="1">
        <v>-10.7</v>
      </c>
    </row>
    <row r="148" spans="19:21" x14ac:dyDescent="0.35">
      <c r="S148" s="6">
        <v>29983</v>
      </c>
      <c r="T148" s="1">
        <v>-6.4</v>
      </c>
      <c r="U148" s="1">
        <v>-14.9</v>
      </c>
    </row>
    <row r="149" spans="19:21" x14ac:dyDescent="0.35">
      <c r="S149" s="6">
        <v>30011</v>
      </c>
      <c r="T149" s="1">
        <v>-10.8</v>
      </c>
      <c r="U149" s="1">
        <v>-12.8</v>
      </c>
    </row>
    <row r="150" spans="19:21" x14ac:dyDescent="0.35">
      <c r="S150" s="6">
        <v>30042</v>
      </c>
      <c r="T150" s="1">
        <v>-7.2</v>
      </c>
      <c r="U150" s="1">
        <v>-11.2</v>
      </c>
    </row>
    <row r="151" spans="19:21" x14ac:dyDescent="0.35">
      <c r="S151" s="6">
        <v>30072</v>
      </c>
      <c r="T151" s="1">
        <v>-4.9000000000000004</v>
      </c>
      <c r="U151" s="1">
        <v>-17.100000000000001</v>
      </c>
    </row>
    <row r="152" spans="19:21" x14ac:dyDescent="0.35">
      <c r="S152" s="6">
        <v>30103</v>
      </c>
      <c r="T152" s="1">
        <v>-5.5</v>
      </c>
      <c r="U152" s="1">
        <v>-20.2</v>
      </c>
    </row>
    <row r="153" spans="19:21" x14ac:dyDescent="0.35">
      <c r="S153" s="6">
        <v>30133</v>
      </c>
      <c r="T153" s="1">
        <v>-1.6</v>
      </c>
      <c r="U153" s="1">
        <v>-26.3</v>
      </c>
    </row>
    <row r="154" spans="19:21" x14ac:dyDescent="0.35">
      <c r="S154" s="6">
        <v>30164</v>
      </c>
      <c r="T154" s="1">
        <v>3</v>
      </c>
      <c r="U154" s="1">
        <v>-32.200000000000003</v>
      </c>
    </row>
    <row r="155" spans="19:21" x14ac:dyDescent="0.35">
      <c r="S155" s="6">
        <v>30195</v>
      </c>
      <c r="T155" s="1">
        <v>5.9</v>
      </c>
      <c r="U155" s="1">
        <v>-36.1</v>
      </c>
    </row>
    <row r="156" spans="19:21" x14ac:dyDescent="0.35">
      <c r="S156" s="6">
        <v>30225</v>
      </c>
      <c r="T156" s="1">
        <v>-4.2</v>
      </c>
      <c r="U156" s="1">
        <v>-41.3</v>
      </c>
    </row>
    <row r="157" spans="19:21" x14ac:dyDescent="0.35">
      <c r="S157" s="6">
        <v>30256</v>
      </c>
      <c r="T157" s="1">
        <v>-12.4</v>
      </c>
      <c r="U157" s="1">
        <v>-40.1</v>
      </c>
    </row>
    <row r="158" spans="19:21" x14ac:dyDescent="0.35">
      <c r="S158" s="6">
        <v>30286</v>
      </c>
      <c r="T158" s="1">
        <v>-15.2</v>
      </c>
      <c r="U158" s="1">
        <v>-34.299999999999997</v>
      </c>
    </row>
    <row r="159" spans="19:21" x14ac:dyDescent="0.35">
      <c r="S159" s="6">
        <v>30317</v>
      </c>
      <c r="T159" s="1">
        <v>-18.100000000000001</v>
      </c>
      <c r="U159" s="1">
        <v>-34.700000000000003</v>
      </c>
    </row>
    <row r="160" spans="19:21" x14ac:dyDescent="0.35">
      <c r="S160" s="6">
        <v>30348</v>
      </c>
      <c r="T160" s="1">
        <v>-18.2</v>
      </c>
      <c r="U160" s="1">
        <v>-30.4</v>
      </c>
    </row>
    <row r="161" spans="19:21" x14ac:dyDescent="0.35">
      <c r="S161" s="6">
        <v>30376</v>
      </c>
      <c r="T161" s="1">
        <v>-19.8</v>
      </c>
      <c r="U161" s="1">
        <v>-27.8</v>
      </c>
    </row>
    <row r="162" spans="19:21" x14ac:dyDescent="0.35">
      <c r="S162" s="6">
        <v>30407</v>
      </c>
      <c r="T162" s="1">
        <v>-15.6</v>
      </c>
      <c r="U162" s="1">
        <v>-22.1</v>
      </c>
    </row>
    <row r="163" spans="19:21" x14ac:dyDescent="0.35">
      <c r="S163" s="6">
        <v>30437</v>
      </c>
      <c r="T163" s="1">
        <v>-12.2</v>
      </c>
      <c r="U163" s="1">
        <v>-17.5</v>
      </c>
    </row>
    <row r="164" spans="19:21" x14ac:dyDescent="0.35">
      <c r="S164" s="6">
        <v>30468</v>
      </c>
      <c r="T164" s="1">
        <v>-7.1</v>
      </c>
      <c r="U164" s="1">
        <v>-18.8</v>
      </c>
    </row>
    <row r="165" spans="19:21" x14ac:dyDescent="0.35">
      <c r="S165" s="6">
        <v>30498</v>
      </c>
      <c r="T165" s="1">
        <v>-8.9</v>
      </c>
      <c r="U165" s="1">
        <v>-15.6</v>
      </c>
    </row>
    <row r="166" spans="19:21" x14ac:dyDescent="0.35">
      <c r="S166" s="6">
        <v>30529</v>
      </c>
      <c r="T166" s="1">
        <v>-9.4</v>
      </c>
      <c r="U166" s="1">
        <v>-0.1</v>
      </c>
    </row>
    <row r="167" spans="19:21" x14ac:dyDescent="0.35">
      <c r="S167" s="6">
        <v>30560</v>
      </c>
      <c r="T167" s="1">
        <v>-10.7</v>
      </c>
      <c r="U167" s="1">
        <v>6.5</v>
      </c>
    </row>
    <row r="168" spans="19:21" x14ac:dyDescent="0.35">
      <c r="S168" s="6">
        <v>30590</v>
      </c>
      <c r="T168" s="1">
        <v>-13.4</v>
      </c>
      <c r="U168" s="1">
        <v>7.1</v>
      </c>
    </row>
    <row r="169" spans="19:21" x14ac:dyDescent="0.35">
      <c r="S169" s="6">
        <v>30621</v>
      </c>
      <c r="T169" s="1">
        <v>-16.899999999999999</v>
      </c>
      <c r="U169" s="1">
        <v>5.6</v>
      </c>
    </row>
    <row r="170" spans="19:21" x14ac:dyDescent="0.35">
      <c r="S170" s="6">
        <v>30651</v>
      </c>
      <c r="T170" s="1">
        <v>-17.5</v>
      </c>
      <c r="U170" s="1">
        <v>6.3</v>
      </c>
    </row>
    <row r="171" spans="19:21" x14ac:dyDescent="0.35">
      <c r="S171" s="6">
        <v>30682</v>
      </c>
      <c r="T171" s="1">
        <v>-16.399999999999999</v>
      </c>
      <c r="U171" s="1">
        <v>8</v>
      </c>
    </row>
    <row r="172" spans="19:21" x14ac:dyDescent="0.35">
      <c r="S172" s="6">
        <v>30713</v>
      </c>
      <c r="T172" s="1">
        <v>-10.3</v>
      </c>
      <c r="U172" s="1">
        <v>8.1999999999999993</v>
      </c>
    </row>
    <row r="173" spans="19:21" x14ac:dyDescent="0.35">
      <c r="S173" s="6">
        <v>30742</v>
      </c>
      <c r="T173" s="1">
        <v>-4.7</v>
      </c>
      <c r="U173" s="1">
        <v>12.8</v>
      </c>
    </row>
    <row r="174" spans="19:21" x14ac:dyDescent="0.35">
      <c r="S174" s="6">
        <v>30773</v>
      </c>
      <c r="T174" s="1">
        <v>-8.1999999999999993</v>
      </c>
      <c r="U174" s="1">
        <v>12.5</v>
      </c>
    </row>
    <row r="175" spans="19:21" x14ac:dyDescent="0.35">
      <c r="S175" s="6">
        <v>30803</v>
      </c>
      <c r="T175" s="1">
        <v>-11.8</v>
      </c>
      <c r="U175" s="1">
        <v>17.5</v>
      </c>
    </row>
    <row r="176" spans="19:21" x14ac:dyDescent="0.35">
      <c r="S176" s="6">
        <v>30834</v>
      </c>
      <c r="T176" s="1">
        <v>-11.9</v>
      </c>
      <c r="U176" s="1">
        <v>16.600000000000001</v>
      </c>
    </row>
    <row r="177" spans="19:21" x14ac:dyDescent="0.35">
      <c r="S177" s="6">
        <v>30864</v>
      </c>
      <c r="T177" s="1">
        <v>-14.9</v>
      </c>
      <c r="U177" s="1">
        <v>9.5</v>
      </c>
    </row>
    <row r="178" spans="19:21" x14ac:dyDescent="0.35">
      <c r="S178" s="6">
        <v>30895</v>
      </c>
      <c r="T178" s="1">
        <v>-13.5</v>
      </c>
      <c r="U178" s="1">
        <v>11.9</v>
      </c>
    </row>
    <row r="179" spans="19:21" x14ac:dyDescent="0.35">
      <c r="S179" s="6">
        <v>30926</v>
      </c>
      <c r="T179" s="1">
        <v>-15.6</v>
      </c>
      <c r="U179" s="1">
        <v>13.8</v>
      </c>
    </row>
    <row r="180" spans="19:21" x14ac:dyDescent="0.35">
      <c r="S180" s="6">
        <v>30956</v>
      </c>
      <c r="T180" s="1">
        <v>-17.5</v>
      </c>
      <c r="U180" s="1">
        <v>16.5</v>
      </c>
    </row>
    <row r="181" spans="19:21" x14ac:dyDescent="0.35">
      <c r="S181" s="6">
        <v>30987</v>
      </c>
      <c r="T181" s="1">
        <v>-16.100000000000001</v>
      </c>
      <c r="U181" s="1">
        <v>7.8</v>
      </c>
    </row>
    <row r="182" spans="19:21" x14ac:dyDescent="0.35">
      <c r="S182" s="6">
        <v>31017</v>
      </c>
      <c r="T182" s="1">
        <v>-14.3</v>
      </c>
      <c r="U182" s="1">
        <v>3.4</v>
      </c>
    </row>
    <row r="183" spans="19:21" x14ac:dyDescent="0.35">
      <c r="S183" s="6">
        <v>31048</v>
      </c>
      <c r="T183" s="1">
        <v>-12.2</v>
      </c>
      <c r="U183" s="1">
        <v>5.0999999999999996</v>
      </c>
    </row>
    <row r="184" spans="19:21" x14ac:dyDescent="0.35">
      <c r="S184" s="6">
        <v>31079</v>
      </c>
      <c r="T184" s="1">
        <v>-5.7</v>
      </c>
      <c r="U184" s="1">
        <v>3</v>
      </c>
    </row>
    <row r="185" spans="19:21" x14ac:dyDescent="0.35">
      <c r="S185" s="6">
        <v>31107</v>
      </c>
      <c r="T185" s="1">
        <v>-2.9</v>
      </c>
      <c r="U185" s="1">
        <v>2.6</v>
      </c>
    </row>
    <row r="186" spans="19:21" x14ac:dyDescent="0.35">
      <c r="S186" s="6">
        <v>31138</v>
      </c>
      <c r="T186" s="1">
        <v>-6.4</v>
      </c>
      <c r="U186" s="1">
        <v>-2.2999999999999998</v>
      </c>
    </row>
    <row r="187" spans="19:21" x14ac:dyDescent="0.35">
      <c r="S187" s="6">
        <v>31168</v>
      </c>
      <c r="T187" s="1">
        <v>-9.1</v>
      </c>
      <c r="U187" s="1">
        <v>-9.1</v>
      </c>
    </row>
    <row r="188" spans="19:21" x14ac:dyDescent="0.35">
      <c r="S188" s="6">
        <v>31199</v>
      </c>
      <c r="T188" s="1">
        <v>-11.3</v>
      </c>
      <c r="U188" s="1">
        <v>-10.1</v>
      </c>
    </row>
    <row r="189" spans="19:21" x14ac:dyDescent="0.35">
      <c r="S189" s="6">
        <v>31229</v>
      </c>
      <c r="T189" s="1">
        <v>-11.6</v>
      </c>
      <c r="U189" s="1">
        <v>-16.3</v>
      </c>
    </row>
    <row r="190" spans="19:21" x14ac:dyDescent="0.35">
      <c r="S190" s="6">
        <v>31260</v>
      </c>
      <c r="T190" s="1">
        <v>-10.7</v>
      </c>
      <c r="U190" s="1">
        <v>-27.7</v>
      </c>
    </row>
    <row r="191" spans="19:21" x14ac:dyDescent="0.35">
      <c r="S191" s="6">
        <v>31291</v>
      </c>
      <c r="T191" s="1">
        <v>-9.8000000000000007</v>
      </c>
      <c r="U191" s="1">
        <v>-31.2</v>
      </c>
    </row>
    <row r="192" spans="19:21" x14ac:dyDescent="0.35">
      <c r="S192" s="6">
        <v>31321</v>
      </c>
      <c r="T192" s="1">
        <v>-6.3</v>
      </c>
      <c r="U192" s="1">
        <v>-31.2</v>
      </c>
    </row>
    <row r="193" spans="19:21" x14ac:dyDescent="0.35">
      <c r="S193" s="6">
        <v>31352</v>
      </c>
      <c r="T193" s="1">
        <v>-2.8</v>
      </c>
      <c r="U193" s="1">
        <v>-27.5</v>
      </c>
    </row>
    <row r="194" spans="19:21" x14ac:dyDescent="0.35">
      <c r="S194" s="6">
        <v>31382</v>
      </c>
      <c r="T194" s="1">
        <v>-7.7</v>
      </c>
      <c r="U194" s="1">
        <v>-24.8</v>
      </c>
    </row>
    <row r="195" spans="19:21" x14ac:dyDescent="0.35">
      <c r="S195" s="6">
        <v>31413</v>
      </c>
      <c r="T195" s="1">
        <v>-13.3</v>
      </c>
      <c r="U195" s="1">
        <v>-26.7</v>
      </c>
    </row>
    <row r="196" spans="19:21" x14ac:dyDescent="0.35">
      <c r="S196" s="6">
        <v>31444</v>
      </c>
      <c r="T196" s="1">
        <v>-38.299999999999997</v>
      </c>
      <c r="U196" s="1">
        <v>-27.9</v>
      </c>
    </row>
    <row r="197" spans="19:21" x14ac:dyDescent="0.35">
      <c r="S197" s="6">
        <v>31472</v>
      </c>
      <c r="T197" s="1">
        <v>-48.5</v>
      </c>
      <c r="U197" s="1">
        <v>-28.6</v>
      </c>
    </row>
    <row r="198" spans="19:21" x14ac:dyDescent="0.35">
      <c r="S198" s="6">
        <v>31503</v>
      </c>
      <c r="T198" s="1">
        <v>-50.8</v>
      </c>
      <c r="U198" s="1">
        <v>-28.7</v>
      </c>
    </row>
    <row r="199" spans="19:21" x14ac:dyDescent="0.35">
      <c r="S199" s="6">
        <v>31533</v>
      </c>
      <c r="T199" s="1">
        <v>-46.1</v>
      </c>
      <c r="U199" s="1">
        <v>-33.6</v>
      </c>
    </row>
    <row r="200" spans="19:21" x14ac:dyDescent="0.35">
      <c r="S200" s="6">
        <v>31564</v>
      </c>
      <c r="T200" s="1">
        <v>-51.3</v>
      </c>
      <c r="U200" s="1">
        <v>-32.1</v>
      </c>
    </row>
    <row r="201" spans="19:21" x14ac:dyDescent="0.35">
      <c r="S201" s="6">
        <v>31594</v>
      </c>
      <c r="T201" s="1">
        <v>-56.4</v>
      </c>
      <c r="U201" s="1">
        <v>-28.4</v>
      </c>
    </row>
    <row r="202" spans="19:21" x14ac:dyDescent="0.35">
      <c r="S202" s="6">
        <v>31625</v>
      </c>
      <c r="T202" s="1">
        <v>-45</v>
      </c>
      <c r="U202" s="1">
        <v>-28.3</v>
      </c>
    </row>
    <row r="203" spans="19:21" x14ac:dyDescent="0.35">
      <c r="S203" s="6">
        <v>31656</v>
      </c>
      <c r="T203" s="1">
        <v>-44.1</v>
      </c>
      <c r="U203" s="1">
        <v>-28.3</v>
      </c>
    </row>
    <row r="204" spans="19:21" x14ac:dyDescent="0.35">
      <c r="S204" s="6">
        <v>31686</v>
      </c>
      <c r="T204" s="1">
        <v>-43.8</v>
      </c>
      <c r="U204" s="1">
        <v>-24.9</v>
      </c>
    </row>
    <row r="205" spans="19:21" x14ac:dyDescent="0.35">
      <c r="S205" s="6">
        <v>31717</v>
      </c>
      <c r="T205" s="1">
        <v>-41.9</v>
      </c>
      <c r="U205" s="1">
        <v>-21.6</v>
      </c>
    </row>
    <row r="206" spans="19:21" x14ac:dyDescent="0.35">
      <c r="S206" s="6">
        <v>31747</v>
      </c>
      <c r="T206" s="1">
        <v>-37.1</v>
      </c>
      <c r="U206" s="1">
        <v>-20.3</v>
      </c>
    </row>
    <row r="207" spans="19:21" x14ac:dyDescent="0.35">
      <c r="S207" s="6">
        <v>31778</v>
      </c>
      <c r="T207" s="1">
        <v>-31.4</v>
      </c>
      <c r="U207" s="1">
        <v>-17.3</v>
      </c>
    </row>
    <row r="208" spans="19:21" x14ac:dyDescent="0.35">
      <c r="S208" s="6">
        <v>31809</v>
      </c>
      <c r="T208" s="1">
        <v>-35.9</v>
      </c>
      <c r="U208" s="1">
        <v>-16.600000000000001</v>
      </c>
    </row>
    <row r="209" spans="19:21" x14ac:dyDescent="0.35">
      <c r="S209" s="6">
        <v>31837</v>
      </c>
      <c r="T209" s="1">
        <v>-34.700000000000003</v>
      </c>
      <c r="U209" s="1">
        <v>-18.2</v>
      </c>
    </row>
    <row r="210" spans="19:21" x14ac:dyDescent="0.35">
      <c r="S210" s="6">
        <v>31868</v>
      </c>
      <c r="T210" s="1">
        <v>-34.9</v>
      </c>
      <c r="U210" s="1">
        <v>-17.399999999999999</v>
      </c>
    </row>
    <row r="211" spans="19:21" x14ac:dyDescent="0.35">
      <c r="S211" s="6">
        <v>31898</v>
      </c>
      <c r="T211" s="1">
        <v>-31.1</v>
      </c>
      <c r="U211" s="1">
        <v>-8.6999999999999993</v>
      </c>
    </row>
    <row r="212" spans="19:21" x14ac:dyDescent="0.35">
      <c r="S212" s="6">
        <v>31929</v>
      </c>
      <c r="T212" s="1">
        <v>-29.7</v>
      </c>
      <c r="U212" s="1">
        <v>-6.6</v>
      </c>
    </row>
    <row r="213" spans="19:21" x14ac:dyDescent="0.35">
      <c r="S213" s="6">
        <v>31959</v>
      </c>
      <c r="T213" s="1">
        <v>-26.4</v>
      </c>
      <c r="U213" s="1">
        <v>-5.9</v>
      </c>
    </row>
    <row r="214" spans="19:21" x14ac:dyDescent="0.35">
      <c r="S214" s="6">
        <v>31990</v>
      </c>
      <c r="T214" s="1">
        <v>-30.2</v>
      </c>
      <c r="U214" s="1">
        <v>-5.8</v>
      </c>
    </row>
    <row r="215" spans="19:21" x14ac:dyDescent="0.35">
      <c r="S215" s="6">
        <v>32021</v>
      </c>
      <c r="T215" s="1">
        <v>-31.9</v>
      </c>
      <c r="U215" s="1">
        <v>2</v>
      </c>
    </row>
    <row r="216" spans="19:21" x14ac:dyDescent="0.35">
      <c r="S216" s="6">
        <v>32051</v>
      </c>
      <c r="T216" s="1">
        <v>-32.5</v>
      </c>
      <c r="U216" s="1">
        <v>5.5</v>
      </c>
    </row>
    <row r="217" spans="19:21" x14ac:dyDescent="0.35">
      <c r="S217" s="6">
        <v>32082</v>
      </c>
      <c r="T217" s="1">
        <v>-35.9</v>
      </c>
      <c r="U217" s="1">
        <v>7.8</v>
      </c>
    </row>
    <row r="218" spans="19:21" x14ac:dyDescent="0.35">
      <c r="S218" s="6">
        <v>32112</v>
      </c>
      <c r="T218" s="1">
        <v>-34.5</v>
      </c>
      <c r="U218" s="1">
        <v>10.199999999999999</v>
      </c>
    </row>
    <row r="219" spans="19:21" x14ac:dyDescent="0.35">
      <c r="S219" s="6">
        <v>32143</v>
      </c>
      <c r="T219" s="1">
        <v>-30.3</v>
      </c>
      <c r="U219" s="1">
        <v>15.8</v>
      </c>
    </row>
    <row r="220" spans="19:21" x14ac:dyDescent="0.35">
      <c r="S220" s="6">
        <v>32174</v>
      </c>
      <c r="T220" s="1">
        <v>-6.2</v>
      </c>
      <c r="U220" s="1">
        <v>16.7</v>
      </c>
    </row>
    <row r="221" spans="19:21" x14ac:dyDescent="0.35">
      <c r="S221" s="6">
        <v>32203</v>
      </c>
      <c r="T221" s="1">
        <v>5.4</v>
      </c>
      <c r="U221" s="1">
        <v>15.5</v>
      </c>
    </row>
    <row r="222" spans="19:21" x14ac:dyDescent="0.35">
      <c r="S222" s="6">
        <v>32234</v>
      </c>
      <c r="T222" s="1">
        <v>18.899999999999999</v>
      </c>
      <c r="U222" s="1">
        <v>16.7</v>
      </c>
    </row>
    <row r="223" spans="19:21" x14ac:dyDescent="0.35">
      <c r="S223" s="6">
        <v>32264</v>
      </c>
      <c r="T223" s="1">
        <v>7.1</v>
      </c>
      <c r="U223" s="1">
        <v>23.9</v>
      </c>
    </row>
    <row r="224" spans="19:21" x14ac:dyDescent="0.35">
      <c r="S224" s="6">
        <v>32295</v>
      </c>
      <c r="T224" s="1">
        <v>15.2</v>
      </c>
      <c r="U224" s="1">
        <v>48.3</v>
      </c>
    </row>
    <row r="225" spans="19:21" x14ac:dyDescent="0.35">
      <c r="S225" s="6">
        <v>32325</v>
      </c>
      <c r="T225" s="1">
        <v>27.2</v>
      </c>
      <c r="U225" s="1">
        <v>57.4</v>
      </c>
    </row>
    <row r="226" spans="19:21" x14ac:dyDescent="0.35">
      <c r="S226" s="6">
        <v>32356</v>
      </c>
      <c r="T226" s="1">
        <v>1.2</v>
      </c>
      <c r="U226" s="1">
        <v>51.7</v>
      </c>
    </row>
    <row r="227" spans="19:21" x14ac:dyDescent="0.35">
      <c r="S227" s="6">
        <v>32387</v>
      </c>
      <c r="T227" s="1">
        <v>-8.6</v>
      </c>
      <c r="U227" s="1">
        <v>55.8</v>
      </c>
    </row>
    <row r="228" spans="19:21" x14ac:dyDescent="0.35">
      <c r="S228" s="6">
        <v>32417</v>
      </c>
      <c r="T228" s="1">
        <v>-11.4</v>
      </c>
      <c r="U228" s="1">
        <v>48.7</v>
      </c>
    </row>
    <row r="229" spans="19:21" x14ac:dyDescent="0.35">
      <c r="S229" s="6">
        <v>32448</v>
      </c>
      <c r="T229" s="1">
        <v>-11.5</v>
      </c>
      <c r="U229" s="1">
        <v>44.4</v>
      </c>
    </row>
    <row r="230" spans="19:21" x14ac:dyDescent="0.35">
      <c r="S230" s="6">
        <v>32478</v>
      </c>
      <c r="T230" s="1">
        <v>-5.5</v>
      </c>
      <c r="U230" s="1">
        <v>48</v>
      </c>
    </row>
    <row r="231" spans="19:21" x14ac:dyDescent="0.35">
      <c r="S231" s="6">
        <v>32509</v>
      </c>
      <c r="T231" s="1">
        <v>-6.1</v>
      </c>
      <c r="U231" s="1">
        <v>38.299999999999997</v>
      </c>
    </row>
    <row r="232" spans="19:21" x14ac:dyDescent="0.35">
      <c r="S232" s="6">
        <v>32540</v>
      </c>
      <c r="T232" s="1">
        <v>-3.5</v>
      </c>
      <c r="U232" s="1">
        <v>36.6</v>
      </c>
    </row>
    <row r="233" spans="19:21" x14ac:dyDescent="0.35">
      <c r="S233" s="6">
        <v>32568</v>
      </c>
      <c r="T233" s="1">
        <v>0.6</v>
      </c>
      <c r="U233" s="1">
        <v>42.1</v>
      </c>
    </row>
    <row r="234" spans="19:21" x14ac:dyDescent="0.35">
      <c r="S234" s="6">
        <v>32599</v>
      </c>
      <c r="T234" s="1">
        <v>6.4</v>
      </c>
      <c r="U234" s="1">
        <v>39.4</v>
      </c>
    </row>
    <row r="235" spans="19:21" x14ac:dyDescent="0.35">
      <c r="S235" s="6">
        <v>32629</v>
      </c>
      <c r="T235" s="1">
        <v>-0.1</v>
      </c>
      <c r="U235" s="1">
        <v>32.4</v>
      </c>
    </row>
    <row r="236" spans="19:21" x14ac:dyDescent="0.35">
      <c r="S236" s="6">
        <v>32660</v>
      </c>
      <c r="T236" s="1">
        <v>-2.9</v>
      </c>
      <c r="U236" s="1">
        <v>30.7</v>
      </c>
    </row>
    <row r="237" spans="19:21" x14ac:dyDescent="0.35">
      <c r="S237" s="6">
        <v>32690</v>
      </c>
      <c r="T237" s="1">
        <v>-7.1</v>
      </c>
      <c r="U237" s="1">
        <v>33.5</v>
      </c>
    </row>
    <row r="238" spans="19:21" x14ac:dyDescent="0.35">
      <c r="S238" s="6">
        <v>32721</v>
      </c>
      <c r="T238" s="1">
        <v>-7.5</v>
      </c>
      <c r="U238" s="1">
        <v>30.1</v>
      </c>
    </row>
    <row r="239" spans="19:21" x14ac:dyDescent="0.35">
      <c r="S239" s="6">
        <v>32752</v>
      </c>
      <c r="T239" s="1">
        <v>-1.8</v>
      </c>
      <c r="U239" s="1">
        <v>23.8</v>
      </c>
    </row>
    <row r="240" spans="19:21" x14ac:dyDescent="0.35">
      <c r="S240" s="6">
        <v>32782</v>
      </c>
      <c r="T240" s="1">
        <v>0.5</v>
      </c>
      <c r="U240" s="1">
        <v>22.6</v>
      </c>
    </row>
    <row r="241" spans="19:21" x14ac:dyDescent="0.35">
      <c r="S241" s="6">
        <v>32813</v>
      </c>
      <c r="T241" s="1">
        <v>4.8</v>
      </c>
      <c r="U241" s="1">
        <v>16.2</v>
      </c>
    </row>
    <row r="242" spans="19:21" x14ac:dyDescent="0.35">
      <c r="S242" s="6">
        <v>32843</v>
      </c>
      <c r="T242" s="1">
        <v>16</v>
      </c>
      <c r="U242" s="1">
        <v>9.6999999999999993</v>
      </c>
    </row>
    <row r="243" spans="19:21" x14ac:dyDescent="0.35">
      <c r="S243" s="6">
        <v>32874</v>
      </c>
      <c r="T243" s="1">
        <v>23</v>
      </c>
      <c r="U243" s="1">
        <v>5.9</v>
      </c>
    </row>
    <row r="244" spans="19:21" x14ac:dyDescent="0.35">
      <c r="S244" s="6">
        <v>32905</v>
      </c>
      <c r="T244" s="1">
        <v>21</v>
      </c>
      <c r="U244" s="1">
        <v>7.2</v>
      </c>
    </row>
    <row r="245" spans="19:21" x14ac:dyDescent="0.35">
      <c r="S245" s="6">
        <v>32933</v>
      </c>
      <c r="T245" s="1">
        <v>18.899999999999999</v>
      </c>
      <c r="U245" s="1">
        <v>6.6</v>
      </c>
    </row>
    <row r="246" spans="19:21" x14ac:dyDescent="0.35">
      <c r="S246" s="6">
        <v>32964</v>
      </c>
      <c r="T246" s="1">
        <v>2</v>
      </c>
      <c r="U246" s="1">
        <v>6.1</v>
      </c>
    </row>
    <row r="247" spans="19:21" x14ac:dyDescent="0.35">
      <c r="S247" s="6">
        <v>32994</v>
      </c>
      <c r="T247" s="1">
        <v>4.2</v>
      </c>
      <c r="U247" s="1">
        <v>3</v>
      </c>
    </row>
    <row r="248" spans="19:21" x14ac:dyDescent="0.35">
      <c r="S248" s="6">
        <v>33025</v>
      </c>
      <c r="T248" s="1">
        <v>1.5</v>
      </c>
      <c r="U248" s="1">
        <v>-13.7</v>
      </c>
    </row>
    <row r="249" spans="19:21" x14ac:dyDescent="0.35">
      <c r="S249" s="6">
        <v>33055</v>
      </c>
      <c r="T249" s="1">
        <v>15.2</v>
      </c>
      <c r="U249" s="1">
        <v>-14.9</v>
      </c>
    </row>
    <row r="250" spans="19:21" x14ac:dyDescent="0.35">
      <c r="S250" s="6">
        <v>33086</v>
      </c>
      <c r="T250" s="1">
        <v>61.5</v>
      </c>
      <c r="U250" s="1">
        <v>-11.1</v>
      </c>
    </row>
    <row r="251" spans="19:21" x14ac:dyDescent="0.35">
      <c r="S251" s="6">
        <v>33117</v>
      </c>
      <c r="T251" s="1">
        <v>110.7</v>
      </c>
      <c r="U251" s="1">
        <v>-13.5</v>
      </c>
    </row>
    <row r="252" spans="19:21" x14ac:dyDescent="0.35">
      <c r="S252" s="6">
        <v>33147</v>
      </c>
      <c r="T252" s="1">
        <v>131.9</v>
      </c>
      <c r="U252" s="1">
        <v>-11.7</v>
      </c>
    </row>
    <row r="253" spans="19:21" x14ac:dyDescent="0.35">
      <c r="S253" s="6">
        <v>33178</v>
      </c>
      <c r="T253" s="1">
        <v>109.3</v>
      </c>
      <c r="U253" s="1">
        <v>-11.7</v>
      </c>
    </row>
    <row r="254" spans="19:21" x14ac:dyDescent="0.35">
      <c r="S254" s="6">
        <v>33208</v>
      </c>
      <c r="T254" s="1">
        <v>60.5</v>
      </c>
      <c r="U254" s="1">
        <v>-11.7</v>
      </c>
    </row>
    <row r="255" spans="19:21" x14ac:dyDescent="0.35">
      <c r="S255" s="6">
        <v>33239</v>
      </c>
      <c r="T255" s="1">
        <v>31.4</v>
      </c>
      <c r="U255" s="1">
        <v>-8.1</v>
      </c>
    </row>
    <row r="256" spans="19:21" x14ac:dyDescent="0.35">
      <c r="S256" s="6">
        <v>33270</v>
      </c>
      <c r="T256" s="1">
        <v>10.1</v>
      </c>
      <c r="U256" s="1">
        <v>-6.6</v>
      </c>
    </row>
    <row r="257" spans="19:21" x14ac:dyDescent="0.35">
      <c r="S257" s="6">
        <v>33298</v>
      </c>
      <c r="T257" s="1">
        <v>2.5</v>
      </c>
      <c r="U257" s="1">
        <v>-9.1</v>
      </c>
    </row>
    <row r="258" spans="19:21" x14ac:dyDescent="0.35">
      <c r="S258" s="6">
        <v>33329</v>
      </c>
      <c r="T258" s="1">
        <v>-0.8</v>
      </c>
      <c r="U258" s="1">
        <v>-11.1</v>
      </c>
    </row>
    <row r="259" spans="19:21" x14ac:dyDescent="0.35">
      <c r="S259" s="6">
        <v>33359</v>
      </c>
      <c r="T259" s="1">
        <v>4.8</v>
      </c>
      <c r="U259" s="1">
        <v>-13.6</v>
      </c>
    </row>
    <row r="260" spans="19:21" x14ac:dyDescent="0.35">
      <c r="S260" s="6">
        <v>33390</v>
      </c>
      <c r="T260" s="1">
        <v>1.7</v>
      </c>
      <c r="U260" s="1">
        <v>-11.4</v>
      </c>
    </row>
    <row r="261" spans="19:21" x14ac:dyDescent="0.35">
      <c r="S261" s="6">
        <v>33420</v>
      </c>
      <c r="T261" s="1">
        <v>6.1</v>
      </c>
      <c r="U261" s="1">
        <v>-10.8</v>
      </c>
    </row>
    <row r="262" spans="19:21" x14ac:dyDescent="0.35">
      <c r="S262" s="6">
        <v>33451</v>
      </c>
      <c r="T262" s="1">
        <v>12.4</v>
      </c>
      <c r="U262" s="1">
        <v>-4.3</v>
      </c>
    </row>
    <row r="263" spans="19:21" x14ac:dyDescent="0.35">
      <c r="S263" s="6">
        <v>33482</v>
      </c>
      <c r="T263" s="1">
        <v>13.6</v>
      </c>
      <c r="U263" s="1">
        <v>-5.2</v>
      </c>
    </row>
    <row r="264" spans="19:21" x14ac:dyDescent="0.35">
      <c r="S264" s="6">
        <v>33512</v>
      </c>
      <c r="T264" s="1">
        <v>15.8</v>
      </c>
      <c r="U264" s="1">
        <v>-5.2</v>
      </c>
    </row>
    <row r="265" spans="19:21" x14ac:dyDescent="0.35">
      <c r="S265" s="6">
        <v>33543</v>
      </c>
      <c r="T265" s="1">
        <v>11.4</v>
      </c>
      <c r="U265" s="1">
        <v>-4.4000000000000004</v>
      </c>
    </row>
    <row r="266" spans="19:21" x14ac:dyDescent="0.35">
      <c r="S266" s="6">
        <v>33573</v>
      </c>
      <c r="T266" s="1">
        <v>-6.3</v>
      </c>
      <c r="U266" s="1">
        <v>-3</v>
      </c>
    </row>
    <row r="267" spans="19:21" x14ac:dyDescent="0.35">
      <c r="S267" s="6">
        <v>33604</v>
      </c>
      <c r="T267" s="1">
        <v>-16.5</v>
      </c>
      <c r="U267" s="1">
        <v>-1.6</v>
      </c>
    </row>
    <row r="268" spans="19:21" x14ac:dyDescent="0.35">
      <c r="S268" s="6">
        <v>33635</v>
      </c>
      <c r="T268" s="1">
        <v>-11.6</v>
      </c>
      <c r="U268" s="1">
        <v>-1.1000000000000001</v>
      </c>
    </row>
    <row r="269" spans="19:21" x14ac:dyDescent="0.35">
      <c r="S269" s="6">
        <v>33664</v>
      </c>
      <c r="T269" s="1">
        <v>-4.9000000000000004</v>
      </c>
      <c r="U269" s="1">
        <v>-0.6</v>
      </c>
    </row>
    <row r="270" spans="19:21" x14ac:dyDescent="0.35">
      <c r="S270" s="6">
        <v>33695</v>
      </c>
      <c r="T270" s="1">
        <v>9</v>
      </c>
      <c r="U270" s="1">
        <v>-4.0999999999999996</v>
      </c>
    </row>
    <row r="271" spans="19:21" x14ac:dyDescent="0.35">
      <c r="S271" s="6">
        <v>33725</v>
      </c>
      <c r="T271" s="1">
        <v>13.1</v>
      </c>
      <c r="U271" s="1">
        <v>-3.4</v>
      </c>
    </row>
    <row r="272" spans="19:21" x14ac:dyDescent="0.35">
      <c r="S272" s="6">
        <v>33756</v>
      </c>
      <c r="T272" s="1">
        <v>26.8</v>
      </c>
      <c r="U272" s="1">
        <v>0.5</v>
      </c>
    </row>
    <row r="273" spans="19:21" x14ac:dyDescent="0.35">
      <c r="S273" s="6">
        <v>33786</v>
      </c>
      <c r="T273" s="1">
        <v>14.5</v>
      </c>
      <c r="U273" s="1">
        <v>-1.3</v>
      </c>
    </row>
    <row r="274" spans="19:21" x14ac:dyDescent="0.35">
      <c r="S274" s="6">
        <v>33817</v>
      </c>
      <c r="T274" s="1">
        <v>-19.7</v>
      </c>
      <c r="U274" s="1">
        <v>0</v>
      </c>
    </row>
    <row r="275" spans="19:21" x14ac:dyDescent="0.35">
      <c r="S275" s="6">
        <v>33848</v>
      </c>
      <c r="T275" s="1">
        <v>-30.7</v>
      </c>
      <c r="U275" s="1">
        <v>-0.2</v>
      </c>
    </row>
    <row r="276" spans="19:21" x14ac:dyDescent="0.35">
      <c r="S276" s="6">
        <v>33878</v>
      </c>
      <c r="T276" s="1">
        <v>-34.4</v>
      </c>
      <c r="U276" s="1">
        <v>-3.2</v>
      </c>
    </row>
    <row r="277" spans="19:21" x14ac:dyDescent="0.35">
      <c r="S277" s="6">
        <v>33909</v>
      </c>
      <c r="T277" s="1">
        <v>-33.4</v>
      </c>
      <c r="U277" s="1">
        <v>-0.9</v>
      </c>
    </row>
    <row r="278" spans="19:21" x14ac:dyDescent="0.35">
      <c r="S278" s="6">
        <v>33939</v>
      </c>
      <c r="T278" s="1">
        <v>-26.4</v>
      </c>
      <c r="U278" s="1">
        <v>-1.8</v>
      </c>
    </row>
    <row r="279" spans="19:21" x14ac:dyDescent="0.35">
      <c r="S279" s="6">
        <v>33970</v>
      </c>
      <c r="T279" s="1">
        <v>-20.100000000000001</v>
      </c>
      <c r="U279" s="1">
        <v>-0.8</v>
      </c>
    </row>
    <row r="280" spans="19:21" x14ac:dyDescent="0.35">
      <c r="S280" s="6">
        <v>34001</v>
      </c>
      <c r="T280" s="1">
        <v>-1.4</v>
      </c>
      <c r="U280" s="1">
        <v>-2.9</v>
      </c>
    </row>
    <row r="281" spans="19:21" x14ac:dyDescent="0.35">
      <c r="S281" s="6">
        <v>34029</v>
      </c>
      <c r="T281" s="1">
        <v>3.2</v>
      </c>
      <c r="U281" s="1">
        <v>-3.1</v>
      </c>
    </row>
    <row r="282" spans="19:21" x14ac:dyDescent="0.35">
      <c r="S282" s="6">
        <v>34060</v>
      </c>
      <c r="T282" s="1">
        <v>1.8</v>
      </c>
      <c r="U282" s="1">
        <v>-1.1000000000000001</v>
      </c>
    </row>
    <row r="283" spans="19:21" x14ac:dyDescent="0.35">
      <c r="S283" s="6">
        <v>34090</v>
      </c>
      <c r="T283" s="1">
        <v>-1.4</v>
      </c>
      <c r="U283" s="1">
        <v>-0.1</v>
      </c>
    </row>
    <row r="284" spans="19:21" x14ac:dyDescent="0.35">
      <c r="S284" s="6">
        <v>34121</v>
      </c>
      <c r="T284" s="1">
        <v>-1</v>
      </c>
      <c r="U284" s="1">
        <v>-3.7</v>
      </c>
    </row>
    <row r="285" spans="19:21" x14ac:dyDescent="0.35">
      <c r="S285" s="6">
        <v>34151</v>
      </c>
      <c r="T285" s="1">
        <v>-9.3000000000000007</v>
      </c>
      <c r="U285" s="1">
        <v>2.2999999999999998</v>
      </c>
    </row>
    <row r="286" spans="19:21" x14ac:dyDescent="0.35">
      <c r="S286" s="6">
        <v>34182</v>
      </c>
      <c r="T286" s="1">
        <v>-9.4</v>
      </c>
      <c r="U286" s="1">
        <v>-1</v>
      </c>
    </row>
    <row r="287" spans="19:21" x14ac:dyDescent="0.35">
      <c r="S287" s="6">
        <v>34213</v>
      </c>
      <c r="T287" s="1">
        <v>-15.5</v>
      </c>
      <c r="U287" s="1">
        <v>-0.7</v>
      </c>
    </row>
    <row r="288" spans="19:21" x14ac:dyDescent="0.35">
      <c r="S288" s="6">
        <v>34243</v>
      </c>
      <c r="T288" s="1">
        <v>-18.899999999999999</v>
      </c>
      <c r="U288" s="1">
        <v>-0.5</v>
      </c>
    </row>
    <row r="289" spans="19:21" x14ac:dyDescent="0.35">
      <c r="S289" s="6">
        <v>34274</v>
      </c>
      <c r="T289" s="1">
        <v>-20.8</v>
      </c>
      <c r="U289" s="1">
        <v>4.3</v>
      </c>
    </row>
    <row r="290" spans="19:21" x14ac:dyDescent="0.35">
      <c r="S290" s="6">
        <v>34304</v>
      </c>
      <c r="T290" s="1">
        <v>-16.8</v>
      </c>
      <c r="U290" s="1">
        <v>7.9</v>
      </c>
    </row>
    <row r="291" spans="19:21" x14ac:dyDescent="0.35">
      <c r="S291" s="6">
        <v>34335</v>
      </c>
      <c r="T291" s="1">
        <v>-10.9</v>
      </c>
      <c r="U291" s="1">
        <v>7.7</v>
      </c>
    </row>
    <row r="292" spans="19:21" x14ac:dyDescent="0.35">
      <c r="S292" s="6">
        <v>34366</v>
      </c>
      <c r="T292" s="1">
        <v>-11.1</v>
      </c>
      <c r="U292" s="1">
        <v>7.7</v>
      </c>
    </row>
    <row r="293" spans="19:21" x14ac:dyDescent="0.35">
      <c r="S293" s="6">
        <v>34394</v>
      </c>
      <c r="T293" s="1">
        <v>-14.7</v>
      </c>
      <c r="U293" s="1">
        <v>5.0999999999999996</v>
      </c>
    </row>
    <row r="294" spans="19:21" x14ac:dyDescent="0.35">
      <c r="S294" s="6">
        <v>34425</v>
      </c>
      <c r="T294" s="1">
        <v>-14.3</v>
      </c>
      <c r="U294" s="1">
        <v>5.8</v>
      </c>
    </row>
    <row r="295" spans="19:21" x14ac:dyDescent="0.35">
      <c r="S295" s="6">
        <v>34455</v>
      </c>
      <c r="T295" s="1">
        <v>-13.2</v>
      </c>
      <c r="U295" s="1">
        <v>4.5999999999999996</v>
      </c>
    </row>
    <row r="296" spans="19:21" x14ac:dyDescent="0.35">
      <c r="S296" s="6">
        <v>34486</v>
      </c>
      <c r="T296" s="1">
        <v>-13.9</v>
      </c>
      <c r="U296" s="1">
        <v>2.6</v>
      </c>
    </row>
    <row r="297" spans="19:21" x14ac:dyDescent="0.35">
      <c r="S297" s="6">
        <v>34516</v>
      </c>
      <c r="T297" s="1">
        <v>-9.4</v>
      </c>
      <c r="U297" s="1">
        <v>3.4</v>
      </c>
    </row>
    <row r="298" spans="19:21" x14ac:dyDescent="0.35">
      <c r="S298" s="6">
        <v>34547</v>
      </c>
      <c r="T298" s="1">
        <v>-13.3</v>
      </c>
      <c r="U298" s="1">
        <v>6</v>
      </c>
    </row>
    <row r="299" spans="19:21" x14ac:dyDescent="0.35">
      <c r="S299" s="6">
        <v>34578</v>
      </c>
      <c r="T299" s="1">
        <v>-20.3</v>
      </c>
      <c r="U299" s="1">
        <v>10.5</v>
      </c>
    </row>
    <row r="300" spans="19:21" x14ac:dyDescent="0.35">
      <c r="S300" s="6">
        <v>34608</v>
      </c>
      <c r="T300" s="1">
        <v>-19</v>
      </c>
      <c r="U300" s="1">
        <v>11.4</v>
      </c>
    </row>
    <row r="301" spans="19:21" x14ac:dyDescent="0.35">
      <c r="S301" s="6">
        <v>34639</v>
      </c>
      <c r="T301" s="1">
        <v>-11.1</v>
      </c>
      <c r="U301" s="1">
        <v>13.4</v>
      </c>
    </row>
    <row r="302" spans="19:21" x14ac:dyDescent="0.35">
      <c r="S302" s="6">
        <v>34669</v>
      </c>
      <c r="T302" s="1">
        <v>-10.8</v>
      </c>
      <c r="U302" s="1">
        <v>17.7</v>
      </c>
    </row>
    <row r="303" spans="19:21" x14ac:dyDescent="0.35">
      <c r="S303" s="6">
        <v>34700</v>
      </c>
      <c r="T303" s="1">
        <v>-3.3</v>
      </c>
      <c r="U303" s="1">
        <v>11.9</v>
      </c>
    </row>
    <row r="304" spans="19:21" x14ac:dyDescent="0.35">
      <c r="S304" s="6">
        <v>34731</v>
      </c>
      <c r="T304" s="1">
        <v>-2.8</v>
      </c>
      <c r="U304" s="1">
        <v>14.8</v>
      </c>
    </row>
    <row r="305" spans="19:21" x14ac:dyDescent="0.35">
      <c r="S305" s="6">
        <v>34759</v>
      </c>
      <c r="T305" s="1">
        <v>-6.8</v>
      </c>
      <c r="U305" s="1">
        <v>12</v>
      </c>
    </row>
    <row r="306" spans="19:21" x14ac:dyDescent="0.35">
      <c r="S306" s="6">
        <v>34790</v>
      </c>
      <c r="T306" s="1">
        <v>-1.7</v>
      </c>
      <c r="U306" s="1">
        <v>10.5</v>
      </c>
    </row>
    <row r="307" spans="19:21" x14ac:dyDescent="0.35">
      <c r="S307" s="6">
        <v>34820</v>
      </c>
      <c r="T307" s="1">
        <v>-0.2</v>
      </c>
      <c r="U307" s="1">
        <v>12.3</v>
      </c>
    </row>
    <row r="308" spans="19:21" x14ac:dyDescent="0.35">
      <c r="S308" s="6">
        <v>34851</v>
      </c>
      <c r="T308" s="1">
        <v>-0.3</v>
      </c>
      <c r="U308" s="1">
        <v>20.5</v>
      </c>
    </row>
    <row r="309" spans="19:21" x14ac:dyDescent="0.35">
      <c r="S309" s="6">
        <v>34881</v>
      </c>
      <c r="T309" s="1">
        <v>-2.2000000000000002</v>
      </c>
      <c r="U309" s="1">
        <v>20.7</v>
      </c>
    </row>
    <row r="310" spans="19:21" x14ac:dyDescent="0.35">
      <c r="S310" s="6">
        <v>34912</v>
      </c>
      <c r="T310" s="1">
        <v>-1.7</v>
      </c>
      <c r="U310" s="1">
        <v>19.3</v>
      </c>
    </row>
    <row r="311" spans="19:21" x14ac:dyDescent="0.35">
      <c r="S311" s="6">
        <v>34943</v>
      </c>
      <c r="T311" s="1">
        <v>3.1</v>
      </c>
      <c r="U311" s="1">
        <v>20.3</v>
      </c>
    </row>
    <row r="312" spans="19:21" x14ac:dyDescent="0.35">
      <c r="S312" s="6">
        <v>34973</v>
      </c>
      <c r="T312" s="1">
        <v>-0.9</v>
      </c>
      <c r="U312" s="1">
        <v>22.5</v>
      </c>
    </row>
    <row r="313" spans="19:21" x14ac:dyDescent="0.35">
      <c r="S313" s="6">
        <v>35004</v>
      </c>
      <c r="T313" s="1">
        <v>8.3000000000000007</v>
      </c>
      <c r="U313" s="1">
        <v>17.7</v>
      </c>
    </row>
    <row r="314" spans="19:21" x14ac:dyDescent="0.35">
      <c r="S314" s="6">
        <v>35034</v>
      </c>
      <c r="T314" s="1">
        <v>25.6</v>
      </c>
      <c r="U314" s="1">
        <v>14.4</v>
      </c>
    </row>
    <row r="315" spans="19:21" x14ac:dyDescent="0.35">
      <c r="S315" s="6">
        <v>35065</v>
      </c>
      <c r="T315" s="1">
        <v>24.9</v>
      </c>
      <c r="U315" s="1">
        <v>12.4</v>
      </c>
    </row>
    <row r="316" spans="19:21" x14ac:dyDescent="0.35">
      <c r="S316" s="6">
        <v>35096</v>
      </c>
      <c r="T316" s="1">
        <v>33.1</v>
      </c>
      <c r="U316" s="1">
        <v>14.9</v>
      </c>
    </row>
    <row r="317" spans="19:21" x14ac:dyDescent="0.35">
      <c r="S317" s="6">
        <v>35125</v>
      </c>
      <c r="T317" s="1">
        <v>38.4</v>
      </c>
      <c r="U317" s="1">
        <v>17.600000000000001</v>
      </c>
    </row>
    <row r="318" spans="19:21" x14ac:dyDescent="0.35">
      <c r="S318" s="6">
        <v>35156</v>
      </c>
      <c r="T318" s="1">
        <v>32.799999999999997</v>
      </c>
      <c r="U318" s="1">
        <v>26.3</v>
      </c>
    </row>
    <row r="319" spans="19:21" x14ac:dyDescent="0.35">
      <c r="S319" s="6">
        <v>35186</v>
      </c>
      <c r="T319" s="1">
        <v>17.399999999999999</v>
      </c>
      <c r="U319" s="1">
        <v>29</v>
      </c>
    </row>
    <row r="320" spans="19:21" x14ac:dyDescent="0.35">
      <c r="S320" s="6">
        <v>35217</v>
      </c>
      <c r="T320" s="1">
        <v>11.3</v>
      </c>
      <c r="U320" s="1">
        <v>26.1</v>
      </c>
    </row>
    <row r="321" spans="19:21" x14ac:dyDescent="0.35">
      <c r="S321" s="6">
        <v>35247</v>
      </c>
      <c r="T321" s="1">
        <v>12</v>
      </c>
      <c r="U321" s="1">
        <v>25.9</v>
      </c>
    </row>
    <row r="322" spans="19:21" x14ac:dyDescent="0.35">
      <c r="S322" s="6">
        <v>35278</v>
      </c>
      <c r="T322" s="1">
        <v>19.7</v>
      </c>
      <c r="U322" s="1">
        <v>20.9</v>
      </c>
    </row>
    <row r="323" spans="19:21" x14ac:dyDescent="0.35">
      <c r="S323" s="6">
        <v>35309</v>
      </c>
      <c r="T323" s="1">
        <v>32.9</v>
      </c>
      <c r="U323" s="1">
        <v>12.9</v>
      </c>
    </row>
    <row r="324" spans="19:21" x14ac:dyDescent="0.35">
      <c r="S324" s="6">
        <v>35339</v>
      </c>
      <c r="T324" s="1">
        <v>40.6</v>
      </c>
      <c r="U324" s="1">
        <v>9.6</v>
      </c>
    </row>
    <row r="325" spans="19:21" x14ac:dyDescent="0.35">
      <c r="S325" s="6">
        <v>35370</v>
      </c>
      <c r="T325" s="1">
        <v>33.9</v>
      </c>
      <c r="U325" s="1">
        <v>6.2</v>
      </c>
    </row>
    <row r="326" spans="19:21" x14ac:dyDescent="0.35">
      <c r="S326" s="6">
        <v>35400</v>
      </c>
      <c r="T326" s="1">
        <v>49.6</v>
      </c>
      <c r="U326" s="1">
        <v>3.3</v>
      </c>
    </row>
    <row r="327" spans="19:21" x14ac:dyDescent="0.35">
      <c r="S327" s="6">
        <v>35431</v>
      </c>
      <c r="T327" s="1">
        <v>39.299999999999997</v>
      </c>
      <c r="U327" s="1">
        <v>9.1999999999999993</v>
      </c>
    </row>
    <row r="328" spans="19:21" x14ac:dyDescent="0.35">
      <c r="S328" s="6">
        <v>35462</v>
      </c>
      <c r="T328" s="1">
        <v>17</v>
      </c>
      <c r="U328" s="1">
        <v>8.1999999999999993</v>
      </c>
    </row>
    <row r="329" spans="19:21" x14ac:dyDescent="0.35">
      <c r="S329" s="6">
        <v>35490</v>
      </c>
      <c r="T329" s="1">
        <v>10.6</v>
      </c>
      <c r="U329" s="1">
        <v>11.4</v>
      </c>
    </row>
    <row r="330" spans="19:21" x14ac:dyDescent="0.35">
      <c r="S330" s="6">
        <v>35521</v>
      </c>
      <c r="T330" s="1">
        <v>-1.1000000000000001</v>
      </c>
      <c r="U330" s="1">
        <v>11.9</v>
      </c>
    </row>
    <row r="331" spans="19:21" x14ac:dyDescent="0.35">
      <c r="S331" s="6">
        <v>35551</v>
      </c>
      <c r="T331" s="1">
        <v>6.7</v>
      </c>
      <c r="U331" s="1">
        <v>6.9</v>
      </c>
    </row>
    <row r="332" spans="19:21" x14ac:dyDescent="0.35">
      <c r="S332" s="6">
        <v>35582</v>
      </c>
      <c r="T332" s="1">
        <v>4.5999999999999996</v>
      </c>
      <c r="U332" s="1">
        <v>-0.8</v>
      </c>
    </row>
    <row r="333" spans="19:21" x14ac:dyDescent="0.35">
      <c r="S333" s="6">
        <v>35612</v>
      </c>
      <c r="T333" s="1">
        <v>13.5</v>
      </c>
      <c r="U333" s="1">
        <v>-8.1</v>
      </c>
    </row>
    <row r="334" spans="19:21" x14ac:dyDescent="0.35">
      <c r="S334" s="6">
        <v>35643</v>
      </c>
      <c r="T334" s="1">
        <v>14.4</v>
      </c>
      <c r="U334" s="1">
        <v>-5.9</v>
      </c>
    </row>
    <row r="335" spans="19:21" x14ac:dyDescent="0.35">
      <c r="S335" s="6">
        <v>35674</v>
      </c>
      <c r="T335" s="1">
        <v>14.1</v>
      </c>
      <c r="U335" s="1">
        <v>-6.4</v>
      </c>
    </row>
    <row r="336" spans="19:21" x14ac:dyDescent="0.35">
      <c r="S336" s="6">
        <v>35704</v>
      </c>
      <c r="T336" s="1">
        <v>24.3</v>
      </c>
      <c r="U336" s="1">
        <v>-8.6</v>
      </c>
    </row>
    <row r="337" spans="19:21" x14ac:dyDescent="0.35">
      <c r="S337" s="6">
        <v>35735</v>
      </c>
      <c r="T337" s="1">
        <v>14.4</v>
      </c>
      <c r="U337" s="1">
        <v>-7.7</v>
      </c>
    </row>
    <row r="338" spans="19:21" x14ac:dyDescent="0.35">
      <c r="S338" s="6">
        <v>35765</v>
      </c>
      <c r="T338" s="1">
        <v>-6.6</v>
      </c>
      <c r="U338" s="1">
        <v>-9.6</v>
      </c>
    </row>
    <row r="339" spans="19:21" x14ac:dyDescent="0.35">
      <c r="S339" s="6">
        <v>35796</v>
      </c>
      <c r="T339" s="1">
        <v>-17.100000000000001</v>
      </c>
      <c r="U339" s="1">
        <v>-10.9</v>
      </c>
    </row>
    <row r="340" spans="19:21" x14ac:dyDescent="0.35">
      <c r="S340" s="6">
        <v>35827</v>
      </c>
      <c r="T340" s="1">
        <v>-25</v>
      </c>
      <c r="U340" s="1">
        <v>-12.7</v>
      </c>
    </row>
    <row r="341" spans="19:21" x14ac:dyDescent="0.35">
      <c r="S341" s="6">
        <v>35855</v>
      </c>
      <c r="T341" s="1">
        <v>-28.6</v>
      </c>
      <c r="U341" s="1">
        <v>-13.9</v>
      </c>
    </row>
    <row r="342" spans="19:21" x14ac:dyDescent="0.35">
      <c r="S342" s="6">
        <v>35886</v>
      </c>
      <c r="T342" s="1">
        <v>-28.2</v>
      </c>
      <c r="U342" s="1">
        <v>-16.7</v>
      </c>
    </row>
    <row r="343" spans="19:21" x14ac:dyDescent="0.35">
      <c r="S343" s="6">
        <v>35916</v>
      </c>
      <c r="T343" s="1">
        <v>-22.7</v>
      </c>
      <c r="U343" s="1">
        <v>-18.600000000000001</v>
      </c>
    </row>
    <row r="344" spans="19:21" x14ac:dyDescent="0.35">
      <c r="S344" s="6">
        <v>35947</v>
      </c>
      <c r="T344" s="1">
        <v>-28.1</v>
      </c>
      <c r="U344" s="1">
        <v>-19.100000000000001</v>
      </c>
    </row>
    <row r="345" spans="19:21" x14ac:dyDescent="0.35">
      <c r="S345" s="6">
        <v>35977</v>
      </c>
      <c r="T345" s="1">
        <v>-30.4</v>
      </c>
      <c r="U345" s="1">
        <v>-18.7</v>
      </c>
    </row>
    <row r="346" spans="19:21" x14ac:dyDescent="0.35">
      <c r="S346" s="6">
        <v>36008</v>
      </c>
      <c r="T346" s="1">
        <v>-34.200000000000003</v>
      </c>
      <c r="U346" s="1">
        <v>-21.2</v>
      </c>
    </row>
    <row r="347" spans="19:21" x14ac:dyDescent="0.35">
      <c r="S347" s="6">
        <v>36039</v>
      </c>
      <c r="T347" s="1">
        <v>-32.5</v>
      </c>
      <c r="U347" s="1">
        <v>-18.600000000000001</v>
      </c>
    </row>
    <row r="348" spans="19:21" x14ac:dyDescent="0.35">
      <c r="S348" s="6">
        <v>36069</v>
      </c>
      <c r="T348" s="1">
        <v>-39.700000000000003</v>
      </c>
      <c r="U348" s="1">
        <v>-13.2</v>
      </c>
    </row>
    <row r="349" spans="19:21" x14ac:dyDescent="0.35">
      <c r="S349" s="6">
        <v>36100</v>
      </c>
      <c r="T349" s="1">
        <v>-42.7</v>
      </c>
      <c r="U349" s="1">
        <v>-10.1</v>
      </c>
    </row>
    <row r="350" spans="19:21" x14ac:dyDescent="0.35">
      <c r="S350" s="6">
        <v>36130</v>
      </c>
      <c r="T350" s="1">
        <v>-52.8</v>
      </c>
      <c r="U350" s="1">
        <v>-13.4</v>
      </c>
    </row>
    <row r="351" spans="19:21" x14ac:dyDescent="0.35">
      <c r="S351" s="6">
        <v>36161</v>
      </c>
      <c r="T351" s="1">
        <v>-47.5</v>
      </c>
      <c r="U351" s="1">
        <v>-15.8</v>
      </c>
    </row>
    <row r="352" spans="19:21" x14ac:dyDescent="0.35">
      <c r="S352" s="6">
        <v>36192</v>
      </c>
      <c r="T352" s="1">
        <v>-42.2</v>
      </c>
      <c r="U352" s="1">
        <v>-22.1</v>
      </c>
    </row>
    <row r="353" spans="19:21" x14ac:dyDescent="0.35">
      <c r="S353" s="6">
        <v>36220</v>
      </c>
      <c r="T353" s="1">
        <v>-28.9</v>
      </c>
      <c r="U353" s="1">
        <v>-26.3</v>
      </c>
    </row>
    <row r="354" spans="19:21" x14ac:dyDescent="0.35">
      <c r="S354" s="6">
        <v>36251</v>
      </c>
      <c r="T354" s="1">
        <v>-11.9</v>
      </c>
      <c r="U354" s="1">
        <v>-26.2</v>
      </c>
    </row>
    <row r="355" spans="19:21" x14ac:dyDescent="0.35">
      <c r="S355" s="6">
        <v>36281</v>
      </c>
      <c r="T355" s="1">
        <v>-16.600000000000001</v>
      </c>
      <c r="U355" s="1">
        <v>-25.1</v>
      </c>
    </row>
    <row r="356" spans="19:21" x14ac:dyDescent="0.35">
      <c r="S356" s="6">
        <v>36312</v>
      </c>
      <c r="T356" s="1">
        <v>-9.5</v>
      </c>
      <c r="U356" s="1">
        <v>-24</v>
      </c>
    </row>
    <row r="357" spans="19:21" x14ac:dyDescent="0.35">
      <c r="S357" s="6">
        <v>36342</v>
      </c>
      <c r="T357" s="1">
        <v>0.1</v>
      </c>
      <c r="U357" s="1">
        <v>-25.8</v>
      </c>
    </row>
    <row r="358" spans="19:21" x14ac:dyDescent="0.35">
      <c r="S358" s="6">
        <v>36373</v>
      </c>
      <c r="T358" s="1">
        <v>4.7</v>
      </c>
      <c r="U358" s="1">
        <v>-22.6</v>
      </c>
    </row>
    <row r="359" spans="19:21" x14ac:dyDescent="0.35">
      <c r="S359" s="6">
        <v>36404</v>
      </c>
      <c r="T359" s="1">
        <v>11.5</v>
      </c>
      <c r="U359" s="1">
        <v>-21.1</v>
      </c>
    </row>
    <row r="360" spans="19:21" x14ac:dyDescent="0.35">
      <c r="S360" s="6">
        <v>36434</v>
      </c>
      <c r="T360" s="1">
        <v>3.5</v>
      </c>
      <c r="U360" s="1">
        <v>-22.2</v>
      </c>
    </row>
    <row r="361" spans="19:21" x14ac:dyDescent="0.35">
      <c r="S361" s="6">
        <v>36465</v>
      </c>
      <c r="T361" s="1">
        <v>14.8</v>
      </c>
      <c r="U361" s="1">
        <v>-24.7</v>
      </c>
    </row>
    <row r="362" spans="19:21" x14ac:dyDescent="0.35">
      <c r="S362" s="6">
        <v>36495</v>
      </c>
      <c r="T362" s="1">
        <v>34.1</v>
      </c>
      <c r="U362" s="1">
        <v>-24.3</v>
      </c>
    </row>
    <row r="363" spans="19:21" x14ac:dyDescent="0.35">
      <c r="S363" s="6">
        <v>36526</v>
      </c>
      <c r="T363" s="1">
        <v>52.8</v>
      </c>
      <c r="U363" s="1">
        <v>-21</v>
      </c>
    </row>
    <row r="364" spans="19:21" x14ac:dyDescent="0.35">
      <c r="S364" s="6">
        <v>36557</v>
      </c>
      <c r="T364" s="1">
        <v>69.400000000000006</v>
      </c>
      <c r="U364" s="1">
        <v>-20.100000000000001</v>
      </c>
    </row>
    <row r="365" spans="19:21" x14ac:dyDescent="0.35">
      <c r="S365" s="6">
        <v>36586</v>
      </c>
      <c r="T365" s="1">
        <v>81.400000000000006</v>
      </c>
      <c r="U365" s="1">
        <v>-19.899999999999999</v>
      </c>
    </row>
    <row r="366" spans="19:21" x14ac:dyDescent="0.35">
      <c r="S366" s="6">
        <v>36617</v>
      </c>
      <c r="T366" s="1">
        <v>57.6</v>
      </c>
      <c r="U366" s="1">
        <v>-20.3</v>
      </c>
    </row>
    <row r="367" spans="19:21" x14ac:dyDescent="0.35">
      <c r="S367" s="6">
        <v>36647</v>
      </c>
      <c r="T367" s="1">
        <v>79</v>
      </c>
      <c r="U367" s="1">
        <v>-20.2</v>
      </c>
    </row>
    <row r="368" spans="19:21" x14ac:dyDescent="0.35">
      <c r="S368" s="6">
        <v>36678</v>
      </c>
      <c r="T368" s="1">
        <v>113</v>
      </c>
      <c r="U368" s="1">
        <v>-19.100000000000001</v>
      </c>
    </row>
    <row r="369" spans="19:21" x14ac:dyDescent="0.35">
      <c r="S369" s="6">
        <v>36708</v>
      </c>
      <c r="T369" s="1">
        <v>101.9</v>
      </c>
      <c r="U369" s="1">
        <v>-20.9</v>
      </c>
    </row>
    <row r="370" spans="19:21" x14ac:dyDescent="0.35">
      <c r="S370" s="6">
        <v>36739</v>
      </c>
      <c r="T370" s="1">
        <v>120.8</v>
      </c>
      <c r="U370" s="1">
        <v>-16.899999999999999</v>
      </c>
    </row>
    <row r="371" spans="19:21" x14ac:dyDescent="0.35">
      <c r="S371" s="6">
        <v>36770</v>
      </c>
      <c r="T371" s="1">
        <v>122.5</v>
      </c>
      <c r="U371" s="1">
        <v>-15</v>
      </c>
    </row>
    <row r="372" spans="19:21" x14ac:dyDescent="0.35">
      <c r="S372" s="6">
        <v>36800</v>
      </c>
      <c r="T372" s="1">
        <v>128.6</v>
      </c>
      <c r="U372" s="1">
        <v>-15.3</v>
      </c>
    </row>
    <row r="373" spans="19:21" x14ac:dyDescent="0.35">
      <c r="S373" s="6">
        <v>36831</v>
      </c>
      <c r="T373" s="1">
        <v>154.30000000000001</v>
      </c>
      <c r="U373" s="1">
        <v>-17</v>
      </c>
    </row>
    <row r="374" spans="19:21" x14ac:dyDescent="0.35">
      <c r="S374" s="6">
        <v>36861</v>
      </c>
      <c r="T374" s="1">
        <v>168.4</v>
      </c>
      <c r="U374" s="1">
        <v>-11.2</v>
      </c>
    </row>
    <row r="375" spans="19:21" x14ac:dyDescent="0.35">
      <c r="S375" s="6">
        <v>36892</v>
      </c>
      <c r="T375" s="1">
        <v>149.1</v>
      </c>
      <c r="U375" s="1">
        <v>-11.7</v>
      </c>
    </row>
    <row r="376" spans="19:21" x14ac:dyDescent="0.35">
      <c r="S376" s="6">
        <v>36923</v>
      </c>
      <c r="T376" s="1">
        <v>150.1</v>
      </c>
      <c r="U376" s="1">
        <v>-6.8</v>
      </c>
    </row>
    <row r="377" spans="19:21" x14ac:dyDescent="0.35">
      <c r="S377" s="6">
        <v>36951</v>
      </c>
      <c r="T377" s="1">
        <v>100.2</v>
      </c>
      <c r="U377" s="1">
        <v>-4.0999999999999996</v>
      </c>
    </row>
    <row r="378" spans="19:21" x14ac:dyDescent="0.35">
      <c r="S378" s="6">
        <v>36982</v>
      </c>
      <c r="T378" s="1">
        <v>73.599999999999994</v>
      </c>
      <c r="U378" s="1">
        <v>-3.8</v>
      </c>
    </row>
    <row r="379" spans="19:21" x14ac:dyDescent="0.35">
      <c r="S379" s="6">
        <v>37012</v>
      </c>
      <c r="T379" s="1">
        <v>73.7</v>
      </c>
      <c r="U379" s="1">
        <v>0.2</v>
      </c>
    </row>
    <row r="380" spans="19:21" x14ac:dyDescent="0.35">
      <c r="S380" s="6">
        <v>37043</v>
      </c>
      <c r="T380" s="1">
        <v>64.8</v>
      </c>
      <c r="U380" s="1">
        <v>3.6</v>
      </c>
    </row>
    <row r="381" spans="19:21" x14ac:dyDescent="0.35">
      <c r="S381" s="6">
        <v>37073</v>
      </c>
      <c r="T381" s="1">
        <v>33.5</v>
      </c>
      <c r="U381" s="1">
        <v>17.100000000000001</v>
      </c>
    </row>
    <row r="382" spans="19:21" x14ac:dyDescent="0.35">
      <c r="S382" s="6">
        <v>37104</v>
      </c>
      <c r="T382" s="1">
        <v>26.9</v>
      </c>
      <c r="U382" s="1">
        <v>11.5</v>
      </c>
    </row>
    <row r="383" spans="19:21" x14ac:dyDescent="0.35">
      <c r="S383" s="6">
        <v>37135</v>
      </c>
      <c r="T383" s="1">
        <v>11.2</v>
      </c>
      <c r="U383" s="1">
        <v>3.8</v>
      </c>
    </row>
    <row r="384" spans="19:21" x14ac:dyDescent="0.35">
      <c r="S384" s="6">
        <v>37165</v>
      </c>
      <c r="T384" s="1">
        <v>-2.4</v>
      </c>
      <c r="U384" s="1">
        <v>-0.7</v>
      </c>
    </row>
    <row r="385" spans="19:21" x14ac:dyDescent="0.35">
      <c r="S385" s="6">
        <v>37196</v>
      </c>
      <c r="T385" s="1">
        <v>-16.2</v>
      </c>
      <c r="U385" s="1">
        <v>4.5</v>
      </c>
    </row>
    <row r="386" spans="19:21" x14ac:dyDescent="0.35">
      <c r="S386" s="6">
        <v>37226</v>
      </c>
      <c r="T386" s="1">
        <v>-19.7</v>
      </c>
      <c r="U386" s="1">
        <v>5.7</v>
      </c>
    </row>
    <row r="387" spans="19:21" x14ac:dyDescent="0.35">
      <c r="S387" s="6">
        <v>37257</v>
      </c>
      <c r="T387" s="1">
        <v>-20.5</v>
      </c>
      <c r="U387" s="1">
        <v>2.9</v>
      </c>
    </row>
    <row r="388" spans="19:21" x14ac:dyDescent="0.35">
      <c r="S388" s="6">
        <v>37288</v>
      </c>
      <c r="T388" s="1">
        <v>-23.1</v>
      </c>
      <c r="U388" s="1">
        <v>0.4</v>
      </c>
    </row>
    <row r="389" spans="19:21" x14ac:dyDescent="0.35">
      <c r="S389" s="6">
        <v>37316</v>
      </c>
      <c r="T389" s="1">
        <v>-11</v>
      </c>
      <c r="U389" s="1">
        <v>3.3</v>
      </c>
    </row>
    <row r="390" spans="19:21" x14ac:dyDescent="0.35">
      <c r="S390" s="6">
        <v>37347</v>
      </c>
      <c r="T390" s="1">
        <v>6.8</v>
      </c>
      <c r="U390" s="1">
        <v>1.2</v>
      </c>
    </row>
    <row r="391" spans="19:21" x14ac:dyDescent="0.35">
      <c r="S391" s="6">
        <v>37377</v>
      </c>
      <c r="T391" s="1">
        <v>-5.6</v>
      </c>
      <c r="U391" s="1">
        <v>4.3</v>
      </c>
    </row>
    <row r="392" spans="19:21" x14ac:dyDescent="0.35">
      <c r="S392" s="6">
        <v>37408</v>
      </c>
      <c r="T392" s="1">
        <v>-18</v>
      </c>
      <c r="U392" s="1">
        <v>10.1</v>
      </c>
    </row>
    <row r="393" spans="19:21" x14ac:dyDescent="0.35">
      <c r="S393" s="6">
        <v>37438</v>
      </c>
      <c r="T393" s="1">
        <v>-11.6</v>
      </c>
      <c r="U393" s="1">
        <v>17</v>
      </c>
    </row>
    <row r="394" spans="19:21" x14ac:dyDescent="0.35">
      <c r="S394" s="6">
        <v>37469</v>
      </c>
      <c r="T394" s="1">
        <v>-12.5</v>
      </c>
      <c r="U394" s="1">
        <v>18</v>
      </c>
    </row>
    <row r="395" spans="19:21" x14ac:dyDescent="0.35">
      <c r="S395" s="6">
        <v>37500</v>
      </c>
      <c r="T395" s="1">
        <v>-15.1</v>
      </c>
      <c r="U395" s="1">
        <v>19.7</v>
      </c>
    </row>
    <row r="396" spans="19:21" x14ac:dyDescent="0.35">
      <c r="S396" s="6">
        <v>37530</v>
      </c>
      <c r="T396" s="1">
        <v>-13.7</v>
      </c>
      <c r="U396" s="1">
        <v>18.8</v>
      </c>
    </row>
    <row r="397" spans="19:21" x14ac:dyDescent="0.35">
      <c r="S397" s="6">
        <v>37561</v>
      </c>
      <c r="T397" s="1">
        <v>-24.1</v>
      </c>
      <c r="U397" s="1">
        <v>16.7</v>
      </c>
    </row>
    <row r="398" spans="19:21" x14ac:dyDescent="0.35">
      <c r="S398" s="6">
        <v>37591</v>
      </c>
      <c r="T398" s="1">
        <v>-8.1999999999999993</v>
      </c>
      <c r="U398" s="1">
        <v>14.9</v>
      </c>
    </row>
    <row r="399" spans="19:21" x14ac:dyDescent="0.35">
      <c r="S399" s="6">
        <v>37622</v>
      </c>
      <c r="T399" s="1">
        <v>1.5</v>
      </c>
      <c r="U399" s="1">
        <v>14.6</v>
      </c>
    </row>
    <row r="400" spans="19:21" x14ac:dyDescent="0.35">
      <c r="S400" s="6">
        <v>37653</v>
      </c>
      <c r="T400" s="1">
        <v>19.8</v>
      </c>
      <c r="U400" s="1">
        <v>14.9</v>
      </c>
    </row>
    <row r="401" spans="19:21" x14ac:dyDescent="0.35">
      <c r="S401" s="6">
        <v>37681</v>
      </c>
      <c r="T401" s="1">
        <v>15.7</v>
      </c>
      <c r="U401" s="1">
        <v>14.9</v>
      </c>
    </row>
    <row r="402" spans="19:21" x14ac:dyDescent="0.35">
      <c r="S402" s="6">
        <v>37712</v>
      </c>
      <c r="T402" s="1">
        <v>-1.9</v>
      </c>
      <c r="U402" s="1">
        <v>15.1</v>
      </c>
    </row>
    <row r="403" spans="19:21" x14ac:dyDescent="0.35">
      <c r="S403" s="6">
        <v>37742</v>
      </c>
      <c r="T403" s="1">
        <v>-0.3</v>
      </c>
      <c r="U403" s="1">
        <v>13.4</v>
      </c>
    </row>
    <row r="404" spans="19:21" x14ac:dyDescent="0.35">
      <c r="S404" s="6">
        <v>37773</v>
      </c>
      <c r="T404" s="1">
        <v>8.1999999999999993</v>
      </c>
      <c r="U404" s="1">
        <v>11.7</v>
      </c>
    </row>
    <row r="405" spans="19:21" x14ac:dyDescent="0.35">
      <c r="S405" s="6">
        <v>37803</v>
      </c>
      <c r="T405" s="1">
        <v>18.100000000000001</v>
      </c>
      <c r="U405" s="1">
        <v>1.3</v>
      </c>
    </row>
    <row r="406" spans="19:21" x14ac:dyDescent="0.35">
      <c r="S406" s="6">
        <v>37834</v>
      </c>
      <c r="T406" s="1">
        <v>18.3</v>
      </c>
      <c r="U406" s="1">
        <v>3.9</v>
      </c>
    </row>
    <row r="407" spans="19:21" x14ac:dyDescent="0.35">
      <c r="S407" s="6">
        <v>37865</v>
      </c>
      <c r="T407" s="1">
        <v>14.4</v>
      </c>
      <c r="U407" s="1">
        <v>12.4</v>
      </c>
    </row>
    <row r="408" spans="19:21" x14ac:dyDescent="0.35">
      <c r="S408" s="6">
        <v>37895</v>
      </c>
      <c r="T408" s="1">
        <v>40.200000000000003</v>
      </c>
      <c r="U408" s="1">
        <v>27.7</v>
      </c>
    </row>
    <row r="409" spans="19:21" x14ac:dyDescent="0.35">
      <c r="S409" s="6">
        <v>37926</v>
      </c>
      <c r="T409" s="1">
        <v>53.7</v>
      </c>
      <c r="U409" s="1">
        <v>28.3</v>
      </c>
    </row>
    <row r="410" spans="19:21" x14ac:dyDescent="0.35">
      <c r="S410" s="6">
        <v>37956</v>
      </c>
      <c r="T410" s="1">
        <v>67.5</v>
      </c>
      <c r="U410" s="1">
        <v>27.6</v>
      </c>
    </row>
    <row r="411" spans="19:21" x14ac:dyDescent="0.35">
      <c r="S411" s="6">
        <v>37987</v>
      </c>
      <c r="T411" s="1">
        <v>71.599999999999994</v>
      </c>
      <c r="U411" s="1">
        <v>31</v>
      </c>
    </row>
    <row r="412" spans="19:21" x14ac:dyDescent="0.35">
      <c r="S412" s="6">
        <v>38018</v>
      </c>
      <c r="T412" s="1">
        <v>62.7</v>
      </c>
      <c r="U412" s="1">
        <v>37.6</v>
      </c>
    </row>
    <row r="413" spans="19:21" x14ac:dyDescent="0.35">
      <c r="S413" s="6">
        <v>38047</v>
      </c>
      <c r="T413" s="1">
        <v>47.4</v>
      </c>
      <c r="U413" s="1">
        <v>42.8</v>
      </c>
    </row>
    <row r="414" spans="19:21" x14ac:dyDescent="0.35">
      <c r="S414" s="6">
        <v>38078</v>
      </c>
      <c r="T414" s="1">
        <v>39.6</v>
      </c>
      <c r="U414" s="1">
        <v>42.4</v>
      </c>
    </row>
    <row r="415" spans="19:21" x14ac:dyDescent="0.35">
      <c r="S415" s="6">
        <v>38108</v>
      </c>
      <c r="T415" s="1">
        <v>52.7</v>
      </c>
      <c r="U415" s="1">
        <v>34.299999999999997</v>
      </c>
    </row>
    <row r="416" spans="19:21" x14ac:dyDescent="0.35">
      <c r="S416" s="6">
        <v>38139</v>
      </c>
      <c r="T416" s="1">
        <v>54.2</v>
      </c>
      <c r="U416" s="1">
        <v>25.5</v>
      </c>
    </row>
    <row r="417" spans="19:21" x14ac:dyDescent="0.35">
      <c r="S417" s="6">
        <v>38169</v>
      </c>
      <c r="T417" s="1">
        <v>56.3</v>
      </c>
      <c r="U417" s="1">
        <v>18.899999999999999</v>
      </c>
    </row>
    <row r="418" spans="19:21" x14ac:dyDescent="0.35">
      <c r="S418" s="6">
        <v>38200</v>
      </c>
      <c r="T418" s="1">
        <v>61.5</v>
      </c>
      <c r="U418" s="1">
        <v>14.8</v>
      </c>
    </row>
    <row r="419" spans="19:21" x14ac:dyDescent="0.35">
      <c r="S419" s="6">
        <v>38231</v>
      </c>
      <c r="T419" s="1">
        <v>49</v>
      </c>
      <c r="U419" s="1">
        <v>10.4</v>
      </c>
    </row>
    <row r="420" spans="19:21" x14ac:dyDescent="0.35">
      <c r="S420" s="6">
        <v>38261</v>
      </c>
      <c r="T420" s="1">
        <v>68.599999999999994</v>
      </c>
      <c r="U420" s="1">
        <v>8.3000000000000007</v>
      </c>
    </row>
    <row r="421" spans="19:21" x14ac:dyDescent="0.35">
      <c r="S421" s="6">
        <v>38292</v>
      </c>
      <c r="T421" s="1">
        <v>68.3</v>
      </c>
      <c r="U421" s="1">
        <v>8.6</v>
      </c>
    </row>
    <row r="422" spans="19:21" x14ac:dyDescent="0.35">
      <c r="S422" s="6">
        <v>38322</v>
      </c>
      <c r="T422" s="1">
        <v>42.2</v>
      </c>
      <c r="U422" s="1">
        <v>7.1</v>
      </c>
    </row>
    <row r="423" spans="19:21" x14ac:dyDescent="0.35">
      <c r="S423" s="6">
        <v>38353</v>
      </c>
      <c r="T423" s="1">
        <v>37.799999999999997</v>
      </c>
      <c r="U423" s="1">
        <v>7.8</v>
      </c>
    </row>
    <row r="424" spans="19:21" x14ac:dyDescent="0.35">
      <c r="S424" s="6">
        <v>38384</v>
      </c>
      <c r="T424" s="1">
        <v>26.2</v>
      </c>
      <c r="U424" s="1">
        <v>12.5</v>
      </c>
    </row>
    <row r="425" spans="19:21" x14ac:dyDescent="0.35">
      <c r="S425" s="6">
        <v>38412</v>
      </c>
      <c r="T425" s="1">
        <v>58.6</v>
      </c>
      <c r="U425" s="1">
        <v>19</v>
      </c>
    </row>
    <row r="426" spans="19:21" x14ac:dyDescent="0.35">
      <c r="S426" s="6">
        <v>38443</v>
      </c>
      <c r="T426" s="1">
        <v>83.6</v>
      </c>
      <c r="U426" s="1">
        <v>16.600000000000001</v>
      </c>
    </row>
    <row r="427" spans="19:21" x14ac:dyDescent="0.35">
      <c r="S427" s="6">
        <v>38473</v>
      </c>
      <c r="T427" s="1">
        <v>67.8</v>
      </c>
      <c r="U427" s="1">
        <v>15.7</v>
      </c>
    </row>
    <row r="428" spans="19:21" x14ac:dyDescent="0.35">
      <c r="S428" s="6">
        <v>38504</v>
      </c>
      <c r="T428" s="1">
        <v>77.900000000000006</v>
      </c>
      <c r="U428" s="1">
        <v>15.5</v>
      </c>
    </row>
    <row r="429" spans="19:21" x14ac:dyDescent="0.35">
      <c r="S429" s="6">
        <v>38534</v>
      </c>
      <c r="T429" s="1">
        <v>87.7</v>
      </c>
      <c r="U429" s="1">
        <v>17.399999999999999</v>
      </c>
    </row>
    <row r="430" spans="19:21" x14ac:dyDescent="0.35">
      <c r="S430" s="6">
        <v>38565</v>
      </c>
      <c r="T430" s="1">
        <v>103.1</v>
      </c>
      <c r="U430" s="1">
        <v>13.3</v>
      </c>
    </row>
    <row r="431" spans="19:21" x14ac:dyDescent="0.35">
      <c r="S431" s="6">
        <v>38596</v>
      </c>
      <c r="T431" s="1">
        <v>131.1</v>
      </c>
      <c r="U431" s="1">
        <v>11.6</v>
      </c>
    </row>
    <row r="432" spans="19:21" x14ac:dyDescent="0.35">
      <c r="S432" s="6">
        <v>38626</v>
      </c>
      <c r="T432" s="1">
        <v>111.5</v>
      </c>
      <c r="U432" s="1">
        <v>5.7</v>
      </c>
    </row>
    <row r="433" spans="19:21" x14ac:dyDescent="0.35">
      <c r="S433" s="6">
        <v>38657</v>
      </c>
      <c r="T433" s="1">
        <v>92.6</v>
      </c>
      <c r="U433" s="1">
        <v>-0.2</v>
      </c>
    </row>
    <row r="434" spans="19:21" x14ac:dyDescent="0.35">
      <c r="S434" s="6">
        <v>38687</v>
      </c>
      <c r="T434" s="1">
        <v>89</v>
      </c>
      <c r="U434" s="1">
        <v>2.9</v>
      </c>
    </row>
    <row r="435" spans="19:21" x14ac:dyDescent="0.35">
      <c r="S435" s="6">
        <v>38718</v>
      </c>
      <c r="T435" s="1">
        <v>85.7</v>
      </c>
      <c r="U435" s="1">
        <v>1.3</v>
      </c>
    </row>
    <row r="436" spans="19:21" x14ac:dyDescent="0.35">
      <c r="S436" s="6">
        <v>38749</v>
      </c>
      <c r="T436" s="1">
        <v>79.400000000000006</v>
      </c>
      <c r="U436" s="1">
        <v>1.9</v>
      </c>
    </row>
    <row r="437" spans="19:21" x14ac:dyDescent="0.35">
      <c r="S437" s="6">
        <v>38777</v>
      </c>
      <c r="T437" s="1">
        <v>70.099999999999994</v>
      </c>
      <c r="U437" s="1">
        <v>-5.2</v>
      </c>
    </row>
    <row r="438" spans="19:21" x14ac:dyDescent="0.35">
      <c r="S438" s="6">
        <v>38808</v>
      </c>
      <c r="T438" s="1">
        <v>84.3</v>
      </c>
      <c r="U438" s="1">
        <v>-4.7</v>
      </c>
    </row>
    <row r="439" spans="19:21" x14ac:dyDescent="0.35">
      <c r="S439" s="6">
        <v>38838</v>
      </c>
      <c r="T439" s="1">
        <v>66</v>
      </c>
      <c r="U439" s="1">
        <v>2.5</v>
      </c>
    </row>
    <row r="440" spans="19:21" x14ac:dyDescent="0.35">
      <c r="S440" s="6">
        <v>38869</v>
      </c>
      <c r="T440" s="1">
        <v>71.8</v>
      </c>
      <c r="U440" s="1">
        <v>2.5</v>
      </c>
    </row>
    <row r="441" spans="19:21" x14ac:dyDescent="0.35">
      <c r="S441" s="6">
        <v>38899</v>
      </c>
      <c r="T441" s="1">
        <v>73.2</v>
      </c>
      <c r="U441" s="1">
        <v>7</v>
      </c>
    </row>
    <row r="442" spans="19:21" x14ac:dyDescent="0.35">
      <c r="S442" s="6">
        <v>38930</v>
      </c>
      <c r="T442" s="1">
        <v>62.5</v>
      </c>
      <c r="U442" s="1">
        <v>8.9</v>
      </c>
    </row>
    <row r="443" spans="19:21" x14ac:dyDescent="0.35">
      <c r="S443" s="6">
        <v>38961</v>
      </c>
      <c r="T443" s="1">
        <v>41.8</v>
      </c>
      <c r="U443" s="1">
        <v>9.1999999999999993</v>
      </c>
    </row>
    <row r="444" spans="19:21" x14ac:dyDescent="0.35">
      <c r="S444" s="6">
        <v>38991</v>
      </c>
      <c r="T444" s="1">
        <v>20.100000000000001</v>
      </c>
      <c r="U444" s="1">
        <v>16.2</v>
      </c>
    </row>
    <row r="445" spans="19:21" x14ac:dyDescent="0.35">
      <c r="S445" s="6">
        <v>39022</v>
      </c>
      <c r="T445" s="1">
        <v>35.6</v>
      </c>
      <c r="U445" s="1">
        <v>22.1</v>
      </c>
    </row>
    <row r="446" spans="19:21" x14ac:dyDescent="0.35">
      <c r="S446" s="6">
        <v>39052</v>
      </c>
      <c r="T446" s="1">
        <v>45.7</v>
      </c>
      <c r="U446" s="1">
        <v>22</v>
      </c>
    </row>
    <row r="447" spans="19:21" x14ac:dyDescent="0.35">
      <c r="S447" s="6">
        <v>39083</v>
      </c>
      <c r="T447" s="1">
        <v>22.6</v>
      </c>
      <c r="U447" s="1">
        <v>22.5</v>
      </c>
    </row>
    <row r="448" spans="19:21" x14ac:dyDescent="0.35">
      <c r="S448" s="6">
        <v>39114</v>
      </c>
      <c r="T448" s="1">
        <v>29</v>
      </c>
      <c r="U448" s="1">
        <v>22.2</v>
      </c>
    </row>
    <row r="449" spans="19:21" x14ac:dyDescent="0.35">
      <c r="S449" s="6">
        <v>39142</v>
      </c>
      <c r="T449" s="1">
        <v>17.8</v>
      </c>
      <c r="U449" s="1">
        <v>15.9</v>
      </c>
    </row>
    <row r="450" spans="19:21" x14ac:dyDescent="0.35">
      <c r="S450" s="6">
        <v>39173</v>
      </c>
      <c r="T450" s="1">
        <v>25.1</v>
      </c>
      <c r="U450" s="1">
        <v>19.2</v>
      </c>
    </row>
    <row r="451" spans="19:21" x14ac:dyDescent="0.35">
      <c r="S451" s="6">
        <v>39203</v>
      </c>
      <c r="T451" s="1">
        <v>32.700000000000003</v>
      </c>
      <c r="U451" s="1">
        <v>24.2</v>
      </c>
    </row>
    <row r="452" spans="19:21" x14ac:dyDescent="0.35">
      <c r="S452" s="6">
        <v>39234</v>
      </c>
      <c r="T452" s="1">
        <v>23.5</v>
      </c>
      <c r="U452" s="1">
        <v>30.8</v>
      </c>
    </row>
    <row r="453" spans="19:21" x14ac:dyDescent="0.35">
      <c r="S453" s="6">
        <v>39264</v>
      </c>
      <c r="T453" s="1">
        <v>24</v>
      </c>
      <c r="U453" s="1">
        <v>34.6</v>
      </c>
    </row>
    <row r="454" spans="19:21" x14ac:dyDescent="0.35">
      <c r="S454" s="6">
        <v>39295</v>
      </c>
      <c r="T454" s="1">
        <v>7.4</v>
      </c>
      <c r="U454" s="1">
        <v>38.799999999999997</v>
      </c>
    </row>
    <row r="455" spans="19:21" x14ac:dyDescent="0.35">
      <c r="S455" s="6">
        <v>39326</v>
      </c>
      <c r="T455" s="1">
        <v>10.7</v>
      </c>
      <c r="U455" s="1">
        <v>44.3</v>
      </c>
    </row>
    <row r="456" spans="19:21" x14ac:dyDescent="0.35">
      <c r="S456" s="6">
        <v>39356</v>
      </c>
      <c r="T456" s="1">
        <v>22.4</v>
      </c>
      <c r="U456" s="1">
        <v>47</v>
      </c>
    </row>
    <row r="457" spans="19:21" x14ac:dyDescent="0.35">
      <c r="S457" s="6">
        <v>39387</v>
      </c>
      <c r="T457" s="1">
        <v>48.2</v>
      </c>
      <c r="U457" s="1">
        <v>55.2</v>
      </c>
    </row>
    <row r="458" spans="19:21" x14ac:dyDescent="0.35">
      <c r="S458" s="6">
        <v>39417</v>
      </c>
      <c r="T458" s="1">
        <v>38.1</v>
      </c>
      <c r="U458" s="1">
        <v>56.8</v>
      </c>
    </row>
    <row r="459" spans="19:21" x14ac:dyDescent="0.35">
      <c r="S459" s="6">
        <v>39448</v>
      </c>
      <c r="T459" s="1">
        <v>39.299999999999997</v>
      </c>
      <c r="U459" s="1">
        <v>64</v>
      </c>
    </row>
    <row r="460" spans="19:21" x14ac:dyDescent="0.35">
      <c r="S460" s="6">
        <v>39479</v>
      </c>
      <c r="T460" s="1">
        <v>53.6</v>
      </c>
      <c r="U460" s="1">
        <v>72.099999999999994</v>
      </c>
    </row>
    <row r="461" spans="19:21" x14ac:dyDescent="0.35">
      <c r="S461" s="6">
        <v>39508</v>
      </c>
      <c r="T461" s="1">
        <v>64.2</v>
      </c>
      <c r="U461" s="1">
        <v>87.2</v>
      </c>
    </row>
    <row r="462" spans="19:21" x14ac:dyDescent="0.35">
      <c r="S462" s="6">
        <v>39539</v>
      </c>
      <c r="T462" s="1">
        <v>59.7</v>
      </c>
      <c r="U462" s="1">
        <v>93.8</v>
      </c>
    </row>
    <row r="463" spans="19:21" x14ac:dyDescent="0.35">
      <c r="S463" s="6">
        <v>39569</v>
      </c>
      <c r="T463" s="1">
        <v>79.400000000000006</v>
      </c>
      <c r="U463" s="1">
        <v>86.7</v>
      </c>
    </row>
    <row r="464" spans="19:21" x14ac:dyDescent="0.35">
      <c r="S464" s="6">
        <v>39600</v>
      </c>
      <c r="T464" s="1">
        <v>94.8</v>
      </c>
      <c r="U464" s="1">
        <v>99.4</v>
      </c>
    </row>
    <row r="465" spans="19:21" x14ac:dyDescent="0.35">
      <c r="S465" s="6">
        <v>39630</v>
      </c>
      <c r="T465" s="1">
        <v>86.3</v>
      </c>
      <c r="U465" s="1">
        <v>91.4</v>
      </c>
    </row>
    <row r="466" spans="19:21" x14ac:dyDescent="0.35">
      <c r="S466" s="6">
        <v>39661</v>
      </c>
      <c r="T466" s="1">
        <v>59.9</v>
      </c>
      <c r="U466" s="1">
        <v>74.400000000000006</v>
      </c>
    </row>
    <row r="467" spans="19:21" x14ac:dyDescent="0.35">
      <c r="S467" s="6">
        <v>39692</v>
      </c>
      <c r="T467" s="1">
        <v>65.3</v>
      </c>
      <c r="U467" s="1">
        <v>63.7</v>
      </c>
    </row>
    <row r="468" spans="19:21" x14ac:dyDescent="0.35">
      <c r="S468" s="6">
        <v>39722</v>
      </c>
      <c r="T468" s="1">
        <v>31.1</v>
      </c>
      <c r="U468" s="1">
        <v>31.5</v>
      </c>
    </row>
    <row r="469" spans="19:21" x14ac:dyDescent="0.35">
      <c r="S469" s="6">
        <v>39753</v>
      </c>
      <c r="T469" s="1">
        <v>1</v>
      </c>
      <c r="U469" s="1">
        <v>17.600000000000001</v>
      </c>
    </row>
    <row r="470" spans="19:21" x14ac:dyDescent="0.35">
      <c r="S470" s="6">
        <v>39783</v>
      </c>
      <c r="T470" s="1">
        <v>-20.7</v>
      </c>
      <c r="U470" s="1">
        <v>12.8</v>
      </c>
    </row>
    <row r="471" spans="19:21" x14ac:dyDescent="0.35">
      <c r="S471" s="6">
        <v>39814</v>
      </c>
      <c r="T471" s="1">
        <v>-10.4</v>
      </c>
      <c r="U471" s="1">
        <v>20.6</v>
      </c>
    </row>
    <row r="472" spans="19:21" x14ac:dyDescent="0.35">
      <c r="S472" s="6">
        <v>39845</v>
      </c>
      <c r="T472" s="1">
        <v>-23.6</v>
      </c>
      <c r="U472" s="1">
        <v>15.5</v>
      </c>
    </row>
    <row r="473" spans="19:21" x14ac:dyDescent="0.35">
      <c r="S473" s="6">
        <v>39873</v>
      </c>
      <c r="T473" s="1">
        <v>-21.3</v>
      </c>
      <c r="U473" s="1">
        <v>15.4</v>
      </c>
    </row>
    <row r="474" spans="19:21" x14ac:dyDescent="0.35">
      <c r="S474" s="6">
        <v>39904</v>
      </c>
      <c r="T474" s="1">
        <v>-23.6</v>
      </c>
      <c r="U474" s="1">
        <v>20.100000000000001</v>
      </c>
    </row>
    <row r="475" spans="19:21" x14ac:dyDescent="0.35">
      <c r="S475" s="6">
        <v>39934</v>
      </c>
      <c r="T475" s="1">
        <v>-13.8</v>
      </c>
      <c r="U475" s="1">
        <v>23.9</v>
      </c>
    </row>
    <row r="476" spans="19:21" x14ac:dyDescent="0.35">
      <c r="S476" s="6">
        <v>39965</v>
      </c>
      <c r="T476" s="1">
        <v>-3.5</v>
      </c>
      <c r="U476" s="1">
        <v>18.899999999999999</v>
      </c>
    </row>
    <row r="477" spans="19:21" x14ac:dyDescent="0.35">
      <c r="S477" s="6">
        <v>39995</v>
      </c>
      <c r="T477" s="1">
        <v>-14.4</v>
      </c>
      <c r="U477" s="1">
        <v>10.6</v>
      </c>
    </row>
    <row r="478" spans="19:21" x14ac:dyDescent="0.35">
      <c r="S478" s="6">
        <v>40026</v>
      </c>
      <c r="T478" s="1">
        <v>-3.2</v>
      </c>
      <c r="U478" s="1">
        <v>12.9</v>
      </c>
    </row>
    <row r="479" spans="19:21" x14ac:dyDescent="0.35">
      <c r="S479" s="6">
        <v>40057</v>
      </c>
      <c r="T479" s="1">
        <v>-14.1</v>
      </c>
      <c r="U479" s="1">
        <v>3.4</v>
      </c>
    </row>
    <row r="480" spans="19:21" x14ac:dyDescent="0.35">
      <c r="S480" s="6">
        <v>40087</v>
      </c>
      <c r="T480" s="1">
        <v>-12.3</v>
      </c>
      <c r="U480" s="1">
        <v>0.8</v>
      </c>
    </row>
    <row r="481" spans="19:21" x14ac:dyDescent="0.35">
      <c r="S481" s="6">
        <v>40118</v>
      </c>
      <c r="T481" s="1">
        <v>-17.5</v>
      </c>
      <c r="U481" s="1">
        <v>0.6</v>
      </c>
    </row>
    <row r="482" spans="19:21" x14ac:dyDescent="0.35">
      <c r="S482" s="6">
        <v>40148</v>
      </c>
      <c r="T482" s="1">
        <v>-16.600000000000001</v>
      </c>
      <c r="U482" s="1">
        <v>-2.2999999999999998</v>
      </c>
    </row>
    <row r="483" spans="19:21" x14ac:dyDescent="0.35">
      <c r="S483" s="6">
        <v>40179</v>
      </c>
      <c r="T483" s="1">
        <v>-15.3</v>
      </c>
      <c r="U483" s="1">
        <v>-7.3</v>
      </c>
    </row>
    <row r="484" spans="19:21" x14ac:dyDescent="0.35">
      <c r="S484" s="6">
        <v>40210</v>
      </c>
      <c r="T484" s="1">
        <v>-21.8</v>
      </c>
      <c r="U484" s="1">
        <v>-17.8</v>
      </c>
    </row>
    <row r="485" spans="19:21" x14ac:dyDescent="0.35">
      <c r="S485" s="6">
        <v>40238</v>
      </c>
      <c r="T485" s="1">
        <v>-24.8</v>
      </c>
      <c r="U485" s="1">
        <v>-25.3</v>
      </c>
    </row>
    <row r="486" spans="19:21" x14ac:dyDescent="0.35">
      <c r="S486" s="6">
        <v>40269</v>
      </c>
      <c r="T486" s="1">
        <v>-26.5</v>
      </c>
      <c r="U486" s="1">
        <v>-28.1</v>
      </c>
    </row>
    <row r="487" spans="19:21" x14ac:dyDescent="0.35">
      <c r="S487" s="6">
        <v>40299</v>
      </c>
      <c r="T487" s="1">
        <v>-40</v>
      </c>
      <c r="U487" s="1">
        <v>-29</v>
      </c>
    </row>
    <row r="488" spans="19:21" x14ac:dyDescent="0.35">
      <c r="S488" s="6">
        <v>40330</v>
      </c>
      <c r="T488" s="1">
        <v>-44.5</v>
      </c>
      <c r="U488" s="1">
        <v>-32.1</v>
      </c>
    </row>
    <row r="489" spans="19:21" x14ac:dyDescent="0.35">
      <c r="S489" s="6">
        <v>40360</v>
      </c>
      <c r="T489" s="1">
        <v>-45</v>
      </c>
      <c r="U489" s="1">
        <v>-26.7</v>
      </c>
    </row>
    <row r="490" spans="19:21" x14ac:dyDescent="0.35">
      <c r="S490" s="6">
        <v>40391</v>
      </c>
      <c r="T490" s="1">
        <v>-35.6</v>
      </c>
      <c r="U490" s="1">
        <v>-14.5</v>
      </c>
    </row>
    <row r="491" spans="19:21" x14ac:dyDescent="0.35">
      <c r="S491" s="6">
        <v>40422</v>
      </c>
      <c r="T491" s="1">
        <v>-27.5</v>
      </c>
      <c r="U491" s="1">
        <v>-3.7</v>
      </c>
    </row>
    <row r="492" spans="19:21" x14ac:dyDescent="0.35">
      <c r="S492" s="6">
        <v>40452</v>
      </c>
      <c r="T492" s="1">
        <v>0.6</v>
      </c>
      <c r="U492" s="1">
        <v>21.1</v>
      </c>
    </row>
    <row r="493" spans="19:21" x14ac:dyDescent="0.35">
      <c r="S493" s="6">
        <v>40483</v>
      </c>
      <c r="T493" s="1">
        <v>31.9</v>
      </c>
      <c r="U493" s="1">
        <v>33.6</v>
      </c>
    </row>
    <row r="494" spans="19:21" x14ac:dyDescent="0.35">
      <c r="S494" s="6">
        <v>40513</v>
      </c>
      <c r="T494" s="1">
        <v>74.8</v>
      </c>
      <c r="U494" s="1">
        <v>46.3</v>
      </c>
    </row>
    <row r="495" spans="19:21" x14ac:dyDescent="0.35">
      <c r="S495" s="6">
        <v>40544</v>
      </c>
      <c r="T495" s="1">
        <v>78.5</v>
      </c>
      <c r="U495" s="1">
        <v>41.2</v>
      </c>
    </row>
    <row r="496" spans="19:21" x14ac:dyDescent="0.35">
      <c r="S496" s="6">
        <v>40575</v>
      </c>
      <c r="T496" s="1">
        <v>100.8</v>
      </c>
      <c r="U496" s="1">
        <v>47.4</v>
      </c>
    </row>
    <row r="497" spans="19:21" x14ac:dyDescent="0.35">
      <c r="S497" s="6">
        <v>40603</v>
      </c>
      <c r="T497" s="1">
        <v>107.2</v>
      </c>
      <c r="U497" s="1">
        <v>41.6</v>
      </c>
    </row>
    <row r="498" spans="19:21" x14ac:dyDescent="0.35">
      <c r="S498" s="6">
        <v>40634</v>
      </c>
      <c r="T498" s="1">
        <v>114</v>
      </c>
      <c r="U498" s="1">
        <v>38.1</v>
      </c>
    </row>
    <row r="499" spans="19:21" x14ac:dyDescent="0.35">
      <c r="S499" s="6">
        <v>40664</v>
      </c>
      <c r="T499" s="1">
        <v>77.7</v>
      </c>
      <c r="U499" s="1">
        <v>27.6</v>
      </c>
    </row>
    <row r="500" spans="19:21" x14ac:dyDescent="0.35">
      <c r="S500" s="6">
        <v>40695</v>
      </c>
      <c r="T500" s="1">
        <v>50.9</v>
      </c>
      <c r="U500" s="1">
        <v>27.2</v>
      </c>
    </row>
    <row r="501" spans="19:21" x14ac:dyDescent="0.35">
      <c r="S501" s="6">
        <v>40725</v>
      </c>
      <c r="T501" s="1">
        <v>65</v>
      </c>
      <c r="U501" s="1">
        <v>34.5</v>
      </c>
    </row>
    <row r="502" spans="19:21" x14ac:dyDescent="0.35">
      <c r="S502" s="6">
        <v>40756</v>
      </c>
      <c r="T502" s="1">
        <v>41.8</v>
      </c>
      <c r="U502" s="1">
        <v>31.3</v>
      </c>
    </row>
    <row r="503" spans="19:21" x14ac:dyDescent="0.35">
      <c r="S503" s="6">
        <v>40787</v>
      </c>
      <c r="T503" s="1">
        <v>48.6</v>
      </c>
      <c r="U503" s="1">
        <v>33.299999999999997</v>
      </c>
    </row>
    <row r="504" spans="19:21" x14ac:dyDescent="0.35">
      <c r="S504" s="6">
        <v>40817</v>
      </c>
      <c r="T504" s="1">
        <v>34.299999999999997</v>
      </c>
      <c r="U504" s="1">
        <v>25.1</v>
      </c>
    </row>
    <row r="505" spans="19:21" x14ac:dyDescent="0.35">
      <c r="S505" s="6">
        <v>40848</v>
      </c>
      <c r="T505" s="1">
        <v>34.5</v>
      </c>
      <c r="U505" s="1">
        <v>20</v>
      </c>
    </row>
    <row r="506" spans="19:21" x14ac:dyDescent="0.35">
      <c r="S506" s="6">
        <v>40878</v>
      </c>
      <c r="T506" s="1">
        <v>33.5</v>
      </c>
      <c r="U506" s="1">
        <v>16.899999999999999</v>
      </c>
    </row>
    <row r="507" spans="19:21" x14ac:dyDescent="0.35">
      <c r="S507" s="6">
        <v>40909</v>
      </c>
      <c r="T507" s="1">
        <v>30.7</v>
      </c>
      <c r="U507" s="1">
        <v>17.8</v>
      </c>
    </row>
    <row r="508" spans="19:21" x14ac:dyDescent="0.35">
      <c r="S508" s="6">
        <v>40940</v>
      </c>
      <c r="T508" s="1">
        <v>40.9</v>
      </c>
      <c r="U508" s="1">
        <v>24.9</v>
      </c>
    </row>
    <row r="509" spans="19:21" x14ac:dyDescent="0.35">
      <c r="S509" s="6">
        <v>40969</v>
      </c>
      <c r="T509" s="1">
        <v>40.9</v>
      </c>
      <c r="U509" s="1">
        <v>32.299999999999997</v>
      </c>
    </row>
    <row r="510" spans="19:21" x14ac:dyDescent="0.35">
      <c r="S510" s="6">
        <v>41000</v>
      </c>
      <c r="T510" s="1">
        <v>30</v>
      </c>
      <c r="U510" s="1">
        <v>34.299999999999997</v>
      </c>
    </row>
    <row r="511" spans="19:21" x14ac:dyDescent="0.35">
      <c r="S511" s="6">
        <v>41030</v>
      </c>
      <c r="T511" s="1">
        <v>32.1</v>
      </c>
      <c r="U511" s="1">
        <v>33.4</v>
      </c>
    </row>
    <row r="512" spans="19:21" x14ac:dyDescent="0.35">
      <c r="S512" s="6">
        <v>41061</v>
      </c>
      <c r="T512" s="1">
        <v>16.7</v>
      </c>
      <c r="U512" s="1">
        <v>34.6</v>
      </c>
    </row>
    <row r="513" spans="19:21" x14ac:dyDescent="0.35">
      <c r="S513" s="6">
        <v>41091</v>
      </c>
      <c r="T513" s="1">
        <v>24.4</v>
      </c>
      <c r="U513" s="1">
        <v>40.799999999999997</v>
      </c>
    </row>
    <row r="514" spans="19:21" x14ac:dyDescent="0.35">
      <c r="S514" s="6">
        <v>41122</v>
      </c>
      <c r="T514" s="1">
        <v>32.799999999999997</v>
      </c>
      <c r="U514" s="1">
        <v>33.299999999999997</v>
      </c>
    </row>
    <row r="515" spans="19:21" x14ac:dyDescent="0.35">
      <c r="S515" s="6">
        <v>41153</v>
      </c>
      <c r="T515" s="1">
        <v>33.799999999999997</v>
      </c>
      <c r="U515" s="1">
        <v>25.2</v>
      </c>
    </row>
    <row r="516" spans="19:21" x14ac:dyDescent="0.35">
      <c r="S516" s="6">
        <v>41183</v>
      </c>
      <c r="T516" s="1">
        <v>23.9</v>
      </c>
      <c r="U516" s="1">
        <v>14.6</v>
      </c>
    </row>
    <row r="517" spans="19:21" x14ac:dyDescent="0.35">
      <c r="S517" s="6">
        <v>41214</v>
      </c>
      <c r="T517" s="1">
        <v>17.5</v>
      </c>
      <c r="U517" s="1">
        <v>8.6999999999999993</v>
      </c>
    </row>
    <row r="518" spans="19:21" x14ac:dyDescent="0.35">
      <c r="S518" s="6">
        <v>41244</v>
      </c>
      <c r="T518" s="1">
        <v>10.199999999999999</v>
      </c>
      <c r="U518" s="1">
        <v>2.1</v>
      </c>
    </row>
    <row r="519" spans="19:21" x14ac:dyDescent="0.35">
      <c r="S519" s="6">
        <v>41275</v>
      </c>
      <c r="T519" s="1">
        <v>9.6999999999999993</v>
      </c>
      <c r="U519" s="1">
        <v>-3.1</v>
      </c>
    </row>
    <row r="520" spans="19:21" x14ac:dyDescent="0.35">
      <c r="S520" s="6">
        <v>41306</v>
      </c>
      <c r="T520" s="1">
        <v>7.7</v>
      </c>
      <c r="U520" s="1">
        <v>-6.6</v>
      </c>
    </row>
    <row r="521" spans="19:21" x14ac:dyDescent="0.35">
      <c r="S521" s="6">
        <v>41334</v>
      </c>
      <c r="T521" s="1">
        <v>-5.2</v>
      </c>
      <c r="U521" s="1">
        <v>-2.9</v>
      </c>
    </row>
    <row r="522" spans="19:21" x14ac:dyDescent="0.35">
      <c r="S522" s="6">
        <v>41365</v>
      </c>
      <c r="T522" s="1">
        <v>-13.3</v>
      </c>
      <c r="U522" s="1">
        <v>-6.9</v>
      </c>
    </row>
    <row r="523" spans="19:21" x14ac:dyDescent="0.35">
      <c r="S523" s="6">
        <v>41395</v>
      </c>
      <c r="T523" s="1">
        <v>-7.5</v>
      </c>
      <c r="U523" s="1">
        <v>-5.3</v>
      </c>
    </row>
    <row r="524" spans="19:21" x14ac:dyDescent="0.35">
      <c r="S524" s="6">
        <v>41426</v>
      </c>
      <c r="T524" s="1">
        <v>-6.3</v>
      </c>
      <c r="U524" s="1">
        <v>-4.7</v>
      </c>
    </row>
    <row r="525" spans="19:21" x14ac:dyDescent="0.35">
      <c r="S525" s="6">
        <v>41456</v>
      </c>
      <c r="T525" s="1">
        <v>-4.2</v>
      </c>
      <c r="U525" s="1">
        <v>-7.7</v>
      </c>
    </row>
    <row r="526" spans="19:21" x14ac:dyDescent="0.35">
      <c r="S526" s="6">
        <v>41487</v>
      </c>
      <c r="T526" s="1">
        <v>4.5999999999999996</v>
      </c>
      <c r="U526" s="1">
        <v>-12.1</v>
      </c>
    </row>
    <row r="527" spans="19:21" x14ac:dyDescent="0.35">
      <c r="S527" s="6">
        <v>41518</v>
      </c>
      <c r="T527" s="1">
        <v>4.9000000000000004</v>
      </c>
      <c r="U527" s="1">
        <v>-10.9</v>
      </c>
    </row>
    <row r="528" spans="19:21" x14ac:dyDescent="0.35">
      <c r="S528" s="6">
        <v>41548</v>
      </c>
      <c r="T528" s="1">
        <v>3.3</v>
      </c>
      <c r="U528" s="1">
        <v>-5.9</v>
      </c>
    </row>
    <row r="529" spans="19:21" x14ac:dyDescent="0.35">
      <c r="S529" s="6">
        <v>41579</v>
      </c>
      <c r="T529" s="1">
        <v>-3.1</v>
      </c>
      <c r="U529" s="1">
        <v>-6</v>
      </c>
    </row>
    <row r="530" spans="19:21" x14ac:dyDescent="0.35">
      <c r="S530" s="6">
        <v>41609</v>
      </c>
      <c r="T530" s="1">
        <v>1.1000000000000001</v>
      </c>
      <c r="U530" s="1">
        <v>-4.8</v>
      </c>
    </row>
    <row r="531" spans="19:21" x14ac:dyDescent="0.35">
      <c r="S531" s="6">
        <v>41640</v>
      </c>
      <c r="T531" s="1">
        <v>-3.3</v>
      </c>
      <c r="U531" s="1">
        <v>-8.1</v>
      </c>
    </row>
    <row r="532" spans="19:21" x14ac:dyDescent="0.35">
      <c r="S532" s="6">
        <v>41671</v>
      </c>
      <c r="T532" s="1">
        <v>-4.2</v>
      </c>
      <c r="U532" s="1">
        <v>-9.1</v>
      </c>
    </row>
    <row r="533" spans="19:21" x14ac:dyDescent="0.35">
      <c r="S533" s="6">
        <v>41699</v>
      </c>
      <c r="T533" s="1">
        <v>-9.4</v>
      </c>
      <c r="U533" s="1">
        <v>-7.1</v>
      </c>
    </row>
    <row r="534" spans="19:21" x14ac:dyDescent="0.35">
      <c r="S534" s="6">
        <v>41730</v>
      </c>
      <c r="T534" s="1">
        <v>-5.7</v>
      </c>
      <c r="U534" s="1">
        <v>-8.8000000000000007</v>
      </c>
    </row>
    <row r="535" spans="19:21" x14ac:dyDescent="0.35">
      <c r="S535" s="6">
        <v>41760</v>
      </c>
      <c r="T535" s="1">
        <v>2.1</v>
      </c>
      <c r="U535" s="1">
        <v>-7.1</v>
      </c>
    </row>
    <row r="536" spans="19:21" x14ac:dyDescent="0.35">
      <c r="S536" s="6">
        <v>41791</v>
      </c>
      <c r="T536" s="1">
        <v>17.899999999999999</v>
      </c>
      <c r="U536" s="1">
        <v>-9.1</v>
      </c>
    </row>
    <row r="537" spans="19:21" x14ac:dyDescent="0.35">
      <c r="S537" s="6">
        <v>41821</v>
      </c>
      <c r="T537" s="1">
        <v>7.1</v>
      </c>
      <c r="U537" s="1">
        <v>-20</v>
      </c>
    </row>
    <row r="538" spans="19:21" x14ac:dyDescent="0.35">
      <c r="S538" s="6">
        <v>41852</v>
      </c>
      <c r="T538" s="1">
        <v>-5.0999999999999996</v>
      </c>
      <c r="U538" s="1">
        <v>-21.6</v>
      </c>
    </row>
    <row r="539" spans="19:21" x14ac:dyDescent="0.35">
      <c r="S539" s="6">
        <v>41883</v>
      </c>
      <c r="T539" s="1">
        <v>-9.3000000000000007</v>
      </c>
      <c r="U539" s="1">
        <v>-23.5</v>
      </c>
    </row>
    <row r="540" spans="19:21" x14ac:dyDescent="0.35">
      <c r="S540" s="6">
        <v>41913</v>
      </c>
      <c r="T540" s="1">
        <v>-15.6</v>
      </c>
      <c r="U540" s="1">
        <v>-21.3</v>
      </c>
    </row>
    <row r="541" spans="19:21" x14ac:dyDescent="0.35">
      <c r="S541" s="6">
        <v>41944</v>
      </c>
      <c r="T541" s="1">
        <v>-22.3</v>
      </c>
      <c r="U541" s="1">
        <v>-18.3</v>
      </c>
    </row>
    <row r="542" spans="19:21" x14ac:dyDescent="0.35">
      <c r="S542" s="6">
        <v>41974</v>
      </c>
      <c r="T542" s="1">
        <v>-36.700000000000003</v>
      </c>
      <c r="U542" s="1">
        <v>-18.8</v>
      </c>
    </row>
    <row r="543" spans="19:21" x14ac:dyDescent="0.35">
      <c r="S543" s="6">
        <v>42005</v>
      </c>
      <c r="T543" s="1">
        <v>-50.9</v>
      </c>
      <c r="U543" s="1">
        <v>-19.899999999999999</v>
      </c>
    </row>
    <row r="544" spans="19:21" x14ac:dyDescent="0.35">
      <c r="S544" s="6">
        <v>42036</v>
      </c>
      <c r="T544" s="1">
        <v>-46</v>
      </c>
      <c r="U544" s="1">
        <v>-21.9</v>
      </c>
    </row>
    <row r="545" spans="19:21" x14ac:dyDescent="0.35">
      <c r="S545" s="6">
        <v>42064</v>
      </c>
      <c r="T545" s="1">
        <v>-45.8</v>
      </c>
      <c r="U545" s="1">
        <v>-23</v>
      </c>
    </row>
    <row r="546" spans="19:21" x14ac:dyDescent="0.35">
      <c r="S546" s="6">
        <v>42095</v>
      </c>
      <c r="T546" s="1">
        <v>-41.6</v>
      </c>
      <c r="U546" s="1">
        <v>-21.4</v>
      </c>
    </row>
    <row r="547" spans="19:21" x14ac:dyDescent="0.35">
      <c r="S547" s="6">
        <v>42125</v>
      </c>
      <c r="T547" s="1">
        <v>-37</v>
      </c>
      <c r="U547" s="1">
        <v>-23.2</v>
      </c>
    </row>
    <row r="548" spans="19:21" x14ac:dyDescent="0.35">
      <c r="S548" s="6">
        <v>42156</v>
      </c>
      <c r="T548" s="1">
        <v>-38.1</v>
      </c>
      <c r="U548" s="1">
        <v>-24.4</v>
      </c>
    </row>
    <row r="549" spans="19:21" x14ac:dyDescent="0.35">
      <c r="S549" s="6">
        <v>42186</v>
      </c>
      <c r="T549" s="1">
        <v>-46.3</v>
      </c>
      <c r="U549" s="1">
        <v>-21.4</v>
      </c>
    </row>
    <row r="550" spans="19:21" x14ac:dyDescent="0.35">
      <c r="S550" s="6">
        <v>42217</v>
      </c>
      <c r="T550" s="1">
        <v>-54.7</v>
      </c>
      <c r="U550" s="1">
        <v>-23.2</v>
      </c>
    </row>
    <row r="551" spans="19:21" x14ac:dyDescent="0.35">
      <c r="S551" s="6">
        <v>42248</v>
      </c>
      <c r="T551" s="1">
        <v>-54.7</v>
      </c>
      <c r="U551" s="1">
        <v>-24.5</v>
      </c>
    </row>
    <row r="552" spans="19:21" x14ac:dyDescent="0.35">
      <c r="S552" s="6">
        <v>42278</v>
      </c>
      <c r="T552" s="1">
        <v>-53.5</v>
      </c>
      <c r="U552" s="1">
        <v>-23.5</v>
      </c>
    </row>
    <row r="553" spans="19:21" x14ac:dyDescent="0.35">
      <c r="S553" s="6">
        <v>42309</v>
      </c>
      <c r="T553" s="1">
        <v>-56.3</v>
      </c>
      <c r="U553" s="1">
        <v>-24.1</v>
      </c>
    </row>
    <row r="554" spans="19:21" x14ac:dyDescent="0.35">
      <c r="S554" s="6">
        <v>42339</v>
      </c>
      <c r="T554" s="1">
        <v>-63.4</v>
      </c>
      <c r="U554" s="1">
        <v>-23.5</v>
      </c>
    </row>
    <row r="555" spans="19:21" x14ac:dyDescent="0.35">
      <c r="S555" s="6">
        <v>42370</v>
      </c>
      <c r="T555" s="1">
        <v>-68.3</v>
      </c>
      <c r="U555" s="1">
        <v>-22</v>
      </c>
    </row>
    <row r="556" spans="19:21" x14ac:dyDescent="0.35">
      <c r="S556" s="6">
        <v>42401</v>
      </c>
      <c r="T556" s="1">
        <v>-68.8</v>
      </c>
      <c r="U556" s="1">
        <v>-22.6</v>
      </c>
    </row>
    <row r="557" spans="19:21" x14ac:dyDescent="0.35">
      <c r="S557" s="6">
        <v>42430</v>
      </c>
      <c r="T557" s="1">
        <v>-63.1</v>
      </c>
      <c r="U557" s="1">
        <v>-24.6</v>
      </c>
    </row>
    <row r="558" spans="19:21" x14ac:dyDescent="0.35">
      <c r="S558" s="6">
        <v>42461</v>
      </c>
      <c r="T558" s="1">
        <v>-60.3</v>
      </c>
      <c r="U558" s="1">
        <v>-21.2</v>
      </c>
    </row>
    <row r="559" spans="19:21" x14ac:dyDescent="0.35">
      <c r="S559" s="6">
        <v>42491</v>
      </c>
      <c r="T559" s="1">
        <v>-56</v>
      </c>
      <c r="U559" s="1">
        <v>-17.5</v>
      </c>
    </row>
    <row r="560" spans="19:21" x14ac:dyDescent="0.35">
      <c r="S560" s="6">
        <v>42522</v>
      </c>
      <c r="T560" s="1">
        <v>-54.5</v>
      </c>
      <c r="U560" s="1">
        <v>-11.2</v>
      </c>
    </row>
    <row r="561" spans="19:21" x14ac:dyDescent="0.35">
      <c r="S561" s="6">
        <v>42552</v>
      </c>
      <c r="T561" s="1">
        <v>-55.4</v>
      </c>
      <c r="U561" s="1">
        <v>-11.7</v>
      </c>
    </row>
    <row r="562" spans="19:21" x14ac:dyDescent="0.35">
      <c r="S562" s="6">
        <v>42583</v>
      </c>
      <c r="T562" s="1">
        <v>-52.6</v>
      </c>
      <c r="U562" s="1">
        <v>-11.8</v>
      </c>
    </row>
    <row r="563" spans="19:21" x14ac:dyDescent="0.35">
      <c r="S563" s="6">
        <v>42614</v>
      </c>
      <c r="T563" s="1">
        <v>-50.1</v>
      </c>
      <c r="U563" s="1">
        <v>-9.6999999999999993</v>
      </c>
    </row>
    <row r="564" spans="19:21" x14ac:dyDescent="0.35">
      <c r="S564" s="6">
        <v>42644</v>
      </c>
      <c r="T564" s="1">
        <v>-39.4</v>
      </c>
      <c r="U564" s="1">
        <v>-10.199999999999999</v>
      </c>
    </row>
    <row r="565" spans="19:21" x14ac:dyDescent="0.35">
      <c r="S565" s="6">
        <v>42675</v>
      </c>
      <c r="T565" s="1">
        <v>-37.700000000000003</v>
      </c>
      <c r="U565" s="1">
        <v>-11.2</v>
      </c>
    </row>
    <row r="566" spans="19:21" x14ac:dyDescent="0.35">
      <c r="S566" s="6">
        <v>42705</v>
      </c>
      <c r="T566" s="1">
        <v>-12.8</v>
      </c>
      <c r="U566" s="1">
        <v>-9.4</v>
      </c>
    </row>
    <row r="567" spans="19:21" x14ac:dyDescent="0.35">
      <c r="S567" s="6">
        <v>42736</v>
      </c>
      <c r="T567" s="1">
        <v>9.8000000000000007</v>
      </c>
      <c r="U567" s="1">
        <v>-5.2</v>
      </c>
    </row>
    <row r="568" spans="19:21" x14ac:dyDescent="0.35">
      <c r="S568" s="6">
        <v>42767</v>
      </c>
      <c r="T568" s="1">
        <v>-2.2000000000000002</v>
      </c>
      <c r="U568" s="1">
        <v>-2.7</v>
      </c>
    </row>
    <row r="569" spans="19:21" x14ac:dyDescent="0.35">
      <c r="S569" s="6">
        <v>42795</v>
      </c>
      <c r="T569" s="1">
        <v>-4.7</v>
      </c>
      <c r="U569" s="1">
        <v>-2.2000000000000002</v>
      </c>
    </row>
    <row r="570" spans="19:21" x14ac:dyDescent="0.35">
      <c r="S570" s="6">
        <v>42826</v>
      </c>
      <c r="T570" s="1">
        <v>-6.8</v>
      </c>
      <c r="U570" s="1">
        <v>-2.2000000000000002</v>
      </c>
    </row>
    <row r="571" spans="19:21" x14ac:dyDescent="0.35">
      <c r="S571" s="6">
        <v>42856</v>
      </c>
      <c r="T571" s="1">
        <v>-17.2</v>
      </c>
      <c r="U571" s="1">
        <v>2.4</v>
      </c>
    </row>
    <row r="572" spans="19:21" x14ac:dyDescent="0.35">
      <c r="S572" s="6">
        <v>42887</v>
      </c>
      <c r="T572" s="1">
        <v>-20.9</v>
      </c>
      <c r="U572" s="1">
        <v>3</v>
      </c>
    </row>
    <row r="573" spans="19:21" x14ac:dyDescent="0.35">
      <c r="S573" s="6">
        <v>42917</v>
      </c>
      <c r="T573" s="1">
        <v>-9.6</v>
      </c>
      <c r="U573" s="1">
        <v>2</v>
      </c>
    </row>
    <row r="574" spans="19:21" x14ac:dyDescent="0.35">
      <c r="S574" s="6">
        <v>42948</v>
      </c>
      <c r="T574" s="1">
        <v>10.199999999999999</v>
      </c>
      <c r="U574" s="1">
        <v>4.5</v>
      </c>
    </row>
    <row r="575" spans="19:21" x14ac:dyDescent="0.35">
      <c r="S575" s="6">
        <v>42979</v>
      </c>
      <c r="T575" s="1">
        <v>15.3</v>
      </c>
      <c r="U575" s="1">
        <v>7.6</v>
      </c>
    </row>
    <row r="576" spans="19:21" x14ac:dyDescent="0.35">
      <c r="S576" s="6">
        <v>43009</v>
      </c>
      <c r="T576" s="1">
        <v>18.8</v>
      </c>
      <c r="U576" s="1">
        <v>5.2</v>
      </c>
    </row>
    <row r="577" spans="19:21" x14ac:dyDescent="0.35">
      <c r="S577" s="6">
        <v>43040</v>
      </c>
      <c r="T577" s="1">
        <v>39.799999999999997</v>
      </c>
      <c r="U577" s="1">
        <v>7.6</v>
      </c>
    </row>
    <row r="578" spans="19:21" x14ac:dyDescent="0.35">
      <c r="S578" s="6">
        <v>43070</v>
      </c>
      <c r="T578" s="1">
        <v>64.900000000000006</v>
      </c>
      <c r="U578" s="1">
        <v>6.2</v>
      </c>
    </row>
    <row r="579" spans="19:21" x14ac:dyDescent="0.35">
      <c r="S579" s="6">
        <v>43101</v>
      </c>
      <c r="T579" s="1">
        <v>112.5</v>
      </c>
      <c r="U579" s="1">
        <v>9.1</v>
      </c>
    </row>
    <row r="580" spans="19:21" x14ac:dyDescent="0.35">
      <c r="S580" s="6">
        <v>43132</v>
      </c>
      <c r="T580" s="1">
        <v>97.5</v>
      </c>
      <c r="U580" s="1">
        <v>10.9</v>
      </c>
    </row>
    <row r="581" spans="19:21" x14ac:dyDescent="0.35">
      <c r="S581" s="6">
        <v>43160</v>
      </c>
      <c r="T581" s="1">
        <v>71.400000000000006</v>
      </c>
      <c r="U581" s="1">
        <v>9.5</v>
      </c>
    </row>
    <row r="582" spans="19:21" x14ac:dyDescent="0.35">
      <c r="S582" s="6">
        <v>43191</v>
      </c>
      <c r="T582" s="1">
        <v>68.5</v>
      </c>
      <c r="U582" s="1">
        <v>8.6</v>
      </c>
    </row>
    <row r="583" spans="19:21" x14ac:dyDescent="0.35">
      <c r="S583" s="6">
        <v>43221</v>
      </c>
      <c r="T583" s="1">
        <v>61.7</v>
      </c>
      <c r="U583" s="1">
        <v>4.7</v>
      </c>
    </row>
    <row r="584" spans="19:21" x14ac:dyDescent="0.35">
      <c r="S584" s="6">
        <v>43252</v>
      </c>
      <c r="T584" s="1">
        <v>52</v>
      </c>
      <c r="U584" s="1">
        <v>-3.6</v>
      </c>
    </row>
    <row r="585" spans="19:21" x14ac:dyDescent="0.35">
      <c r="S585" s="6">
        <v>43282</v>
      </c>
      <c r="T585" s="1">
        <v>62</v>
      </c>
      <c r="U585" s="1">
        <v>-3.6</v>
      </c>
    </row>
    <row r="586" spans="19:21" x14ac:dyDescent="0.35">
      <c r="S586" s="6">
        <v>43313</v>
      </c>
      <c r="T586" s="1">
        <v>57.4</v>
      </c>
      <c r="U586" s="1">
        <v>-3.1</v>
      </c>
    </row>
    <row r="587" spans="19:21" x14ac:dyDescent="0.35">
      <c r="S587" s="6">
        <v>43344</v>
      </c>
      <c r="T587" s="1">
        <v>64.2</v>
      </c>
      <c r="U587" s="1">
        <v>-5.4</v>
      </c>
    </row>
    <row r="588" spans="19:21" x14ac:dyDescent="0.35">
      <c r="S588" s="6">
        <v>43374</v>
      </c>
      <c r="T588" s="1">
        <v>50.6</v>
      </c>
      <c r="U588" s="1">
        <v>-3.3</v>
      </c>
    </row>
    <row r="589" spans="19:21" x14ac:dyDescent="0.35">
      <c r="S589" s="6">
        <v>43405</v>
      </c>
      <c r="T589" s="1">
        <v>36.4</v>
      </c>
      <c r="U589" s="1">
        <v>-5.7</v>
      </c>
    </row>
    <row r="590" spans="19:21" x14ac:dyDescent="0.35">
      <c r="S590" s="6">
        <v>43435</v>
      </c>
      <c r="T590" s="1">
        <v>6.1</v>
      </c>
      <c r="U590" s="1">
        <v>-4.7</v>
      </c>
    </row>
    <row r="591" spans="19:21" x14ac:dyDescent="0.35">
      <c r="S591" s="6">
        <v>43466</v>
      </c>
      <c r="T591" s="1">
        <v>6.5</v>
      </c>
      <c r="U591" s="1">
        <v>-5.6</v>
      </c>
    </row>
    <row r="592" spans="19:21" x14ac:dyDescent="0.35">
      <c r="S592" s="6">
        <v>43497</v>
      </c>
      <c r="T592" s="1">
        <v>11.6</v>
      </c>
      <c r="U592" s="1">
        <v>-4.7</v>
      </c>
    </row>
    <row r="593" spans="19:21" x14ac:dyDescent="0.35">
      <c r="S593" s="6">
        <v>43525</v>
      </c>
      <c r="T593" s="1">
        <v>22.6</v>
      </c>
      <c r="U593" s="1">
        <v>-4.7</v>
      </c>
    </row>
    <row r="594" spans="19:21" x14ac:dyDescent="0.35">
      <c r="S594" s="6">
        <v>43556</v>
      </c>
      <c r="T594" s="1">
        <v>25.7</v>
      </c>
      <c r="U594" s="1">
        <v>-3.9</v>
      </c>
    </row>
    <row r="595" spans="19:21" x14ac:dyDescent="0.35">
      <c r="S595" s="6">
        <v>43586</v>
      </c>
      <c r="T595" s="1">
        <v>27.3</v>
      </c>
      <c r="U595" s="1">
        <v>-7.4</v>
      </c>
    </row>
    <row r="596" spans="19:21" x14ac:dyDescent="0.35">
      <c r="S596" s="6">
        <v>43617</v>
      </c>
      <c r="T596" s="1">
        <v>21.3</v>
      </c>
      <c r="U596" s="1">
        <v>-3.8</v>
      </c>
    </row>
    <row r="597" spans="19:21" x14ac:dyDescent="0.35">
      <c r="S597" s="6">
        <v>43647</v>
      </c>
      <c r="T597" s="1">
        <v>20.399999999999999</v>
      </c>
      <c r="U597" s="1">
        <v>-5.3</v>
      </c>
    </row>
    <row r="598" spans="19:21" x14ac:dyDescent="0.35">
      <c r="S598" s="6">
        <v>43678</v>
      </c>
      <c r="T598" s="1">
        <v>7.8</v>
      </c>
      <c r="U598" s="1">
        <v>-4.3</v>
      </c>
    </row>
    <row r="599" spans="19:21" x14ac:dyDescent="0.35">
      <c r="S599" s="6">
        <v>43709</v>
      </c>
      <c r="T599" s="1">
        <v>7</v>
      </c>
      <c r="U599" s="1">
        <v>-5.6</v>
      </c>
    </row>
    <row r="600" spans="19:21" x14ac:dyDescent="0.35">
      <c r="S600" s="6">
        <v>43739</v>
      </c>
      <c r="T600" s="1">
        <v>0.1</v>
      </c>
      <c r="U600" s="1">
        <v>-2.6</v>
      </c>
    </row>
    <row r="601" spans="19:21" x14ac:dyDescent="0.35">
      <c r="S601" s="6">
        <v>43770</v>
      </c>
      <c r="T601" s="1">
        <v>-2.6</v>
      </c>
      <c r="U601" s="1">
        <v>0.8</v>
      </c>
    </row>
    <row r="602" spans="19:21" x14ac:dyDescent="0.35">
      <c r="S602" s="6">
        <v>43800</v>
      </c>
      <c r="T602" s="1">
        <v>-1.5</v>
      </c>
      <c r="U602" s="1">
        <v>4.5</v>
      </c>
    </row>
    <row r="603" spans="19:21" x14ac:dyDescent="0.35">
      <c r="S603" s="6">
        <v>43831</v>
      </c>
      <c r="T603" s="1">
        <v>-12.4</v>
      </c>
      <c r="U603" s="1">
        <v>3.6</v>
      </c>
    </row>
    <row r="604" spans="19:21" x14ac:dyDescent="0.35">
      <c r="S604" s="6">
        <v>43862</v>
      </c>
      <c r="T604" s="1">
        <v>-19.3</v>
      </c>
      <c r="U604" s="1">
        <v>-2.6</v>
      </c>
    </row>
    <row r="605" spans="19:21" x14ac:dyDescent="0.35">
      <c r="S605" s="6">
        <v>43891</v>
      </c>
      <c r="T605" s="1">
        <v>-48</v>
      </c>
      <c r="U605" s="1">
        <v>-6.3</v>
      </c>
    </row>
    <row r="606" spans="19:21" x14ac:dyDescent="0.35">
      <c r="S606" s="6">
        <v>43922</v>
      </c>
      <c r="T606" s="1">
        <v>-65.8</v>
      </c>
      <c r="U606" s="1">
        <v>-10.9</v>
      </c>
    </row>
    <row r="607" spans="19:21" x14ac:dyDescent="0.35">
      <c r="S607" s="6">
        <v>43952</v>
      </c>
      <c r="T607" s="1">
        <v>-57.7</v>
      </c>
      <c r="U607" s="1">
        <v>-11.7</v>
      </c>
    </row>
    <row r="608" spans="19:21" x14ac:dyDescent="0.35">
      <c r="S608" s="6">
        <v>43983</v>
      </c>
      <c r="T608" s="1">
        <v>-46.8</v>
      </c>
      <c r="U608" s="1">
        <v>-5.4</v>
      </c>
    </row>
    <row r="609" spans="19:21" x14ac:dyDescent="0.35">
      <c r="S609" s="6">
        <v>44013</v>
      </c>
      <c r="T609" s="1">
        <v>-44.2</v>
      </c>
      <c r="U609" s="1">
        <v>-0.9</v>
      </c>
    </row>
    <row r="610" spans="19:21" x14ac:dyDescent="0.35">
      <c r="S610" s="6">
        <v>44044</v>
      </c>
      <c r="T610" s="1">
        <v>-40.5</v>
      </c>
      <c r="U610" s="1">
        <v>2.8</v>
      </c>
    </row>
    <row r="611" spans="19:21" x14ac:dyDescent="0.35">
      <c r="S611" s="6">
        <v>44075</v>
      </c>
      <c r="T611" s="1">
        <v>-46.7</v>
      </c>
      <c r="U611" s="1">
        <v>11.1</v>
      </c>
    </row>
    <row r="612" spans="19:21" x14ac:dyDescent="0.35">
      <c r="S612" s="6">
        <v>44105</v>
      </c>
      <c r="T612" s="1">
        <v>-47</v>
      </c>
      <c r="U612" s="1">
        <v>14.4</v>
      </c>
    </row>
    <row r="613" spans="19:21" x14ac:dyDescent="0.35">
      <c r="S613" s="6">
        <v>44136</v>
      </c>
      <c r="T613" s="1">
        <v>-33.299999999999997</v>
      </c>
      <c r="U613" s="1">
        <v>22.6</v>
      </c>
    </row>
    <row r="614" spans="19:21" x14ac:dyDescent="0.35">
      <c r="S614" s="6">
        <v>44166</v>
      </c>
      <c r="T614" s="1">
        <v>-13.4</v>
      </c>
      <c r="U614" s="1">
        <v>24.7</v>
      </c>
    </row>
    <row r="615" spans="19:21" x14ac:dyDescent="0.35">
      <c r="S615" s="6">
        <v>44197</v>
      </c>
      <c r="T615" s="1">
        <v>-6.1</v>
      </c>
      <c r="U615" s="1">
        <v>32.299999999999997</v>
      </c>
    </row>
    <row r="616" spans="19:21" x14ac:dyDescent="0.35">
      <c r="S616" s="6">
        <v>44228</v>
      </c>
      <c r="T616" s="1">
        <v>2.4</v>
      </c>
      <c r="U616" s="1">
        <v>33.4</v>
      </c>
    </row>
    <row r="617" spans="19:21" x14ac:dyDescent="0.35">
      <c r="S617" s="6">
        <v>44256</v>
      </c>
      <c r="T617" s="1">
        <v>-0.1</v>
      </c>
      <c r="U617" s="1">
        <v>33.799999999999997</v>
      </c>
    </row>
    <row r="618" spans="19:21" x14ac:dyDescent="0.35">
      <c r="S618" s="6">
        <v>44287</v>
      </c>
      <c r="T618" s="1">
        <v>-5.7</v>
      </c>
      <c r="U618" s="1">
        <v>39.4</v>
      </c>
    </row>
    <row r="619" spans="19:21" x14ac:dyDescent="0.35">
      <c r="S619" s="6">
        <v>44317</v>
      </c>
      <c r="T619" s="1">
        <v>4</v>
      </c>
      <c r="U619" s="1">
        <v>50.2</v>
      </c>
    </row>
    <row r="620" spans="19:21" x14ac:dyDescent="0.35">
      <c r="S620" s="6">
        <v>44348</v>
      </c>
      <c r="T620" s="1">
        <v>27.5</v>
      </c>
      <c r="U620" s="1">
        <v>40.1</v>
      </c>
    </row>
    <row r="621" spans="19:21" x14ac:dyDescent="0.35">
      <c r="S621" s="6">
        <v>44378</v>
      </c>
      <c r="T621" s="1">
        <v>30.5</v>
      </c>
      <c r="U621" s="1">
        <v>40.799999999999997</v>
      </c>
    </row>
    <row r="622" spans="19:21" x14ac:dyDescent="0.35">
      <c r="S622" s="6">
        <v>44409</v>
      </c>
      <c r="T622" s="1">
        <v>35.9</v>
      </c>
      <c r="U622" s="1">
        <v>45.1</v>
      </c>
    </row>
    <row r="623" spans="19:21" x14ac:dyDescent="0.35">
      <c r="S623" s="6">
        <v>44440</v>
      </c>
      <c r="T623" s="1">
        <v>43.8</v>
      </c>
      <c r="U623" s="1">
        <v>44.7</v>
      </c>
    </row>
    <row r="624" spans="19:21" x14ac:dyDescent="0.35">
      <c r="S624" s="6">
        <v>44470</v>
      </c>
      <c r="T624" s="1">
        <v>72.5</v>
      </c>
      <c r="U624" s="1">
        <v>43.7</v>
      </c>
    </row>
    <row r="625" spans="19:21" x14ac:dyDescent="0.35">
      <c r="S625" s="6">
        <v>44501</v>
      </c>
      <c r="T625" s="1">
        <v>53.8</v>
      </c>
      <c r="U625" s="1">
        <v>40.1</v>
      </c>
    </row>
    <row r="626" spans="19:21" x14ac:dyDescent="0.35">
      <c r="S626" s="6">
        <v>44531</v>
      </c>
      <c r="T626" s="1">
        <v>44.8</v>
      </c>
      <c r="U626" s="1">
        <v>38.1</v>
      </c>
    </row>
    <row r="627" spans="19:21" x14ac:dyDescent="0.35">
      <c r="S627" s="6">
        <v>44562</v>
      </c>
      <c r="T627" s="1">
        <v>61.5</v>
      </c>
      <c r="U627" s="1">
        <v>42.3</v>
      </c>
    </row>
    <row r="628" spans="19:21" x14ac:dyDescent="0.35">
      <c r="S628" s="6">
        <v>44593</v>
      </c>
      <c r="T628" s="1">
        <v>99.6</v>
      </c>
      <c r="U628" s="1">
        <v>55.9</v>
      </c>
    </row>
    <row r="629" spans="19:21" x14ac:dyDescent="0.35">
      <c r="S629" s="6">
        <v>44621</v>
      </c>
      <c r="T629" s="1">
        <v>282.39999999999998</v>
      </c>
      <c r="U629" s="1">
        <v>78.900000000000006</v>
      </c>
    </row>
    <row r="630" spans="19:21" x14ac:dyDescent="0.35">
      <c r="S630" s="6">
        <v>44652</v>
      </c>
      <c r="T630" s="1">
        <v>422</v>
      </c>
      <c r="U630" s="1">
        <v>85.5</v>
      </c>
    </row>
  </sheetData>
  <mergeCells count="1">
    <mergeCell ref="A34:N36"/>
  </mergeCells>
  <hyperlinks>
    <hyperlink ref="A37" location="'Read Me'!A1" display="Return to Read Me" xr:uid="{EFF11BFC-3143-46A4-8592-4DAF4717B949}"/>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8224-4930-44AF-9FA4-FC10B2DF8390}">
  <dimension ref="A1:V37"/>
  <sheetViews>
    <sheetView topLeftCell="S1" zoomScale="70" zoomScaleNormal="70" workbookViewId="0">
      <selection activeCell="T4" sqref="T4:U11"/>
    </sheetView>
  </sheetViews>
  <sheetFormatPr defaultColWidth="8.58203125" defaultRowHeight="17.5" x14ac:dyDescent="0.35"/>
  <cols>
    <col min="1" max="18" width="8.58203125" style="1"/>
    <col min="19" max="19" width="12.6640625" style="1" bestFit="1" customWidth="1"/>
    <col min="20" max="20" width="48.08203125" style="1" customWidth="1"/>
    <col min="21" max="21" width="41" style="1" customWidth="1"/>
    <col min="22" max="16384" width="8.58203125" style="1"/>
  </cols>
  <sheetData>
    <row r="1" spans="1:22" ht="25" x14ac:dyDescent="0.5">
      <c r="A1" s="4" t="s">
        <v>46</v>
      </c>
    </row>
    <row r="3" spans="1:22" x14ac:dyDescent="0.35">
      <c r="T3" s="1" t="s">
        <v>47</v>
      </c>
      <c r="U3" s="1" t="s">
        <v>48</v>
      </c>
    </row>
    <row r="4" spans="1:22" x14ac:dyDescent="0.35">
      <c r="S4" s="1" t="s">
        <v>49</v>
      </c>
      <c r="T4" s="36">
        <v>9</v>
      </c>
      <c r="U4" s="36">
        <v>9.33</v>
      </c>
      <c r="V4" s="7">
        <v>4.5999999999999996</v>
      </c>
    </row>
    <row r="5" spans="1:22" x14ac:dyDescent="0.35">
      <c r="S5" s="1" t="s">
        <v>50</v>
      </c>
      <c r="T5" s="36">
        <v>3</v>
      </c>
      <c r="U5" s="36">
        <v>4.58</v>
      </c>
      <c r="V5" s="7">
        <v>4.0999999999999996</v>
      </c>
    </row>
    <row r="6" spans="1:22" x14ac:dyDescent="0.35">
      <c r="S6" s="1" t="s">
        <v>51</v>
      </c>
      <c r="T6" s="36">
        <v>4</v>
      </c>
      <c r="U6" s="36">
        <v>3.57</v>
      </c>
      <c r="V6" s="7">
        <v>2.9</v>
      </c>
    </row>
    <row r="7" spans="1:22" x14ac:dyDescent="0.35">
      <c r="S7" s="1" t="s">
        <v>52</v>
      </c>
      <c r="T7" s="36">
        <v>3</v>
      </c>
      <c r="U7" s="36">
        <v>2.79</v>
      </c>
      <c r="V7" s="7">
        <v>2.2999999999999998</v>
      </c>
    </row>
    <row r="8" spans="1:22" x14ac:dyDescent="0.35">
      <c r="S8" s="1" t="s">
        <v>53</v>
      </c>
      <c r="T8" s="36">
        <v>1.75</v>
      </c>
      <c r="U8" s="36">
        <v>1.96</v>
      </c>
      <c r="V8" s="7">
        <v>1.1000000000000001</v>
      </c>
    </row>
    <row r="9" spans="1:22" x14ac:dyDescent="0.35">
      <c r="S9" s="1" t="s">
        <v>54</v>
      </c>
      <c r="T9" s="36">
        <v>4.25</v>
      </c>
      <c r="U9" s="36">
        <v>1.87</v>
      </c>
      <c r="V9" s="7">
        <v>1.6</v>
      </c>
    </row>
    <row r="10" spans="1:22" x14ac:dyDescent="0.35">
      <c r="S10" s="1" t="s">
        <v>55</v>
      </c>
      <c r="T10" s="36">
        <v>2.25</v>
      </c>
      <c r="U10" s="36">
        <v>2.0699999999999998</v>
      </c>
      <c r="V10" s="7">
        <v>6.1</v>
      </c>
    </row>
    <row r="11" spans="1:22" x14ac:dyDescent="0.35">
      <c r="S11" s="1" t="s">
        <v>40</v>
      </c>
      <c r="T11" s="36">
        <v>2.75</v>
      </c>
      <c r="U11" s="36">
        <v>6.44</v>
      </c>
    </row>
    <row r="33" spans="1:14" x14ac:dyDescent="0.35">
      <c r="A33" s="1" t="s">
        <v>56</v>
      </c>
    </row>
    <row r="34" spans="1:14" ht="23.15" customHeight="1" x14ac:dyDescent="0.35">
      <c r="A34" s="59" t="s">
        <v>57</v>
      </c>
      <c r="B34" s="59"/>
      <c r="C34" s="59"/>
      <c r="D34" s="59"/>
      <c r="E34" s="59"/>
      <c r="F34" s="59"/>
      <c r="G34" s="59"/>
      <c r="H34" s="59"/>
      <c r="I34" s="59"/>
      <c r="J34" s="59"/>
      <c r="K34" s="59"/>
      <c r="L34" s="59"/>
      <c r="M34" s="59"/>
      <c r="N34" s="59"/>
    </row>
    <row r="35" spans="1:14" x14ac:dyDescent="0.35">
      <c r="A35" s="59"/>
      <c r="B35" s="59"/>
      <c r="C35" s="59"/>
      <c r="D35" s="59"/>
      <c r="E35" s="59"/>
      <c r="F35" s="59"/>
      <c r="G35" s="59"/>
      <c r="H35" s="59"/>
      <c r="I35" s="59"/>
      <c r="J35" s="59"/>
      <c r="K35" s="59"/>
      <c r="L35" s="59"/>
      <c r="M35" s="59"/>
      <c r="N35" s="59"/>
    </row>
    <row r="36" spans="1:14" x14ac:dyDescent="0.35">
      <c r="A36" s="59"/>
      <c r="B36" s="59"/>
      <c r="C36" s="59"/>
      <c r="D36" s="59"/>
      <c r="E36" s="59"/>
      <c r="F36" s="59"/>
      <c r="G36" s="59"/>
      <c r="H36" s="59"/>
      <c r="I36" s="59"/>
      <c r="J36" s="59"/>
      <c r="K36" s="59"/>
      <c r="L36" s="59"/>
      <c r="M36" s="59"/>
      <c r="N36" s="59"/>
    </row>
    <row r="37" spans="1:14" x14ac:dyDescent="0.35">
      <c r="A37" s="3" t="s">
        <v>16</v>
      </c>
      <c r="B37" s="49"/>
      <c r="C37" s="49"/>
      <c r="D37" s="49"/>
      <c r="E37" s="49"/>
      <c r="F37" s="49"/>
      <c r="G37" s="49"/>
      <c r="H37" s="49"/>
      <c r="I37" s="49"/>
      <c r="J37" s="49"/>
      <c r="K37" s="49"/>
      <c r="L37" s="49"/>
      <c r="M37" s="49"/>
      <c r="N37" s="49"/>
    </row>
  </sheetData>
  <mergeCells count="1">
    <mergeCell ref="A34:N36"/>
  </mergeCells>
  <hyperlinks>
    <hyperlink ref="A37" location="'Read Me'!A1" display="Return to Read Me" xr:uid="{3F4D996F-A5C4-4D81-AFC9-B2D7BD0D7793}"/>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Read Me</vt:lpstr>
      <vt:lpstr>1.1.A</vt:lpstr>
      <vt:lpstr>1.1.B</vt:lpstr>
      <vt:lpstr>1.1.C</vt:lpstr>
      <vt:lpstr>1.1.D</vt:lpstr>
      <vt:lpstr>1.1.E</vt:lpstr>
      <vt:lpstr>1.1.F</vt:lpstr>
      <vt:lpstr>1.2.A</vt:lpstr>
      <vt:lpstr>1.2.B</vt:lpstr>
      <vt:lpstr>1.2.C</vt:lpstr>
      <vt:lpstr>1.2.D</vt:lpstr>
      <vt:lpstr>1.2.E</vt:lpstr>
      <vt:lpstr>1.2.F</vt:lpstr>
      <vt:lpstr>1.3.A</vt:lpstr>
      <vt:lpstr>1.3.B</vt:lpstr>
      <vt:lpstr>1.4.A</vt:lpstr>
      <vt:lpstr>1.4.B</vt:lpstr>
      <vt:lpstr>1.4.C</vt:lpstr>
      <vt:lpstr>1.4.D</vt:lpstr>
      <vt:lpstr>1.5.A</vt:lpstr>
      <vt:lpstr>1.5.B</vt:lpstr>
      <vt:lpstr>1.5.C</vt:lpstr>
      <vt:lpstr>1.5.D</vt:lpstr>
      <vt:lpstr>1.5.E</vt:lpstr>
      <vt:lpstr>1.5.F</vt:lpstr>
      <vt:lpstr>1.6.A</vt:lpstr>
      <vt:lpstr>1.6.B</vt:lpstr>
      <vt:lpstr>1.6.C</vt:lpstr>
      <vt:lpstr>1.6.D</vt:lpstr>
      <vt:lpstr>1.7.A</vt:lpstr>
      <vt:lpstr>1.7.B</vt:lpstr>
      <vt:lpstr>1.7.C</vt:lpstr>
      <vt:lpstr>1.7.D</vt:lpstr>
      <vt:lpstr>1.8.A</vt:lpstr>
      <vt:lpstr>1.8.B</vt:lpstr>
      <vt:lpstr>1.8.C</vt:lpstr>
      <vt:lpstr>1.8.D</vt:lpstr>
      <vt:lpstr>1.8.E</vt:lpstr>
      <vt:lpstr>1.8.F</vt:lpstr>
      <vt:lpstr>1.9.A</vt:lpstr>
      <vt:lpstr>1.9.B</vt:lpstr>
      <vt:lpstr>1.10.A</vt:lpstr>
      <vt:lpstr>1.10.B </vt:lpstr>
      <vt:lpstr>1.10.C</vt:lpstr>
      <vt:lpstr>1.10.D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Lorez Qehaja</cp:lastModifiedBy>
  <cp:revision/>
  <dcterms:created xsi:type="dcterms:W3CDTF">2021-12-07T22:52:07Z</dcterms:created>
  <dcterms:modified xsi:type="dcterms:W3CDTF">2022-06-06T17:02:02Z</dcterms:modified>
  <cp:category/>
  <cp:contentStatus/>
</cp:coreProperties>
</file>