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7D457DE9-BD4C-48F5-80BE-3AEBEAB7DD74}" xr6:coauthVersionLast="47" xr6:coauthVersionMax="47" xr10:uidLastSave="{00000000-0000-0000-0000-000000000000}"/>
  <bookViews>
    <workbookView xWindow="3384" yWindow="3384" windowWidth="17280" windowHeight="8964" tabRatio="919" activeTab="1" xr2:uid="{5CDDA8D2-7A04-40FA-856C-1139CF58AA6C}"/>
  </bookViews>
  <sheets>
    <sheet name="Read Me" sheetId="1" r:id="rId1"/>
    <sheet name="1.14.A" sheetId="63" r:id="rId2"/>
    <sheet name="1.14.B" sheetId="64" r:id="rId3"/>
    <sheet name="1.14.C" sheetId="65" r:id="rId4"/>
    <sheet name="1.14.D" sheetId="4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3" i="1"/>
  <c r="A2" i="1"/>
  <c r="A5" i="1" l="1"/>
</calcChain>
</file>

<file path=xl/sharedStrings.xml><?xml version="1.0" encoding="utf-8"?>
<sst xmlns="http://schemas.openxmlformats.org/spreadsheetml/2006/main" count="40" uniqueCount="20">
  <si>
    <t>Figure 1.14 Growth under main downside scenarios</t>
  </si>
  <si>
    <t>Return to Read Me</t>
  </si>
  <si>
    <t>Figure 1.14.A. Oil and natural gas prices: baseline vs. scenario</t>
  </si>
  <si>
    <t>2021r</t>
  </si>
  <si>
    <t>2022r</t>
  </si>
  <si>
    <t>2023r</t>
  </si>
  <si>
    <t>Oil</t>
  </si>
  <si>
    <t>Baseline</t>
  </si>
  <si>
    <t>Price spike</t>
  </si>
  <si>
    <t>European natural gas (RHS)</t>
  </si>
  <si>
    <t>Sources: Oxford Economics; World Bank.</t>
  </si>
  <si>
    <t>Figure 1.14.B. Advanced-economy growth scenarios</t>
  </si>
  <si>
    <t>Plus Fed tightening</t>
  </si>
  <si>
    <t>Plus Energy price spike</t>
  </si>
  <si>
    <t>Plus China COVID-19</t>
  </si>
  <si>
    <t>Note: These scenarios are produced using the Oxford Economics Global Economic Model (OEM). The OEM is a global semi-structural macro projection model which includes 81 individual country blocks, most of which are available at a quarterly frequency, with behavioral equations governing domestic economic activity, monetary and fiscal policy, global trade, and energy prices (Oxford Economics 2019). The simulations assume that agents have adaptive expectations, monetary policy is endogenous, and fiscal policy is largely exogenous. Scenarios are linearly additive.</t>
  </si>
  <si>
    <t>Figure 1.14.C. EMDE growth scenarios</t>
  </si>
  <si>
    <t>Figure 1.14.D. Global growth scenarios</t>
  </si>
  <si>
    <t>Note: EMDEs = emerging market and developing economies. These scenarios are produced using the Oxford Economics Global Economic Model (OEM). The OEM is a global semi-structural macro projection model which includes 81 individual country blocks, most of which are available at a quarterly frequency, with behavioral equations governing domestic economic activity, monetary and fiscal policy, global trade, and energy prices (Oxford Economics 2019). The simulations assume that agents have adaptive expectations, monetary policy is endogenous, and fiscal policy is largely exogenous. Scenarios are linearly additive.</t>
  </si>
  <si>
    <t>Note: Baseline scenario as described in the April 2022 Commodities Market Outlook. Alternative scenario paths are staff assumptions. Oil price is Brent oil benchmark in U.S. dollars per barrel.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</si>
</sst>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General_)"/>
  </numFmts>
  <fonts count="4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Arial"/>
      <family val="2"/>
    </font>
    <font>
      <sz val="11"/>
      <color theme="1"/>
      <name val="Calibri"/>
      <family val="2"/>
      <scheme val="minor"/>
    </font>
    <font>
      <b/>
      <sz val="11"/>
      <color theme="1"/>
      <name val="Calibri"/>
      <family val="2"/>
      <scheme val="minor"/>
    </font>
    <font>
      <sz val="10"/>
      <name val="Arial"/>
      <family val="2"/>
    </font>
    <font>
      <sz val="11"/>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imes New Roman"/>
      <family val="2"/>
    </font>
    <font>
      <sz val="10"/>
      <color theme="1"/>
      <name val="Arial"/>
      <family val="2"/>
    </font>
    <font>
      <sz val="10"/>
      <name val="Times New Roman"/>
      <family val="1"/>
    </font>
    <font>
      <sz val="9"/>
      <name val="Tms Rmn"/>
    </font>
    <font>
      <sz val="10"/>
      <name val="Courier"/>
      <family val="3"/>
    </font>
    <font>
      <sz val="12"/>
      <name val="Courier"/>
      <family val="3"/>
    </font>
    <font>
      <sz val="10"/>
      <name val="MS Sans Serif"/>
      <family val="2"/>
    </font>
    <font>
      <u/>
      <sz val="11"/>
      <color theme="10"/>
      <name val="Calibri"/>
      <family val="2"/>
      <scheme val="minor"/>
    </font>
    <font>
      <sz val="11"/>
      <color rgb="FF9C6500"/>
      <name val="Calibri"/>
      <family val="2"/>
      <scheme val="minor"/>
    </font>
    <font>
      <sz val="11"/>
      <color indexed="8"/>
      <name val="Calibri"/>
      <family val="2"/>
      <scheme val="minor"/>
    </font>
    <font>
      <sz val="11"/>
      <color rgb="FF000000"/>
      <name val="Calibri"/>
      <family val="2"/>
    </font>
    <font>
      <u/>
      <sz val="11"/>
      <color theme="10"/>
      <name val="Calibri"/>
      <family val="2"/>
    </font>
    <font>
      <sz val="14"/>
      <color theme="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xf numFmtId="0" fontId="11" fillId="0" borderId="0" applyNumberFormat="0" applyFill="0" applyBorder="0" applyAlignment="0" applyProtection="0"/>
    <xf numFmtId="0" fontId="14" fillId="0" borderId="0"/>
    <xf numFmtId="0" fontId="16" fillId="0" borderId="0"/>
    <xf numFmtId="0" fontId="7" fillId="0" borderId="0"/>
    <xf numFmtId="0" fontId="17" fillId="0" borderId="0"/>
    <xf numFmtId="0" fontId="7" fillId="0" borderId="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27" fillId="7"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5" fillId="0" borderId="9" applyNumberFormat="0" applyFill="0" applyAlignment="0" applyProtection="0"/>
    <xf numFmtId="0" fontId="3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16" fillId="0" borderId="0"/>
    <xf numFmtId="0" fontId="31" fillId="0" borderId="0"/>
    <xf numFmtId="0" fontId="32" fillId="0" borderId="0"/>
    <xf numFmtId="0" fontId="6" fillId="0" borderId="0"/>
    <xf numFmtId="0" fontId="33" fillId="0" borderId="0"/>
    <xf numFmtId="0" fontId="33" fillId="0" borderId="0"/>
    <xf numFmtId="43" fontId="16" fillId="0" borderId="0" applyFont="0" applyFill="0" applyBorder="0" applyAlignment="0" applyProtection="0"/>
    <xf numFmtId="0" fontId="6" fillId="0" borderId="0"/>
    <xf numFmtId="43" fontId="33" fillId="0" borderId="0" applyFont="0" applyFill="0" applyBorder="0" applyAlignment="0" applyProtection="0"/>
    <xf numFmtId="0" fontId="6" fillId="0" borderId="0"/>
    <xf numFmtId="0" fontId="33"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164" fontId="34" fillId="0" borderId="0"/>
    <xf numFmtId="0" fontId="6" fillId="0" borderId="0"/>
    <xf numFmtId="0" fontId="6" fillId="0" borderId="0"/>
    <xf numFmtId="0" fontId="6" fillId="0" borderId="0"/>
    <xf numFmtId="0" fontId="6" fillId="0" borderId="0"/>
    <xf numFmtId="165" fontId="35" fillId="0" borderId="0"/>
    <xf numFmtId="0" fontId="33" fillId="0" borderId="0"/>
    <xf numFmtId="0" fontId="36" fillId="0" borderId="0"/>
    <xf numFmtId="0" fontId="33" fillId="0" borderId="0"/>
    <xf numFmtId="0" fontId="6" fillId="0" borderId="0"/>
    <xf numFmtId="0" fontId="16" fillId="0" borderId="0"/>
    <xf numFmtId="0" fontId="33" fillId="0" borderId="0"/>
    <xf numFmtId="0" fontId="6" fillId="0" borderId="0"/>
    <xf numFmtId="0" fontId="16" fillId="0" borderId="0"/>
    <xf numFmtId="0" fontId="6" fillId="0" borderId="0"/>
    <xf numFmtId="0" fontId="16" fillId="0" borderId="0"/>
    <xf numFmtId="0" fontId="37" fillId="0" borderId="0"/>
    <xf numFmtId="0" fontId="16" fillId="0" borderId="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7" fillId="0" borderId="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14" fontId="16" fillId="0" borderId="0" applyProtection="0">
      <alignment vertical="center"/>
    </xf>
    <xf numFmtId="0" fontId="6" fillId="8" borderId="8" applyNumberFormat="0" applyFont="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0" fillId="0" borderId="0"/>
    <xf numFmtId="0" fontId="4" fillId="0" borderId="0"/>
    <xf numFmtId="0" fontId="41" fillId="0" borderId="0"/>
    <xf numFmtId="0" fontId="42"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cellStyleXfs>
  <cellXfs count="19">
    <xf numFmtId="0" fontId="0" fillId="0" borderId="0" xfId="0"/>
    <xf numFmtId="0" fontId="8" fillId="0" borderId="0" xfId="0" applyFont="1"/>
    <xf numFmtId="0" fontId="9" fillId="0" borderId="0" xfId="0" applyFont="1"/>
    <xf numFmtId="0" fontId="12" fillId="0" borderId="0" xfId="1" applyFont="1"/>
    <xf numFmtId="0" fontId="10" fillId="0" borderId="0" xfId="127" applyFont="1"/>
    <xf numFmtId="0" fontId="9" fillId="0" borderId="0" xfId="127" applyFont="1"/>
    <xf numFmtId="0" fontId="43" fillId="0" borderId="0" xfId="127" applyFont="1"/>
    <xf numFmtId="0" fontId="10" fillId="0" borderId="0" xfId="129" applyFont="1"/>
    <xf numFmtId="0" fontId="9" fillId="0" borderId="0" xfId="129" applyFont="1"/>
    <xf numFmtId="0" fontId="43" fillId="0" borderId="0" xfId="129" applyFont="1"/>
    <xf numFmtId="164" fontId="9" fillId="0" borderId="0" xfId="129" applyNumberFormat="1" applyFont="1"/>
    <xf numFmtId="1" fontId="9" fillId="0" borderId="0" xfId="129" applyNumberFormat="1" applyFont="1"/>
    <xf numFmtId="0" fontId="9" fillId="0" borderId="0" xfId="129" quotePrefix="1" applyFont="1"/>
    <xf numFmtId="0" fontId="43" fillId="0" borderId="0" xfId="129" quotePrefix="1" applyFont="1"/>
    <xf numFmtId="164" fontId="43" fillId="0" borderId="0" xfId="129" applyNumberFormat="1" applyFont="1"/>
    <xf numFmtId="0" fontId="12" fillId="0" borderId="0" xfId="113" applyFont="1"/>
    <xf numFmtId="0" fontId="9" fillId="0" borderId="0" xfId="129" applyFont="1" applyAlignment="1">
      <alignment horizontal="left" wrapText="1"/>
    </xf>
    <xf numFmtId="0" fontId="9" fillId="0" borderId="0" xfId="129" applyFont="1" applyAlignment="1">
      <alignment horizontal="justify" wrapText="1"/>
    </xf>
    <xf numFmtId="0" fontId="9" fillId="0" borderId="0" xfId="127" applyFont="1" applyAlignment="1">
      <alignment horizontal="justify" wrapText="1"/>
    </xf>
  </cellXfs>
  <cellStyles count="130">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107" xr:uid="{5EDF0BA9-D241-481D-A539-4F82F0F5C60E}"/>
    <cellStyle name="60% - Accent2 2" xfId="108" xr:uid="{E5F03B94-4D71-4983-8EE5-52167FB95BB4}"/>
    <cellStyle name="60% - Accent3 2" xfId="109" xr:uid="{768603B3-35E7-4EE3-882B-59FAE4A9C3EA}"/>
    <cellStyle name="60% - Accent4 2" xfId="110" xr:uid="{FA14050D-C5D4-4924-9E88-B6D7270A55E5}"/>
    <cellStyle name="60% - Accent5 2" xfId="111" xr:uid="{7C61DD87-BA24-478D-8D08-AFD7200CCC50}"/>
    <cellStyle name="60% - Accent6 2" xfId="112" xr:uid="{76436A31-AE54-4952-B3A7-429E05CD8004}"/>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2" xfId="48" xr:uid="{BE1E31A0-5E49-40B9-B8B3-C94DC206CA81}"/>
    <cellStyle name="Comma 2 2" xfId="53" xr:uid="{D43F81CB-8544-4287-A63A-0DC19AAB7018}"/>
    <cellStyle name="Comma 3" xfId="51" xr:uid="{73E85272-B858-4EA5-9721-8DB2C81F6FC6}"/>
    <cellStyle name="Comma 3 2" xfId="55" xr:uid="{FA1EB72D-3B02-4274-8083-06CDE44E9F2B}"/>
    <cellStyle name="Comma 3 3" xfId="104" xr:uid="{AD2EA1CD-9B79-4A65-BA9D-BAA01D5A1FF0}"/>
    <cellStyle name="Comma 4" xfId="46" xr:uid="{6042B23E-12CC-4014-9419-7B0E8FB0E082}"/>
    <cellStyle name="Comma 5" xfId="119" xr:uid="{5FFB8F82-5FD5-4D80-A17B-DB59544D4BEB}"/>
    <cellStyle name="Currency 2" xfId="57" xr:uid="{CA0BDD81-0A08-4130-9A49-E375DEE68FB5}"/>
    <cellStyle name="Currency 3" xfId="58" xr:uid="{66811E1F-8326-49B4-B91C-B2AB313D7D58}"/>
    <cellStyle name="diskette" xfId="59" xr:uid="{C3964CAC-BD04-4213-8E84-A27D86588FFA}"/>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113" xr:uid="{43E027FA-EB4C-4835-BEEA-1293F7A76438}"/>
    <cellStyle name="Hyperlink 3" xfId="124" xr:uid="{BE88E5DD-5659-48D4-84C2-22440A7BB18C}"/>
    <cellStyle name="Input" xfId="13" builtinId="20" customBuiltin="1"/>
    <cellStyle name="Linked Cell" xfId="16" builtinId="24" customBuiltin="1"/>
    <cellStyle name="Neutral 2" xfId="114" xr:uid="{8859A0EB-2B42-4479-AC91-8C6C3C8BCAE5}"/>
    <cellStyle name="Normal" xfId="0" builtinId="0"/>
    <cellStyle name="Normal 10" xfId="121" xr:uid="{84EB65D1-D20D-4C17-B717-CC08DAE50EA9}"/>
    <cellStyle name="Normal 11" xfId="123" xr:uid="{D1ED8EDF-AD25-4500-AFCB-191FE42757C4}"/>
    <cellStyle name="Normal 12" xfId="128" xr:uid="{15C0D912-A591-46CA-9900-51788E10D235}"/>
    <cellStyle name="Normal 16" xfId="60" xr:uid="{6A90EDB7-4977-44DA-B5CD-ADD6CA7065A1}"/>
    <cellStyle name="Normal 16 2" xfId="61" xr:uid="{D5209762-A475-49EC-84DC-7B8124370A3B}"/>
    <cellStyle name="Normal 16 2 2" xfId="79" xr:uid="{978C65CF-560D-404F-86A4-4990E96AA08F}"/>
    <cellStyle name="Normal 16 2 2 2" xfId="93" xr:uid="{C4C97A77-86E4-4724-93A0-5E97AF4BE3D1}"/>
    <cellStyle name="Normal 16 2 3" xfId="86" xr:uid="{02C8D4B8-D961-4505-963C-32B221EE3025}"/>
    <cellStyle name="Normal 16 3" xfId="78" xr:uid="{2D2189D3-8D10-44F9-9753-4DE45DED7D1F}"/>
    <cellStyle name="Normal 16 3 2" xfId="92" xr:uid="{9CC6C564-ECAB-4312-9CB9-8A70CEA9F2C4}"/>
    <cellStyle name="Normal 16 4" xfId="85" xr:uid="{AEF8A434-09AB-4C74-8ABD-9863E61689D1}"/>
    <cellStyle name="Normal 2" xfId="3" xr:uid="{DF08D188-E3AA-4B4C-AAFD-E318D50662D6}"/>
    <cellStyle name="Normal 2 2" xfId="5" xr:uid="{10D42BA9-10F3-46C8-A2D9-CCBDFB1973FB}"/>
    <cellStyle name="Normal 2 2 10 10" xfId="44" xr:uid="{05342C31-6962-445E-88C8-0BFDEE8AD8EC}"/>
    <cellStyle name="Normal 2 2 2" xfId="63" xr:uid="{D4D64E63-AA57-4EF9-BC90-31DD6059C382}"/>
    <cellStyle name="Normal 2 2 2 2" xfId="81" xr:uid="{BD1185D3-AD3B-41C7-A3BC-750F9E7F568A}"/>
    <cellStyle name="Normal 2 2 2 2 2" xfId="95" xr:uid="{DFE260FD-8A2C-432F-80F0-991BE2AE342F}"/>
    <cellStyle name="Normal 2 2 2 3" xfId="88" xr:uid="{6D30845D-9E1F-4C64-8B77-6E43B19314CF}"/>
    <cellStyle name="Normal 2 2 3" xfId="80" xr:uid="{7A4431EA-3EF8-4040-9A51-E2414CE1F2D6}"/>
    <cellStyle name="Normal 2 2 3 2" xfId="94" xr:uid="{A089B1F7-F255-43B6-BACB-19B27B9AF5F8}"/>
    <cellStyle name="Normal 2 2 4" xfId="87" xr:uid="{DFDB5C15-AB2E-4E8F-B446-610F4F29F538}"/>
    <cellStyle name="Normal 2 2 5" xfId="106" xr:uid="{8B0D41FF-2EB2-4577-A2DF-A7B9C3F20824}"/>
    <cellStyle name="Normal 2 2 6" xfId="62" xr:uid="{9652CA4D-C3DD-46C7-9D07-935AED2EAEB3}"/>
    <cellStyle name="Normal 2 3" xfId="64" xr:uid="{34C73F42-23FA-494E-A340-1A8423E73A32}"/>
    <cellStyle name="Normal 2 3 2" xfId="115" xr:uid="{BCF9BF7C-8C20-4C73-9F13-AB9FC7E7E140}"/>
    <cellStyle name="Normal 2 4" xfId="2" xr:uid="{F1FC0BA9-0BA6-4416-84F2-84FB77630561}"/>
    <cellStyle name="Normal 2 4 2" xfId="65" xr:uid="{C983D9E8-4A68-4F00-B2D1-9A79B5144509}"/>
    <cellStyle name="Normal 2 5" xfId="54" xr:uid="{5701F795-7958-49E6-B229-99AD06C07833}"/>
    <cellStyle name="Normal 2 6" xfId="41" xr:uid="{0AC8BA23-8629-4FAA-BF2B-973E66D57A79}"/>
    <cellStyle name="Normal 2 7" xfId="120" xr:uid="{1BC171C2-6328-44B4-8CB8-EC7D4FC6BD41}"/>
    <cellStyle name="Normal 2 8" xfId="126" xr:uid="{E3CE0A11-41F3-4FAE-950B-47E2E694E3A0}"/>
    <cellStyle name="Normal 3" xfId="4" xr:uid="{540C8E36-1B9E-419A-B6B3-BB1F068FB095}"/>
    <cellStyle name="Normal 3 2" xfId="67" xr:uid="{EC77FE15-ABAA-4BCB-A3B0-A4AABE7DEB9C}"/>
    <cellStyle name="Normal 3 3" xfId="68" xr:uid="{A8E6B5A0-AEF1-48F2-A774-BB2787308B0C}"/>
    <cellStyle name="Normal 3 3 2" xfId="82" xr:uid="{4303F670-CDE1-4BE1-AC66-EC48F2D928AE}"/>
    <cellStyle name="Normal 3 3 2 2" xfId="96" xr:uid="{575B6D1B-C258-4800-A308-1709063AA52D}"/>
    <cellStyle name="Normal 3 3 3" xfId="89" xr:uid="{ED1DD07B-3EA4-4AA2-9D41-D30F7C877B12}"/>
    <cellStyle name="Normal 3 4" xfId="66" xr:uid="{C38DB7AD-F818-4F3E-AE52-E5DD573D0B5B}"/>
    <cellStyle name="Normal 3 5" xfId="40" xr:uid="{29D830F6-71C1-475A-9B52-76D6EC119D6E}"/>
    <cellStyle name="Normal 4" xfId="39" xr:uid="{DDDAA6D4-DBA9-42F9-B024-472708B8229C}"/>
    <cellStyle name="Normal 4 2" xfId="70" xr:uid="{FBFBE325-3DDB-4284-ABD7-C1E83293889D}"/>
    <cellStyle name="Normal 4 3" xfId="71" xr:uid="{359666FC-A856-4CCF-8608-97D14814975D}"/>
    <cellStyle name="Normal 4 3 2" xfId="83" xr:uid="{69CFE270-B83C-46D1-8BA0-BE81325B6DCE}"/>
    <cellStyle name="Normal 4 3 2 2" xfId="97" xr:uid="{9D157A10-18DF-4FCF-B443-A3EE296F71D3}"/>
    <cellStyle name="Normal 4 3 3" xfId="90" xr:uid="{23D61A62-0449-4B9F-9F16-30772BC8E699}"/>
    <cellStyle name="Normal 4 4" xfId="69" xr:uid="{BCBD952E-9750-402F-8D1B-2F7F8023134F}"/>
    <cellStyle name="Normal 4 5" xfId="42" xr:uid="{3CCF963D-68B6-47C7-9672-8C275DFAFC7D}"/>
    <cellStyle name="Normal 5" xfId="6" xr:uid="{ECD33FAD-4C52-4A63-A31F-39598B892706}"/>
    <cellStyle name="Normal 5 2" xfId="50" xr:uid="{008596AE-0C52-4E6B-AED4-A49826A87713}"/>
    <cellStyle name="Normal 5 3" xfId="73" xr:uid="{5CBD5EF6-33B9-48CF-BCD7-B7E6B8DEE2A9}"/>
    <cellStyle name="Normal 5 3 2" xfId="84" xr:uid="{6505FC01-6DB2-421C-BF11-57C4C9B2696B}"/>
    <cellStyle name="Normal 5 3 2 2" xfId="98" xr:uid="{A441B6BF-7B95-4672-9089-2AF7D44B9FD5}"/>
    <cellStyle name="Normal 5 3 3" xfId="91" xr:uid="{68FF21FA-6591-4898-834E-A8F2125858FB}"/>
    <cellStyle name="Normal 5 4" xfId="72" xr:uid="{32B437AD-69BA-47DF-A815-F8057A63311A}"/>
    <cellStyle name="Normal 5 5" xfId="45" xr:uid="{F4D2D2F0-0A0E-45CA-BB49-698DADE08074}"/>
    <cellStyle name="Normal 55" xfId="43" xr:uid="{BD5655D6-1718-4D2C-9456-6FC8B83E7C88}"/>
    <cellStyle name="Normal 55 2" xfId="49" xr:uid="{6FA28312-624B-44B0-8E8E-E3ED15F9E808}"/>
    <cellStyle name="Normal 55 3" xfId="100" xr:uid="{E204595D-482A-45CE-86A6-0ED8185456F8}"/>
    <cellStyle name="Normal 55 3 2" xfId="118" xr:uid="{4D91B6CC-A350-4DCD-827E-F237CB8B1892}"/>
    <cellStyle name="Normal 55 3 3" xfId="122" xr:uid="{B4807CF4-4321-4A80-AFBB-9F682A7F7FD0}"/>
    <cellStyle name="Normal 55 3 4" xfId="125" xr:uid="{0E0417B5-9D58-4542-9474-B3C626697C9F}"/>
    <cellStyle name="Normal 6" xfId="47" xr:uid="{98B7F57B-7275-4E53-A676-9EA6A86E28E8}"/>
    <cellStyle name="Normal 6 2" xfId="52" xr:uid="{4E90EAF2-486C-46BE-911C-20E702BFA559}"/>
    <cellStyle name="Normal 6 3" xfId="74" xr:uid="{28FC6B1B-889B-40F6-A606-70781D74C90D}"/>
    <cellStyle name="Normal 6 4" xfId="101" xr:uid="{866A9E9F-85D2-4980-BF25-CDB5D7E4933D}"/>
    <cellStyle name="Normal 6 5" xfId="127" xr:uid="{99728E4C-600B-4CD2-96F7-D3AE17F8B2B7}"/>
    <cellStyle name="Normal 6 6" xfId="129" xr:uid="{4ABC74D5-3DC1-44D0-B828-E2B1321F1F8A}"/>
    <cellStyle name="Normal 7" xfId="75" xr:uid="{478D0566-7733-46FA-92E5-AA57E77B8C7D}"/>
    <cellStyle name="Normal 7 2" xfId="102" xr:uid="{4FD0B99D-3C6C-41AD-B899-38D746EE0926}"/>
    <cellStyle name="Normal 8" xfId="76" xr:uid="{99FD4482-3D52-42D5-8879-25B2FA927132}"/>
    <cellStyle name="Normal 8 2" xfId="103" xr:uid="{17D0BDFA-E08A-4C15-B9BF-8F4A52513BCD}"/>
    <cellStyle name="Normal 9" xfId="99" xr:uid="{9A5BCA85-5612-42D9-9EFE-5B2674062665}"/>
    <cellStyle name="Note 2" xfId="116" xr:uid="{E89EB8F9-D0BC-4DE4-B6E9-73FC15E74352}"/>
    <cellStyle name="Output" xfId="14" builtinId="21" customBuiltin="1"/>
    <cellStyle name="Percent 2" xfId="56" xr:uid="{4685BDE4-6448-48E6-BE07-92B924F83350}"/>
    <cellStyle name="Percent 2 2" xfId="105" xr:uid="{7C306F68-5AC4-4C1E-94D5-9943ABCA37A4}"/>
    <cellStyle name="Percent 3" xfId="77" xr:uid="{2F96D2A6-67B9-4F01-980B-BAEF0B20243F}"/>
    <cellStyle name="Percent 3 2" xfId="117" xr:uid="{7FD12118-AFBA-4088-A25A-5021576D2061}"/>
    <cellStyle name="Total" xfId="20" builtinId="25" customBuiltin="1"/>
    <cellStyle name="Warning Text" xfId="18" builtinId="11" customBuiltin="1"/>
  </cellStyles>
  <dxfs count="0"/>
  <tableStyles count="0" defaultTableStyle="TableStyleMedium2" defaultPivotStyle="PivotStyleLight16"/>
  <colors>
    <mruColors>
      <color rgb="FF002345"/>
      <color rgb="FFF78D28"/>
      <color rgb="FFFDB714"/>
      <color rgb="FFEB1C2D"/>
      <color rgb="FFE4E4E4"/>
      <color rgb="FF00AB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2"/>
          <c:tx>
            <c:strRef>
              <c:f>'1.14.A'!$S$3</c:f>
              <c:strCache>
                <c:ptCount val="1"/>
                <c:pt idx="0">
                  <c:v>2022</c:v>
                </c:pt>
              </c:strCache>
            </c:strRef>
          </c:tx>
          <c:spPr>
            <a:solidFill>
              <a:srgbClr val="002345"/>
            </a:solidFill>
            <a:ln w="76200">
              <a:noFill/>
            </a:ln>
            <a:effectLst/>
          </c:spPr>
          <c:invertIfNegative val="0"/>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'1.14.A'!$S$4:$S$7</c:f>
              <c:numCache>
                <c:formatCode>0.0</c:formatCode>
                <c:ptCount val="4"/>
                <c:pt idx="0" formatCode="General">
                  <c:v>101.2</c:v>
                </c:pt>
                <c:pt idx="1">
                  <c:v>136.80000000000001</c:v>
                </c:pt>
              </c:numCache>
            </c:numRef>
          </c:val>
          <c:extLst>
            <c:ext xmlns:c16="http://schemas.microsoft.com/office/drawing/2014/chart" uri="{C3380CC4-5D6E-409C-BE32-E72D297353CC}">
              <c16:uniqueId val="{00000000-7616-4C76-BBB6-BF8A28DF3A4F}"/>
            </c:ext>
          </c:extLst>
        </c:ser>
        <c:ser>
          <c:idx val="2"/>
          <c:order val="3"/>
          <c:tx>
            <c:strRef>
              <c:f>'1.14.A'!$T$3</c:f>
              <c:strCache>
                <c:ptCount val="1"/>
                <c:pt idx="0">
                  <c:v>2023</c:v>
                </c:pt>
              </c:strCache>
            </c:strRef>
          </c:tx>
          <c:spPr>
            <a:solidFill>
              <a:srgbClr val="EB1C2D"/>
            </a:solidFill>
            <a:ln w="76200">
              <a:noFill/>
            </a:ln>
            <a:effectLst/>
          </c:spPr>
          <c:invertIfNegative val="0"/>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'1.14.A'!$T$4:$T$7</c:f>
              <c:numCache>
                <c:formatCode>0.0</c:formatCode>
                <c:ptCount val="4"/>
                <c:pt idx="0" formatCode="General">
                  <c:v>92.3</c:v>
                </c:pt>
                <c:pt idx="1">
                  <c:v>112</c:v>
                </c:pt>
              </c:numCache>
            </c:numRef>
          </c:val>
          <c:extLst>
            <c:ext xmlns:c16="http://schemas.microsoft.com/office/drawing/2014/chart" uri="{C3380CC4-5D6E-409C-BE32-E72D297353CC}">
              <c16:uniqueId val="{00000001-7616-4C76-BBB6-BF8A28DF3A4F}"/>
            </c:ext>
          </c:extLst>
        </c:ser>
        <c:dLbls>
          <c:showLegendKey val="0"/>
          <c:showVal val="0"/>
          <c:showCatName val="0"/>
          <c:showSerName val="0"/>
          <c:showPercent val="0"/>
          <c:showBubbleSize val="0"/>
        </c:dLbls>
        <c:gapWidth val="219"/>
        <c:axId val="1855816992"/>
        <c:axId val="1855814496"/>
      </c:barChart>
      <c:barChart>
        <c:barDir val="col"/>
        <c:grouping val="clustered"/>
        <c:varyColors val="0"/>
        <c:ser>
          <c:idx val="4"/>
          <c:order val="4"/>
          <c:tx>
            <c:strRef>
              <c:f>'1.14.A'!$V$3</c:f>
              <c:strCache>
                <c:ptCount val="1"/>
                <c:pt idx="0">
                  <c:v>2022r</c:v>
                </c:pt>
              </c:strCache>
            </c:strRef>
          </c:tx>
          <c:spPr>
            <a:solidFill>
              <a:srgbClr val="002345"/>
            </a:solidFill>
            <a:ln>
              <a:noFill/>
            </a:ln>
            <a:effectLst/>
          </c:spPr>
          <c:invertIfNegative val="0"/>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'1.14.A'!$V$4:$V$7</c:f>
              <c:numCache>
                <c:formatCode>General</c:formatCode>
                <c:ptCount val="4"/>
                <c:pt idx="2">
                  <c:v>33.799999999999997</c:v>
                </c:pt>
                <c:pt idx="3" formatCode="0.0">
                  <c:v>53.1</c:v>
                </c:pt>
              </c:numCache>
            </c:numRef>
          </c:val>
          <c:extLst>
            <c:ext xmlns:c16="http://schemas.microsoft.com/office/drawing/2014/chart" uri="{C3380CC4-5D6E-409C-BE32-E72D297353CC}">
              <c16:uniqueId val="{00000002-7616-4C76-BBB6-BF8A28DF3A4F}"/>
            </c:ext>
          </c:extLst>
        </c:ser>
        <c:ser>
          <c:idx val="5"/>
          <c:order val="5"/>
          <c:tx>
            <c:strRef>
              <c:f>'1.14.A'!$W$3</c:f>
              <c:strCache>
                <c:ptCount val="1"/>
                <c:pt idx="0">
                  <c:v>2023r</c:v>
                </c:pt>
              </c:strCache>
            </c:strRef>
          </c:tx>
          <c:spPr>
            <a:solidFill>
              <a:srgbClr val="EB1C2D"/>
            </a:solidFill>
            <a:ln>
              <a:noFill/>
            </a:ln>
            <a:effectLst/>
          </c:spPr>
          <c:invertIfNegative val="0"/>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'1.14.A'!$W$4:$W$7</c:f>
              <c:numCache>
                <c:formatCode>General</c:formatCode>
                <c:ptCount val="4"/>
                <c:pt idx="2">
                  <c:v>25</c:v>
                </c:pt>
                <c:pt idx="3" formatCode="0.0">
                  <c:v>39.9</c:v>
                </c:pt>
              </c:numCache>
            </c:numRef>
          </c:val>
          <c:extLst>
            <c:ext xmlns:c16="http://schemas.microsoft.com/office/drawing/2014/chart" uri="{C3380CC4-5D6E-409C-BE32-E72D297353CC}">
              <c16:uniqueId val="{00000003-7616-4C76-BBB6-BF8A28DF3A4F}"/>
            </c:ext>
          </c:extLst>
        </c:ser>
        <c:dLbls>
          <c:showLegendKey val="0"/>
          <c:showVal val="0"/>
          <c:showCatName val="0"/>
          <c:showSerName val="0"/>
          <c:showPercent val="0"/>
          <c:showBubbleSize val="0"/>
        </c:dLbls>
        <c:gapWidth val="219"/>
        <c:axId val="652884431"/>
        <c:axId val="652884015"/>
      </c:barChart>
      <c:lineChart>
        <c:grouping val="stacked"/>
        <c:varyColors val="0"/>
        <c:ser>
          <c:idx val="0"/>
          <c:order val="0"/>
          <c:tx>
            <c:strRef>
              <c:f>'1.14.A'!$R$3</c:f>
              <c:strCache>
                <c:ptCount val="1"/>
                <c:pt idx="0">
                  <c:v>2021</c:v>
                </c:pt>
              </c:strCache>
            </c:strRef>
          </c:tx>
          <c:spPr>
            <a:ln w="28575" cap="rnd">
              <a:noFill/>
              <a:round/>
            </a:ln>
            <a:effectLst/>
          </c:spPr>
          <c:marker>
            <c:symbol val="diamond"/>
            <c:size val="25"/>
            <c:spPr>
              <a:solidFill>
                <a:schemeClr val="accent4"/>
              </a:solidFill>
              <a:ln w="9525">
                <a:noFill/>
              </a:ln>
              <a:effectLst/>
            </c:spPr>
          </c:marker>
          <c:dPt>
            <c:idx val="2"/>
            <c:marker>
              <c:symbol val="diamond"/>
              <c:size val="25"/>
              <c:spPr>
                <a:noFill/>
                <a:ln w="9525">
                  <a:noFill/>
                </a:ln>
                <a:effectLst/>
              </c:spPr>
            </c:marker>
            <c:bubble3D val="0"/>
            <c:extLst>
              <c:ext xmlns:c16="http://schemas.microsoft.com/office/drawing/2014/chart" uri="{C3380CC4-5D6E-409C-BE32-E72D297353CC}">
                <c16:uniqueId val="{00000004-7616-4C76-BBB6-BF8A28DF3A4F}"/>
              </c:ext>
            </c:extLst>
          </c:dPt>
          <c:dPt>
            <c:idx val="3"/>
            <c:marker>
              <c:symbol val="diamond"/>
              <c:size val="25"/>
              <c:spPr>
                <a:noFill/>
                <a:ln w="9525">
                  <a:noFill/>
                </a:ln>
                <a:effectLst/>
              </c:spPr>
            </c:marker>
            <c:bubble3D val="0"/>
            <c:extLst>
              <c:ext xmlns:c16="http://schemas.microsoft.com/office/drawing/2014/chart" uri="{C3380CC4-5D6E-409C-BE32-E72D297353CC}">
                <c16:uniqueId val="{00000005-7616-4C76-BBB6-BF8A28DF3A4F}"/>
              </c:ext>
            </c:extLst>
          </c:dPt>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'1.14.A'!$R$4:$R$7</c:f>
              <c:numCache>
                <c:formatCode>0.0</c:formatCode>
                <c:ptCount val="4"/>
                <c:pt idx="0" formatCode="General">
                  <c:v>70.7</c:v>
                </c:pt>
                <c:pt idx="1">
                  <c:v>70.7</c:v>
                </c:pt>
              </c:numCache>
            </c:numRef>
          </c:val>
          <c:smooth val="0"/>
          <c:extLst>
            <c:ext xmlns:c16="http://schemas.microsoft.com/office/drawing/2014/chart" uri="{C3380CC4-5D6E-409C-BE32-E72D297353CC}">
              <c16:uniqueId val="{00000006-7616-4C76-BBB6-BF8A28DF3A4F}"/>
            </c:ext>
          </c:extLst>
        </c:ser>
        <c:dLbls>
          <c:showLegendKey val="0"/>
          <c:showVal val="0"/>
          <c:showCatName val="0"/>
          <c:showSerName val="0"/>
          <c:showPercent val="0"/>
          <c:showBubbleSize val="0"/>
        </c:dLbls>
        <c:marker val="1"/>
        <c:smooth val="0"/>
        <c:axId val="1855816992"/>
        <c:axId val="1855814496"/>
      </c:lineChart>
      <c:lineChart>
        <c:grouping val="stacked"/>
        <c:varyColors val="0"/>
        <c:ser>
          <c:idx val="3"/>
          <c:order val="1"/>
          <c:tx>
            <c:strRef>
              <c:f>'1.14.A'!$U$3</c:f>
              <c:strCache>
                <c:ptCount val="1"/>
                <c:pt idx="0">
                  <c:v>2021r</c:v>
                </c:pt>
              </c:strCache>
            </c:strRef>
          </c:tx>
          <c:spPr>
            <a:ln w="28575" cap="rnd">
              <a:noFill/>
              <a:round/>
            </a:ln>
            <a:effectLst/>
          </c:spPr>
          <c:marker>
            <c:symbol val="diamond"/>
            <c:size val="25"/>
            <c:spPr>
              <a:solidFill>
                <a:schemeClr val="accent4"/>
              </a:solidFill>
              <a:ln w="9525">
                <a:noFill/>
              </a:ln>
              <a:effectLst/>
            </c:spPr>
          </c:marker>
          <c:dPt>
            <c:idx val="0"/>
            <c:marker>
              <c:symbol val="diamond"/>
              <c:size val="25"/>
              <c:spPr>
                <a:noFill/>
                <a:ln w="9525">
                  <a:noFill/>
                </a:ln>
                <a:effectLst/>
              </c:spPr>
            </c:marker>
            <c:bubble3D val="0"/>
            <c:extLst>
              <c:ext xmlns:c16="http://schemas.microsoft.com/office/drawing/2014/chart" uri="{C3380CC4-5D6E-409C-BE32-E72D297353CC}">
                <c16:uniqueId val="{00000007-7616-4C76-BBB6-BF8A28DF3A4F}"/>
              </c:ext>
            </c:extLst>
          </c:dPt>
          <c:dPt>
            <c:idx val="1"/>
            <c:marker>
              <c:symbol val="diamond"/>
              <c:size val="25"/>
              <c:spPr>
                <a:noFill/>
                <a:ln w="9525">
                  <a:noFill/>
                </a:ln>
                <a:effectLst/>
              </c:spPr>
            </c:marker>
            <c:bubble3D val="0"/>
            <c:extLst>
              <c:ext xmlns:c16="http://schemas.microsoft.com/office/drawing/2014/chart" uri="{C3380CC4-5D6E-409C-BE32-E72D297353CC}">
                <c16:uniqueId val="{00000008-7616-4C76-BBB6-BF8A28DF3A4F}"/>
              </c:ext>
            </c:extLst>
          </c:dPt>
          <c:dPt>
            <c:idx val="2"/>
            <c:marker>
              <c:symbol val="diamond"/>
              <c:size val="25"/>
              <c:spPr>
                <a:solidFill>
                  <a:schemeClr val="accent4"/>
                </a:solidFill>
                <a:ln w="9525">
                  <a:noFill/>
                </a:ln>
                <a:effectLst/>
              </c:spPr>
            </c:marker>
            <c:bubble3D val="0"/>
            <c:extLst>
              <c:ext xmlns:c16="http://schemas.microsoft.com/office/drawing/2014/chart" uri="{C3380CC4-5D6E-409C-BE32-E72D297353CC}">
                <c16:uniqueId val="{00000009-7616-4C76-BBB6-BF8A28DF3A4F}"/>
              </c:ext>
            </c:extLst>
          </c:dPt>
          <c:dPt>
            <c:idx val="3"/>
            <c:marker>
              <c:symbol val="diamond"/>
              <c:size val="25"/>
              <c:spPr>
                <a:solidFill>
                  <a:schemeClr val="accent4"/>
                </a:solidFill>
                <a:ln w="9525">
                  <a:noFill/>
                </a:ln>
                <a:effectLst/>
              </c:spPr>
            </c:marker>
            <c:bubble3D val="0"/>
            <c:extLst>
              <c:ext xmlns:c16="http://schemas.microsoft.com/office/drawing/2014/chart" uri="{C3380CC4-5D6E-409C-BE32-E72D297353CC}">
                <c16:uniqueId val="{0000000A-7616-4C76-BBB6-BF8A28DF3A4F}"/>
              </c:ext>
            </c:extLst>
          </c:dPt>
          <c:cat>
            <c:multiLvlStrRef>
              <c:f>'1.14.A'!$P$4:$Q$7</c:f>
              <c:multiLvlStrCache>
                <c:ptCount val="4"/>
                <c:lvl>
                  <c:pt idx="0">
                    <c:v>Baseline</c:v>
                  </c:pt>
                  <c:pt idx="1">
                    <c:v>Price spike</c:v>
                  </c:pt>
                  <c:pt idx="2">
                    <c:v>Baseline</c:v>
                  </c:pt>
                  <c:pt idx="3">
                    <c:v>Price spike</c:v>
                  </c:pt>
                </c:lvl>
                <c:lvl>
                  <c:pt idx="0">
                    <c:v>Oil</c:v>
                  </c:pt>
                  <c:pt idx="2">
                    <c:v>European natural gas (RHS)</c:v>
                  </c:pt>
                </c:lvl>
              </c:multiLvlStrCache>
            </c:multiLvlStrRef>
          </c:cat>
          <c:val>
            <c:numRef>
              <c:f>'1.14.A'!$U$4:$U$7</c:f>
              <c:numCache>
                <c:formatCode>General</c:formatCode>
                <c:ptCount val="4"/>
                <c:pt idx="2">
                  <c:v>16.100000000000001</c:v>
                </c:pt>
                <c:pt idx="3">
                  <c:v>16.100000000000001</c:v>
                </c:pt>
              </c:numCache>
            </c:numRef>
          </c:val>
          <c:smooth val="0"/>
          <c:extLst>
            <c:ext xmlns:c16="http://schemas.microsoft.com/office/drawing/2014/chart" uri="{C3380CC4-5D6E-409C-BE32-E72D297353CC}">
              <c16:uniqueId val="{0000000B-7616-4C76-BBB6-BF8A28DF3A4F}"/>
            </c:ext>
          </c:extLst>
        </c:ser>
        <c:dLbls>
          <c:showLegendKey val="0"/>
          <c:showVal val="0"/>
          <c:showCatName val="0"/>
          <c:showSerName val="0"/>
          <c:showPercent val="0"/>
          <c:showBubbleSize val="0"/>
        </c:dLbls>
        <c:marker val="1"/>
        <c:smooth val="0"/>
        <c:axId val="652884431"/>
        <c:axId val="652884015"/>
      </c:lineChart>
      <c:catAx>
        <c:axId val="18558169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5814496"/>
        <c:crosses val="autoZero"/>
        <c:auto val="1"/>
        <c:lblAlgn val="ctr"/>
        <c:lblOffset val="100"/>
        <c:noMultiLvlLbl val="0"/>
      </c:catAx>
      <c:valAx>
        <c:axId val="185581449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5816992"/>
        <c:crosses val="autoZero"/>
        <c:crossBetween val="between"/>
        <c:majorUnit val="40"/>
      </c:valAx>
      <c:valAx>
        <c:axId val="652884015"/>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884431"/>
        <c:crosses val="max"/>
        <c:crossBetween val="between"/>
        <c:majorUnit val="20"/>
      </c:valAx>
      <c:catAx>
        <c:axId val="652884431"/>
        <c:scaling>
          <c:orientation val="minMax"/>
        </c:scaling>
        <c:delete val="1"/>
        <c:axPos val="b"/>
        <c:numFmt formatCode="General" sourceLinked="1"/>
        <c:majorTickMark val="out"/>
        <c:minorTickMark val="none"/>
        <c:tickLblPos val="nextTo"/>
        <c:crossAx val="652884015"/>
        <c:crosses val="autoZero"/>
        <c:auto val="1"/>
        <c:lblAlgn val="ctr"/>
        <c:lblOffset val="100"/>
        <c:noMultiLvlLbl val="0"/>
      </c:catAx>
      <c:spPr>
        <a:noFill/>
        <a:ln>
          <a:noFill/>
        </a:ln>
        <a:effectLst/>
      </c:spPr>
    </c:plotArea>
    <c:legend>
      <c:legendPos val="t"/>
      <c:legendEntry>
        <c:idx val="2"/>
        <c:delete val="1"/>
      </c:legendEntry>
      <c:legendEntry>
        <c:idx val="3"/>
        <c:delete val="1"/>
      </c:legendEntry>
      <c:legendEntry>
        <c:idx val="5"/>
        <c:delete val="1"/>
      </c:legendEntry>
      <c:layout>
        <c:manualLayout>
          <c:xMode val="edge"/>
          <c:yMode val="edge"/>
          <c:x val="0.22918153980752407"/>
          <c:y val="3.5598279381743946E-2"/>
          <c:w val="0.49041076115485577"/>
          <c:h val="0.1510320793234179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8189886386337E-2"/>
          <c:y val="0.13224980965117911"/>
          <c:w val="0.9037253739471024"/>
          <c:h val="0.75333558595901051"/>
        </c:manualLayout>
      </c:layout>
      <c:barChart>
        <c:barDir val="col"/>
        <c:grouping val="clustered"/>
        <c:varyColors val="0"/>
        <c:ser>
          <c:idx val="3"/>
          <c:order val="3"/>
          <c:tx>
            <c:strRef>
              <c:f>'1.14.B'!$R$6</c:f>
              <c:strCache>
                <c:ptCount val="1"/>
                <c:pt idx="0">
                  <c:v>Plus China COVID-19</c:v>
                </c:pt>
              </c:strCache>
            </c:strRef>
          </c:tx>
          <c:spPr>
            <a:solidFill>
              <a:srgbClr val="002345"/>
            </a:solidFill>
            <a:ln>
              <a:noFill/>
            </a:ln>
            <a:effectLst/>
          </c:spPr>
          <c:invertIfNegative val="0"/>
          <c:cat>
            <c:numRef>
              <c:f>'1.14.B'!$S$2:$U$2</c:f>
              <c:numCache>
                <c:formatCode>0</c:formatCode>
                <c:ptCount val="3"/>
                <c:pt idx="0">
                  <c:v>2021</c:v>
                </c:pt>
                <c:pt idx="1">
                  <c:v>2022</c:v>
                </c:pt>
                <c:pt idx="2">
                  <c:v>2023</c:v>
                </c:pt>
              </c:numCache>
            </c:numRef>
          </c:cat>
          <c:val>
            <c:numRef>
              <c:f>'1.14.B'!$S$6:$U$6</c:f>
              <c:numCache>
                <c:formatCode>0.0</c:formatCode>
                <c:ptCount val="3"/>
                <c:pt idx="0">
                  <c:v>5.0999999999999996</c:v>
                </c:pt>
                <c:pt idx="1">
                  <c:v>2</c:v>
                </c:pt>
                <c:pt idx="2">
                  <c:v>0.8</c:v>
                </c:pt>
              </c:numCache>
            </c:numRef>
          </c:val>
          <c:extLst>
            <c:ext xmlns:c16="http://schemas.microsoft.com/office/drawing/2014/chart" uri="{C3380CC4-5D6E-409C-BE32-E72D297353CC}">
              <c16:uniqueId val="{00000000-5E8C-4295-8887-394099E6288A}"/>
            </c:ext>
          </c:extLst>
        </c:ser>
        <c:dLbls>
          <c:showLegendKey val="0"/>
          <c:showVal val="0"/>
          <c:showCatName val="0"/>
          <c:showSerName val="0"/>
          <c:showPercent val="0"/>
          <c:showBubbleSize val="0"/>
        </c:dLbls>
        <c:gapWidth val="150"/>
        <c:axId val="411406928"/>
        <c:axId val="411416496"/>
      </c:barChart>
      <c:lineChart>
        <c:grouping val="standard"/>
        <c:varyColors val="0"/>
        <c:ser>
          <c:idx val="0"/>
          <c:order val="0"/>
          <c:tx>
            <c:strRef>
              <c:f>'1.14.B'!$R$3</c:f>
              <c:strCache>
                <c:ptCount val="1"/>
                <c:pt idx="0">
                  <c:v>Baseline</c:v>
                </c:pt>
              </c:strCache>
            </c:strRef>
          </c:tx>
          <c:spPr>
            <a:ln w="25400" cap="rnd">
              <a:noFill/>
              <a:round/>
            </a:ln>
            <a:effectLst/>
          </c:spPr>
          <c:marker>
            <c:symbol val="square"/>
            <c:size val="25"/>
            <c:spPr>
              <a:solidFill>
                <a:srgbClr val="00B0F0"/>
              </a:solidFill>
              <a:ln w="76200">
                <a:noFill/>
              </a:ln>
              <a:effectLst/>
            </c:spPr>
          </c:marker>
          <c:dPt>
            <c:idx val="0"/>
            <c:marker>
              <c:symbol val="square"/>
              <c:size val="25"/>
              <c:spPr>
                <a:solidFill>
                  <a:srgbClr val="00B0F0"/>
                </a:solidFill>
                <a:ln w="76200">
                  <a:noFill/>
                </a:ln>
                <a:effectLst/>
              </c:spPr>
            </c:marker>
            <c:bubble3D val="0"/>
            <c:extLst>
              <c:ext xmlns:c16="http://schemas.microsoft.com/office/drawing/2014/chart" uri="{C3380CC4-5D6E-409C-BE32-E72D297353CC}">
                <c16:uniqueId val="{00000001-5E8C-4295-8887-394099E6288A}"/>
              </c:ext>
            </c:extLst>
          </c:dPt>
          <c:cat>
            <c:numRef>
              <c:f>'1.14.B'!$S$2:$U$2</c:f>
              <c:numCache>
                <c:formatCode>0</c:formatCode>
                <c:ptCount val="3"/>
                <c:pt idx="0">
                  <c:v>2021</c:v>
                </c:pt>
                <c:pt idx="1">
                  <c:v>2022</c:v>
                </c:pt>
                <c:pt idx="2">
                  <c:v>2023</c:v>
                </c:pt>
              </c:numCache>
            </c:numRef>
          </c:cat>
          <c:val>
            <c:numRef>
              <c:f>'1.14.B'!$S$3:$U$3</c:f>
              <c:numCache>
                <c:formatCode>0.0</c:formatCode>
                <c:ptCount val="3"/>
                <c:pt idx="0">
                  <c:v>5.0999999999999996</c:v>
                </c:pt>
                <c:pt idx="1">
                  <c:v>2.6</c:v>
                </c:pt>
                <c:pt idx="2">
                  <c:v>2.2000000000000002</c:v>
                </c:pt>
              </c:numCache>
            </c:numRef>
          </c:val>
          <c:smooth val="0"/>
          <c:extLst>
            <c:ext xmlns:c16="http://schemas.microsoft.com/office/drawing/2014/chart" uri="{C3380CC4-5D6E-409C-BE32-E72D297353CC}">
              <c16:uniqueId val="{00000002-5E8C-4295-8887-394099E6288A}"/>
            </c:ext>
          </c:extLst>
        </c:ser>
        <c:ser>
          <c:idx val="1"/>
          <c:order val="1"/>
          <c:tx>
            <c:strRef>
              <c:f>'1.14.B'!$R$4</c:f>
              <c:strCache>
                <c:ptCount val="1"/>
                <c:pt idx="0">
                  <c:v>Plus Fed tightening</c:v>
                </c:pt>
              </c:strCache>
            </c:strRef>
          </c:tx>
          <c:spPr>
            <a:ln w="25400" cap="rnd">
              <a:noFill/>
              <a:round/>
            </a:ln>
            <a:effectLst/>
          </c:spPr>
          <c:marker>
            <c:symbol val="dash"/>
            <c:size val="40"/>
            <c:spPr>
              <a:solidFill>
                <a:srgbClr val="EB1C2D"/>
              </a:solidFill>
              <a:ln w="76200">
                <a:noFill/>
              </a:ln>
              <a:effectLst/>
            </c:spPr>
          </c:marker>
          <c:cat>
            <c:numRef>
              <c:f>'1.14.B'!$S$2:$U$2</c:f>
              <c:numCache>
                <c:formatCode>0</c:formatCode>
                <c:ptCount val="3"/>
                <c:pt idx="0">
                  <c:v>2021</c:v>
                </c:pt>
                <c:pt idx="1">
                  <c:v>2022</c:v>
                </c:pt>
                <c:pt idx="2">
                  <c:v>2023</c:v>
                </c:pt>
              </c:numCache>
            </c:numRef>
          </c:cat>
          <c:val>
            <c:numRef>
              <c:f>'1.14.B'!$S$4:$U$4</c:f>
              <c:numCache>
                <c:formatCode>0.0</c:formatCode>
                <c:ptCount val="3"/>
                <c:pt idx="1">
                  <c:v>2.5</c:v>
                </c:pt>
                <c:pt idx="2">
                  <c:v>1.8</c:v>
                </c:pt>
              </c:numCache>
            </c:numRef>
          </c:val>
          <c:smooth val="0"/>
          <c:extLst>
            <c:ext xmlns:c16="http://schemas.microsoft.com/office/drawing/2014/chart" uri="{C3380CC4-5D6E-409C-BE32-E72D297353CC}">
              <c16:uniqueId val="{00000003-5E8C-4295-8887-394099E6288A}"/>
            </c:ext>
          </c:extLst>
        </c:ser>
        <c:ser>
          <c:idx val="2"/>
          <c:order val="2"/>
          <c:tx>
            <c:strRef>
              <c:f>'1.14.B'!$R$5</c:f>
              <c:strCache>
                <c:ptCount val="1"/>
                <c:pt idx="0">
                  <c:v>Plus Energy price spike</c:v>
                </c:pt>
              </c:strCache>
            </c:strRef>
          </c:tx>
          <c:spPr>
            <a:ln w="25400" cap="rnd">
              <a:noFill/>
              <a:round/>
            </a:ln>
            <a:effectLst/>
          </c:spPr>
          <c:marker>
            <c:symbol val="dash"/>
            <c:size val="40"/>
            <c:spPr>
              <a:solidFill>
                <a:srgbClr val="F78D28"/>
              </a:solidFill>
              <a:ln w="76200">
                <a:noFill/>
              </a:ln>
              <a:effectLst/>
            </c:spPr>
          </c:marker>
          <c:cat>
            <c:numRef>
              <c:f>'1.14.B'!$S$2:$U$2</c:f>
              <c:numCache>
                <c:formatCode>0</c:formatCode>
                <c:ptCount val="3"/>
                <c:pt idx="0">
                  <c:v>2021</c:v>
                </c:pt>
                <c:pt idx="1">
                  <c:v>2022</c:v>
                </c:pt>
                <c:pt idx="2">
                  <c:v>2023</c:v>
                </c:pt>
              </c:numCache>
            </c:numRef>
          </c:cat>
          <c:val>
            <c:numRef>
              <c:f>'1.14.B'!$S$5:$U$5</c:f>
              <c:numCache>
                <c:formatCode>0.0</c:formatCode>
                <c:ptCount val="3"/>
                <c:pt idx="1">
                  <c:v>2</c:v>
                </c:pt>
                <c:pt idx="2">
                  <c:v>0.9</c:v>
                </c:pt>
              </c:numCache>
            </c:numRef>
          </c:val>
          <c:smooth val="0"/>
          <c:extLst>
            <c:ext xmlns:c16="http://schemas.microsoft.com/office/drawing/2014/chart" uri="{C3380CC4-5D6E-409C-BE32-E72D297353CC}">
              <c16:uniqueId val="{00000004-5E8C-4295-8887-394099E6288A}"/>
            </c:ext>
          </c:extLst>
        </c:ser>
        <c:ser>
          <c:idx val="4"/>
          <c:order val="4"/>
          <c:tx>
            <c:strRef>
              <c:f>'[1]Charts TEST VP (2)'!#REF!</c:f>
              <c:strCache>
                <c:ptCount val="1"/>
                <c:pt idx="0">
                  <c:v>#REF!</c:v>
                </c:pt>
              </c:strCache>
            </c:strRef>
          </c:tx>
          <c:spPr>
            <a:ln w="25400" cap="rnd">
              <a:noFill/>
              <a:round/>
            </a:ln>
            <a:effectLst/>
          </c:spPr>
          <c:marker>
            <c:symbol val="circle"/>
            <c:size val="5"/>
            <c:spPr>
              <a:solidFill>
                <a:srgbClr val="002345"/>
              </a:solidFill>
              <a:ln w="9525">
                <a:noFill/>
              </a:ln>
              <a:effectLst/>
            </c:spPr>
          </c:marker>
          <c:cat>
            <c:numRef>
              <c:f>'1.14.B'!$S$2:$U$2</c:f>
              <c:numCache>
                <c:formatCode>0</c:formatCode>
                <c:ptCount val="3"/>
                <c:pt idx="0">
                  <c:v>2021</c:v>
                </c:pt>
                <c:pt idx="1">
                  <c:v>2022</c:v>
                </c:pt>
                <c:pt idx="2">
                  <c:v>2023</c:v>
                </c:pt>
              </c:numCache>
            </c:numRef>
          </c:cat>
          <c:val>
            <c:numRef>
              <c:f>'[1]Charts TEST VP (2)'!#REF!</c:f>
              <c:numCache>
                <c:formatCode>General</c:formatCode>
                <c:ptCount val="1"/>
                <c:pt idx="0">
                  <c:v>1</c:v>
                </c:pt>
              </c:numCache>
            </c:numRef>
          </c:val>
          <c:smooth val="0"/>
          <c:extLst>
            <c:ext xmlns:c16="http://schemas.microsoft.com/office/drawing/2014/chart" uri="{C3380CC4-5D6E-409C-BE32-E72D297353CC}">
              <c16:uniqueId val="{00000005-5E8C-4295-8887-394099E6288A}"/>
            </c:ext>
          </c:extLst>
        </c:ser>
        <c:ser>
          <c:idx val="5"/>
          <c:order val="5"/>
          <c:tx>
            <c:strRef>
              <c:f>'1.14.B'!$R$7</c:f>
              <c:strCache>
                <c:ptCount val="1"/>
                <c:pt idx="0">
                  <c:v>Plus China COVID-19</c:v>
                </c:pt>
              </c:strCache>
            </c:strRef>
          </c:tx>
          <c:spPr>
            <a:ln w="25400" cap="rnd">
              <a:noFill/>
              <a:round/>
            </a:ln>
            <a:effectLst/>
          </c:spPr>
          <c:marker>
            <c:symbol val="square"/>
            <c:size val="25"/>
            <c:spPr>
              <a:solidFill>
                <a:schemeClr val="accent1"/>
              </a:solidFill>
              <a:ln w="9525">
                <a:solidFill>
                  <a:schemeClr val="accent1"/>
                </a:solidFill>
              </a:ln>
              <a:effectLst/>
            </c:spPr>
          </c:marker>
          <c:dPt>
            <c:idx val="0"/>
            <c:marker>
              <c:symbol val="square"/>
              <c:size val="25"/>
              <c:spPr>
                <a:noFill/>
                <a:ln w="9525">
                  <a:solidFill>
                    <a:schemeClr val="accent1"/>
                  </a:solidFill>
                </a:ln>
                <a:effectLst/>
              </c:spPr>
            </c:marker>
            <c:bubble3D val="0"/>
            <c:extLst>
              <c:ext xmlns:c16="http://schemas.microsoft.com/office/drawing/2014/chart" uri="{C3380CC4-5D6E-409C-BE32-E72D297353CC}">
                <c16:uniqueId val="{0000000A-5E8C-4295-8887-394099E6288A}"/>
              </c:ext>
            </c:extLst>
          </c:dPt>
          <c:dPt>
            <c:idx val="1"/>
            <c:marker>
              <c:symbol val="square"/>
              <c:size val="25"/>
              <c:spPr>
                <a:noFill/>
                <a:ln w="9525">
                  <a:noFill/>
                </a:ln>
                <a:effectLst/>
              </c:spPr>
            </c:marker>
            <c:bubble3D val="0"/>
            <c:extLst>
              <c:ext xmlns:c16="http://schemas.microsoft.com/office/drawing/2014/chart" uri="{C3380CC4-5D6E-409C-BE32-E72D297353CC}">
                <c16:uniqueId val="{00000006-5E8C-4295-8887-394099E6288A}"/>
              </c:ext>
            </c:extLst>
          </c:dPt>
          <c:dPt>
            <c:idx val="2"/>
            <c:marker>
              <c:symbol val="square"/>
              <c:size val="25"/>
              <c:spPr>
                <a:noFill/>
                <a:ln w="9525">
                  <a:noFill/>
                </a:ln>
                <a:effectLst/>
              </c:spPr>
            </c:marker>
            <c:bubble3D val="0"/>
            <c:extLst>
              <c:ext xmlns:c16="http://schemas.microsoft.com/office/drawing/2014/chart" uri="{C3380CC4-5D6E-409C-BE32-E72D297353CC}">
                <c16:uniqueId val="{00000007-5E8C-4295-8887-394099E6288A}"/>
              </c:ext>
            </c:extLst>
          </c:dPt>
          <c:cat>
            <c:numRef>
              <c:f>'1.14.B'!$S$2:$U$2</c:f>
              <c:numCache>
                <c:formatCode>0</c:formatCode>
                <c:ptCount val="3"/>
                <c:pt idx="0">
                  <c:v>2021</c:v>
                </c:pt>
                <c:pt idx="1">
                  <c:v>2022</c:v>
                </c:pt>
                <c:pt idx="2">
                  <c:v>2023</c:v>
                </c:pt>
              </c:numCache>
            </c:numRef>
          </c:cat>
          <c:val>
            <c:numRef>
              <c:f>'1.14.B'!$S$7:$U$7</c:f>
              <c:numCache>
                <c:formatCode>0.0</c:formatCode>
                <c:ptCount val="3"/>
                <c:pt idx="0">
                  <c:v>2</c:v>
                </c:pt>
                <c:pt idx="1">
                  <c:v>2</c:v>
                </c:pt>
                <c:pt idx="2">
                  <c:v>2</c:v>
                </c:pt>
              </c:numCache>
            </c:numRef>
          </c:val>
          <c:smooth val="0"/>
          <c:extLst>
            <c:ext xmlns:c16="http://schemas.microsoft.com/office/drawing/2014/chart" uri="{C3380CC4-5D6E-409C-BE32-E72D297353CC}">
              <c16:uniqueId val="{00000008-5E8C-4295-8887-394099E6288A}"/>
            </c:ext>
          </c:extLst>
        </c:ser>
        <c:dLbls>
          <c:showLegendKey val="0"/>
          <c:showVal val="0"/>
          <c:showCatName val="0"/>
          <c:showSerName val="0"/>
          <c:showPercent val="0"/>
          <c:showBubbleSize val="0"/>
        </c:dLbls>
        <c:marker val="1"/>
        <c:smooth val="0"/>
        <c:axId val="411406928"/>
        <c:axId val="411416496"/>
      </c:lineChart>
      <c:catAx>
        <c:axId val="411406928"/>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16496"/>
        <c:crosses val="autoZero"/>
        <c:auto val="1"/>
        <c:lblAlgn val="ctr"/>
        <c:lblOffset val="100"/>
        <c:noMultiLvlLbl val="0"/>
      </c:catAx>
      <c:valAx>
        <c:axId val="411416496"/>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06928"/>
        <c:crosses val="autoZero"/>
        <c:crossBetween val="between"/>
        <c:majorUnit val="2"/>
      </c:valAx>
      <c:spPr>
        <a:noFill/>
        <a:ln>
          <a:noFill/>
        </a:ln>
        <a:effectLst/>
      </c:spPr>
    </c:plotArea>
    <c:legend>
      <c:legendPos val="t"/>
      <c:legendEntry>
        <c:idx val="0"/>
        <c:delete val="1"/>
      </c:legendEntry>
      <c:legendEntry>
        <c:idx val="4"/>
        <c:delete val="1"/>
      </c:legendEntry>
      <c:layout>
        <c:manualLayout>
          <c:xMode val="edge"/>
          <c:yMode val="edge"/>
          <c:x val="0.36856165732042429"/>
          <c:y val="3.2781152577362721E-2"/>
          <c:w val="0.5724032639711456"/>
          <c:h val="0.3864451735199766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8189886386337E-2"/>
          <c:y val="0.13224980965117911"/>
          <c:w val="0.9037253739471024"/>
          <c:h val="0.75333558595901051"/>
        </c:manualLayout>
      </c:layout>
      <c:barChart>
        <c:barDir val="col"/>
        <c:grouping val="stacked"/>
        <c:varyColors val="0"/>
        <c:ser>
          <c:idx val="3"/>
          <c:order val="3"/>
          <c:tx>
            <c:strRef>
              <c:f>'1.14.C'!$R$6</c:f>
              <c:strCache>
                <c:ptCount val="1"/>
                <c:pt idx="0">
                  <c:v>Plus China COVID-19</c:v>
                </c:pt>
              </c:strCache>
            </c:strRef>
          </c:tx>
          <c:spPr>
            <a:solidFill>
              <a:srgbClr val="002345"/>
            </a:solidFill>
            <a:ln w="76200">
              <a:noFill/>
            </a:ln>
            <a:effectLst/>
          </c:spPr>
          <c:invertIfNegative val="0"/>
          <c:cat>
            <c:numRef>
              <c:f>'1.14.C'!$S$2:$U$2</c:f>
              <c:numCache>
                <c:formatCode>0</c:formatCode>
                <c:ptCount val="3"/>
                <c:pt idx="0">
                  <c:v>2021</c:v>
                </c:pt>
                <c:pt idx="1">
                  <c:v>2022</c:v>
                </c:pt>
                <c:pt idx="2">
                  <c:v>2023</c:v>
                </c:pt>
              </c:numCache>
            </c:numRef>
          </c:cat>
          <c:val>
            <c:numRef>
              <c:f>'1.14.C'!$S$6:$U$6</c:f>
              <c:numCache>
                <c:formatCode>0.0</c:formatCode>
                <c:ptCount val="3"/>
                <c:pt idx="0">
                  <c:v>6.6</c:v>
                </c:pt>
                <c:pt idx="1">
                  <c:v>2.2000000000000002</c:v>
                </c:pt>
                <c:pt idx="2">
                  <c:v>2.6</c:v>
                </c:pt>
              </c:numCache>
            </c:numRef>
          </c:val>
          <c:extLst>
            <c:ext xmlns:c16="http://schemas.microsoft.com/office/drawing/2014/chart" uri="{C3380CC4-5D6E-409C-BE32-E72D297353CC}">
              <c16:uniqueId val="{00000000-EB12-4141-A46B-67769E4809FF}"/>
            </c:ext>
          </c:extLst>
        </c:ser>
        <c:dLbls>
          <c:showLegendKey val="0"/>
          <c:showVal val="0"/>
          <c:showCatName val="0"/>
          <c:showSerName val="0"/>
          <c:showPercent val="0"/>
          <c:showBubbleSize val="0"/>
        </c:dLbls>
        <c:gapWidth val="150"/>
        <c:overlap val="100"/>
        <c:axId val="411406928"/>
        <c:axId val="411416496"/>
      </c:barChart>
      <c:lineChart>
        <c:grouping val="standard"/>
        <c:varyColors val="0"/>
        <c:ser>
          <c:idx val="0"/>
          <c:order val="0"/>
          <c:tx>
            <c:strRef>
              <c:f>'1.14.C'!$R$3</c:f>
              <c:strCache>
                <c:ptCount val="1"/>
                <c:pt idx="0">
                  <c:v>Baseline</c:v>
                </c:pt>
              </c:strCache>
            </c:strRef>
          </c:tx>
          <c:spPr>
            <a:ln w="76200" cap="rnd">
              <a:noFill/>
              <a:round/>
            </a:ln>
            <a:effectLst/>
          </c:spPr>
          <c:marker>
            <c:symbol val="square"/>
            <c:size val="25"/>
            <c:spPr>
              <a:solidFill>
                <a:schemeClr val="accent6"/>
              </a:solidFill>
              <a:ln w="76200">
                <a:noFill/>
              </a:ln>
              <a:effectLst/>
            </c:spPr>
          </c:marker>
          <c:dPt>
            <c:idx val="0"/>
            <c:marker>
              <c:symbol val="square"/>
              <c:size val="25"/>
              <c:spPr>
                <a:solidFill>
                  <a:schemeClr val="accent6"/>
                </a:solidFill>
                <a:ln w="76200">
                  <a:noFill/>
                </a:ln>
                <a:effectLst/>
              </c:spPr>
            </c:marker>
            <c:bubble3D val="0"/>
            <c:extLst>
              <c:ext xmlns:c16="http://schemas.microsoft.com/office/drawing/2014/chart" uri="{C3380CC4-5D6E-409C-BE32-E72D297353CC}">
                <c16:uniqueId val="{00000001-EB12-4141-A46B-67769E4809FF}"/>
              </c:ext>
            </c:extLst>
          </c:dPt>
          <c:cat>
            <c:numRef>
              <c:f>'1.14.C'!$S$2:$U$2</c:f>
              <c:numCache>
                <c:formatCode>0</c:formatCode>
                <c:ptCount val="3"/>
                <c:pt idx="0">
                  <c:v>2021</c:v>
                </c:pt>
                <c:pt idx="1">
                  <c:v>2022</c:v>
                </c:pt>
                <c:pt idx="2">
                  <c:v>2023</c:v>
                </c:pt>
              </c:numCache>
            </c:numRef>
          </c:cat>
          <c:val>
            <c:numRef>
              <c:f>'1.14.C'!$S$3:$U$3</c:f>
              <c:numCache>
                <c:formatCode>0.0</c:formatCode>
                <c:ptCount val="3"/>
                <c:pt idx="0">
                  <c:v>6.6</c:v>
                </c:pt>
                <c:pt idx="1">
                  <c:v>3.4</c:v>
                </c:pt>
                <c:pt idx="2">
                  <c:v>4.2</c:v>
                </c:pt>
              </c:numCache>
            </c:numRef>
          </c:val>
          <c:smooth val="0"/>
          <c:extLst>
            <c:ext xmlns:c16="http://schemas.microsoft.com/office/drawing/2014/chart" uri="{C3380CC4-5D6E-409C-BE32-E72D297353CC}">
              <c16:uniqueId val="{00000002-EB12-4141-A46B-67769E4809FF}"/>
            </c:ext>
          </c:extLst>
        </c:ser>
        <c:ser>
          <c:idx val="1"/>
          <c:order val="1"/>
          <c:tx>
            <c:strRef>
              <c:f>'1.14.C'!$R$4</c:f>
              <c:strCache>
                <c:ptCount val="1"/>
                <c:pt idx="0">
                  <c:v>Plus Fed tightening</c:v>
                </c:pt>
              </c:strCache>
            </c:strRef>
          </c:tx>
          <c:spPr>
            <a:ln w="76200" cap="rnd">
              <a:noFill/>
              <a:round/>
            </a:ln>
            <a:effectLst/>
          </c:spPr>
          <c:marker>
            <c:symbol val="dash"/>
            <c:size val="40"/>
            <c:spPr>
              <a:solidFill>
                <a:srgbClr val="EB1C2D"/>
              </a:solidFill>
              <a:ln w="76200">
                <a:noFill/>
              </a:ln>
              <a:effectLst/>
            </c:spPr>
          </c:marker>
          <c:cat>
            <c:numRef>
              <c:f>'1.14.C'!$S$2:$U$2</c:f>
              <c:numCache>
                <c:formatCode>0</c:formatCode>
                <c:ptCount val="3"/>
                <c:pt idx="0">
                  <c:v>2021</c:v>
                </c:pt>
                <c:pt idx="1">
                  <c:v>2022</c:v>
                </c:pt>
                <c:pt idx="2">
                  <c:v>2023</c:v>
                </c:pt>
              </c:numCache>
            </c:numRef>
          </c:cat>
          <c:val>
            <c:numRef>
              <c:f>'1.14.C'!$S$4:$U$4</c:f>
              <c:numCache>
                <c:formatCode>0.0</c:formatCode>
                <c:ptCount val="3"/>
                <c:pt idx="1">
                  <c:v>2.9</c:v>
                </c:pt>
                <c:pt idx="2">
                  <c:v>3.3</c:v>
                </c:pt>
              </c:numCache>
            </c:numRef>
          </c:val>
          <c:smooth val="0"/>
          <c:extLst>
            <c:ext xmlns:c16="http://schemas.microsoft.com/office/drawing/2014/chart" uri="{C3380CC4-5D6E-409C-BE32-E72D297353CC}">
              <c16:uniqueId val="{00000003-EB12-4141-A46B-67769E4809FF}"/>
            </c:ext>
          </c:extLst>
        </c:ser>
        <c:ser>
          <c:idx val="2"/>
          <c:order val="2"/>
          <c:tx>
            <c:strRef>
              <c:f>'1.14.C'!$R$5</c:f>
              <c:strCache>
                <c:ptCount val="1"/>
                <c:pt idx="0">
                  <c:v>Plus Energy price spike</c:v>
                </c:pt>
              </c:strCache>
            </c:strRef>
          </c:tx>
          <c:spPr>
            <a:ln w="76200" cap="rnd">
              <a:noFill/>
              <a:round/>
            </a:ln>
            <a:effectLst/>
          </c:spPr>
          <c:marker>
            <c:symbol val="dash"/>
            <c:size val="40"/>
            <c:spPr>
              <a:solidFill>
                <a:srgbClr val="F78D28"/>
              </a:solidFill>
              <a:ln w="76200">
                <a:noFill/>
              </a:ln>
              <a:effectLst/>
            </c:spPr>
          </c:marker>
          <c:cat>
            <c:numRef>
              <c:f>'1.14.C'!$S$2:$U$2</c:f>
              <c:numCache>
                <c:formatCode>0</c:formatCode>
                <c:ptCount val="3"/>
                <c:pt idx="0">
                  <c:v>2021</c:v>
                </c:pt>
                <c:pt idx="1">
                  <c:v>2022</c:v>
                </c:pt>
                <c:pt idx="2">
                  <c:v>2023</c:v>
                </c:pt>
              </c:numCache>
            </c:numRef>
          </c:cat>
          <c:val>
            <c:numRef>
              <c:f>'1.14.C'!$S$5:$U$5</c:f>
              <c:numCache>
                <c:formatCode>0.0</c:formatCode>
                <c:ptCount val="3"/>
                <c:pt idx="1">
                  <c:v>2.4</c:v>
                </c:pt>
                <c:pt idx="2">
                  <c:v>2.7</c:v>
                </c:pt>
              </c:numCache>
            </c:numRef>
          </c:val>
          <c:smooth val="0"/>
          <c:extLst>
            <c:ext xmlns:c16="http://schemas.microsoft.com/office/drawing/2014/chart" uri="{C3380CC4-5D6E-409C-BE32-E72D297353CC}">
              <c16:uniqueId val="{00000004-EB12-4141-A46B-67769E4809FF}"/>
            </c:ext>
          </c:extLst>
        </c:ser>
        <c:ser>
          <c:idx val="5"/>
          <c:order val="4"/>
          <c:tx>
            <c:strRef>
              <c:f>'1.14.C'!$R$7</c:f>
              <c:strCache>
                <c:ptCount val="1"/>
                <c:pt idx="0">
                  <c:v>Plus China COVID-19</c:v>
                </c:pt>
              </c:strCache>
            </c:strRef>
          </c:tx>
          <c:spPr>
            <a:ln w="25400" cap="rnd">
              <a:noFill/>
              <a:round/>
            </a:ln>
            <a:effectLst/>
          </c:spPr>
          <c:marker>
            <c:symbol val="square"/>
            <c:size val="20"/>
            <c:spPr>
              <a:solidFill>
                <a:schemeClr val="accent1"/>
              </a:solidFill>
              <a:ln w="9525">
                <a:noFill/>
              </a:ln>
              <a:effectLst/>
            </c:spPr>
          </c:marker>
          <c:cat>
            <c:numRef>
              <c:f>'1.14.C'!$S$2:$U$2</c:f>
              <c:numCache>
                <c:formatCode>0</c:formatCode>
                <c:ptCount val="3"/>
                <c:pt idx="0">
                  <c:v>2021</c:v>
                </c:pt>
                <c:pt idx="1">
                  <c:v>2022</c:v>
                </c:pt>
                <c:pt idx="2">
                  <c:v>2023</c:v>
                </c:pt>
              </c:numCache>
            </c:numRef>
          </c:cat>
          <c:val>
            <c:numRef>
              <c:f>'1.14.C'!$S$7:$U$7</c:f>
              <c:numCache>
                <c:formatCode>0.0</c:formatCode>
                <c:ptCount val="3"/>
                <c:pt idx="0">
                  <c:v>2</c:v>
                </c:pt>
                <c:pt idx="1">
                  <c:v>2</c:v>
                </c:pt>
                <c:pt idx="2">
                  <c:v>2</c:v>
                </c:pt>
              </c:numCache>
            </c:numRef>
          </c:val>
          <c:smooth val="0"/>
          <c:extLst>
            <c:ext xmlns:c16="http://schemas.microsoft.com/office/drawing/2014/chart" uri="{C3380CC4-5D6E-409C-BE32-E72D297353CC}">
              <c16:uniqueId val="{00000005-EB12-4141-A46B-67769E4809FF}"/>
            </c:ext>
          </c:extLst>
        </c:ser>
        <c:dLbls>
          <c:showLegendKey val="0"/>
          <c:showVal val="0"/>
          <c:showCatName val="0"/>
          <c:showSerName val="0"/>
          <c:showPercent val="0"/>
          <c:showBubbleSize val="0"/>
        </c:dLbls>
        <c:marker val="1"/>
        <c:smooth val="0"/>
        <c:axId val="411406928"/>
        <c:axId val="411416496"/>
      </c:lineChart>
      <c:catAx>
        <c:axId val="411406928"/>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16496"/>
        <c:crosses val="autoZero"/>
        <c:auto val="1"/>
        <c:lblAlgn val="ctr"/>
        <c:lblOffset val="100"/>
        <c:noMultiLvlLbl val="0"/>
      </c:catAx>
      <c:valAx>
        <c:axId val="411416496"/>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06928"/>
        <c:crosses val="autoZero"/>
        <c:crossBetween val="between"/>
        <c:majorUnit val="2"/>
      </c:valAx>
      <c:spPr>
        <a:noFill/>
        <a:ln>
          <a:noFill/>
        </a:ln>
        <a:effectLst/>
      </c:spPr>
    </c:plotArea>
    <c:legend>
      <c:legendPos val="t"/>
      <c:legendEntry>
        <c:idx val="0"/>
        <c:delete val="1"/>
      </c:legendEntry>
      <c:layout>
        <c:manualLayout>
          <c:xMode val="edge"/>
          <c:yMode val="edge"/>
          <c:x val="0.34585676058880083"/>
          <c:y val="3.4155108354356492E-2"/>
          <c:w val="0.55661730918396757"/>
          <c:h val="0.3896711869349664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8189886386337E-2"/>
          <c:y val="0.11756780402449694"/>
          <c:w val="0.9037253739471024"/>
          <c:h val="0.77731014873140858"/>
        </c:manualLayout>
      </c:layout>
      <c:barChart>
        <c:barDir val="col"/>
        <c:grouping val="clustered"/>
        <c:varyColors val="0"/>
        <c:ser>
          <c:idx val="3"/>
          <c:order val="3"/>
          <c:tx>
            <c:strRef>
              <c:f>'1.14.D'!$S$7</c:f>
              <c:strCache>
                <c:ptCount val="1"/>
                <c:pt idx="0">
                  <c:v>Plus China COVID-19</c:v>
                </c:pt>
              </c:strCache>
            </c:strRef>
          </c:tx>
          <c:spPr>
            <a:solidFill>
              <a:srgbClr val="002345"/>
            </a:solidFill>
            <a:ln>
              <a:noFill/>
            </a:ln>
            <a:effectLst/>
          </c:spPr>
          <c:invertIfNegative val="0"/>
          <c:cat>
            <c:numRef>
              <c:f>'1.14.D'!$T$3:$V$3</c:f>
              <c:numCache>
                <c:formatCode>General</c:formatCode>
                <c:ptCount val="3"/>
                <c:pt idx="0">
                  <c:v>2021</c:v>
                </c:pt>
                <c:pt idx="1">
                  <c:v>2022</c:v>
                </c:pt>
                <c:pt idx="2">
                  <c:v>2023</c:v>
                </c:pt>
              </c:numCache>
            </c:numRef>
          </c:cat>
          <c:val>
            <c:numRef>
              <c:f>'1.14.D'!$T$7:$V$7</c:f>
              <c:numCache>
                <c:formatCode>General</c:formatCode>
                <c:ptCount val="3"/>
                <c:pt idx="0">
                  <c:v>5.7</c:v>
                </c:pt>
                <c:pt idx="1">
                  <c:v>2.1</c:v>
                </c:pt>
                <c:pt idx="2">
                  <c:v>1.5</c:v>
                </c:pt>
              </c:numCache>
            </c:numRef>
          </c:val>
          <c:extLst>
            <c:ext xmlns:c16="http://schemas.microsoft.com/office/drawing/2014/chart" uri="{C3380CC4-5D6E-409C-BE32-E72D297353CC}">
              <c16:uniqueId val="{00000000-7D8D-4084-B6AF-7FCB3E6F4AF2}"/>
            </c:ext>
          </c:extLst>
        </c:ser>
        <c:dLbls>
          <c:showLegendKey val="0"/>
          <c:showVal val="0"/>
          <c:showCatName val="0"/>
          <c:showSerName val="0"/>
          <c:showPercent val="0"/>
          <c:showBubbleSize val="0"/>
        </c:dLbls>
        <c:gapWidth val="219"/>
        <c:axId val="411406928"/>
        <c:axId val="411416496"/>
      </c:barChart>
      <c:lineChart>
        <c:grouping val="standard"/>
        <c:varyColors val="0"/>
        <c:ser>
          <c:idx val="0"/>
          <c:order val="0"/>
          <c:tx>
            <c:strRef>
              <c:f>'1.14.D'!$S$4</c:f>
              <c:strCache>
                <c:ptCount val="1"/>
                <c:pt idx="0">
                  <c:v>Baseline</c:v>
                </c:pt>
              </c:strCache>
            </c:strRef>
          </c:tx>
          <c:spPr>
            <a:ln w="25400" cap="rnd">
              <a:noFill/>
              <a:round/>
            </a:ln>
            <a:effectLst/>
          </c:spPr>
          <c:marker>
            <c:symbol val="square"/>
            <c:size val="25"/>
            <c:spPr>
              <a:solidFill>
                <a:srgbClr val="00ADE4"/>
              </a:solidFill>
              <a:ln w="76200">
                <a:noFill/>
              </a:ln>
              <a:effectLst/>
            </c:spPr>
          </c:marker>
          <c:cat>
            <c:numRef>
              <c:f>'1.14.D'!$T$3:$V$3</c:f>
              <c:numCache>
                <c:formatCode>General</c:formatCode>
                <c:ptCount val="3"/>
                <c:pt idx="0">
                  <c:v>2021</c:v>
                </c:pt>
                <c:pt idx="1">
                  <c:v>2022</c:v>
                </c:pt>
                <c:pt idx="2">
                  <c:v>2023</c:v>
                </c:pt>
              </c:numCache>
            </c:numRef>
          </c:cat>
          <c:val>
            <c:numRef>
              <c:f>'1.14.D'!$T$4:$V$4</c:f>
              <c:numCache>
                <c:formatCode>General</c:formatCode>
                <c:ptCount val="3"/>
                <c:pt idx="0">
                  <c:v>5.7</c:v>
                </c:pt>
                <c:pt idx="1">
                  <c:v>2.9</c:v>
                </c:pt>
                <c:pt idx="2">
                  <c:v>3</c:v>
                </c:pt>
              </c:numCache>
            </c:numRef>
          </c:val>
          <c:smooth val="0"/>
          <c:extLst>
            <c:ext xmlns:c16="http://schemas.microsoft.com/office/drawing/2014/chart" uri="{C3380CC4-5D6E-409C-BE32-E72D297353CC}">
              <c16:uniqueId val="{00000001-7D8D-4084-B6AF-7FCB3E6F4AF2}"/>
            </c:ext>
          </c:extLst>
        </c:ser>
        <c:ser>
          <c:idx val="1"/>
          <c:order val="1"/>
          <c:tx>
            <c:strRef>
              <c:f>'1.14.D'!$S$5</c:f>
              <c:strCache>
                <c:ptCount val="1"/>
                <c:pt idx="0">
                  <c:v>Plus Fed tightening</c:v>
                </c:pt>
              </c:strCache>
            </c:strRef>
          </c:tx>
          <c:spPr>
            <a:ln w="25400" cap="rnd">
              <a:noFill/>
              <a:round/>
            </a:ln>
            <a:effectLst/>
          </c:spPr>
          <c:marker>
            <c:symbol val="dash"/>
            <c:size val="40"/>
            <c:spPr>
              <a:solidFill>
                <a:srgbClr val="EB1C2D"/>
              </a:solidFill>
              <a:ln w="76200">
                <a:noFill/>
              </a:ln>
              <a:effectLst/>
            </c:spPr>
          </c:marker>
          <c:cat>
            <c:numRef>
              <c:f>'1.14.D'!$T$3:$V$3</c:f>
              <c:numCache>
                <c:formatCode>General</c:formatCode>
                <c:ptCount val="3"/>
                <c:pt idx="0">
                  <c:v>2021</c:v>
                </c:pt>
                <c:pt idx="1">
                  <c:v>2022</c:v>
                </c:pt>
                <c:pt idx="2">
                  <c:v>2023</c:v>
                </c:pt>
              </c:numCache>
            </c:numRef>
          </c:cat>
          <c:val>
            <c:numRef>
              <c:f>'1.14.D'!$T$5:$V$5</c:f>
              <c:numCache>
                <c:formatCode>General</c:formatCode>
                <c:ptCount val="3"/>
                <c:pt idx="1">
                  <c:v>2.6</c:v>
                </c:pt>
                <c:pt idx="2">
                  <c:v>2.4</c:v>
                </c:pt>
              </c:numCache>
            </c:numRef>
          </c:val>
          <c:smooth val="0"/>
          <c:extLst>
            <c:ext xmlns:c16="http://schemas.microsoft.com/office/drawing/2014/chart" uri="{C3380CC4-5D6E-409C-BE32-E72D297353CC}">
              <c16:uniqueId val="{00000002-7D8D-4084-B6AF-7FCB3E6F4AF2}"/>
            </c:ext>
          </c:extLst>
        </c:ser>
        <c:ser>
          <c:idx val="2"/>
          <c:order val="2"/>
          <c:tx>
            <c:strRef>
              <c:f>'1.14.D'!$S$6</c:f>
              <c:strCache>
                <c:ptCount val="1"/>
                <c:pt idx="0">
                  <c:v>Plus Energy price spike</c:v>
                </c:pt>
              </c:strCache>
            </c:strRef>
          </c:tx>
          <c:spPr>
            <a:ln w="25400" cap="rnd">
              <a:noFill/>
              <a:round/>
            </a:ln>
            <a:effectLst/>
          </c:spPr>
          <c:marker>
            <c:symbol val="dash"/>
            <c:size val="40"/>
            <c:spPr>
              <a:solidFill>
                <a:srgbClr val="F78D28"/>
              </a:solidFill>
              <a:ln w="76200">
                <a:noFill/>
              </a:ln>
              <a:effectLst/>
            </c:spPr>
          </c:marker>
          <c:cat>
            <c:numRef>
              <c:f>'1.14.D'!$T$3:$V$3</c:f>
              <c:numCache>
                <c:formatCode>General</c:formatCode>
                <c:ptCount val="3"/>
                <c:pt idx="0">
                  <c:v>2021</c:v>
                </c:pt>
                <c:pt idx="1">
                  <c:v>2022</c:v>
                </c:pt>
                <c:pt idx="2">
                  <c:v>2023</c:v>
                </c:pt>
              </c:numCache>
            </c:numRef>
          </c:cat>
          <c:val>
            <c:numRef>
              <c:f>'1.14.D'!$T$6:$V$6</c:f>
              <c:numCache>
                <c:formatCode>General</c:formatCode>
                <c:ptCount val="3"/>
                <c:pt idx="1">
                  <c:v>2.2000000000000002</c:v>
                </c:pt>
                <c:pt idx="2">
                  <c:v>1.6</c:v>
                </c:pt>
              </c:numCache>
            </c:numRef>
          </c:val>
          <c:smooth val="0"/>
          <c:extLst>
            <c:ext xmlns:c16="http://schemas.microsoft.com/office/drawing/2014/chart" uri="{C3380CC4-5D6E-409C-BE32-E72D297353CC}">
              <c16:uniqueId val="{00000003-7D8D-4084-B6AF-7FCB3E6F4AF2}"/>
            </c:ext>
          </c:extLst>
        </c:ser>
        <c:ser>
          <c:idx val="4"/>
          <c:order val="4"/>
          <c:tx>
            <c:strRef>
              <c:f>'1.14.D'!$S$7</c:f>
              <c:strCache>
                <c:ptCount val="1"/>
                <c:pt idx="0">
                  <c:v>Plus China COVID-19</c:v>
                </c:pt>
              </c:strCache>
            </c:strRef>
          </c:tx>
          <c:spPr>
            <a:ln w="25400" cap="rnd">
              <a:noFill/>
              <a:round/>
            </a:ln>
            <a:effectLst/>
          </c:spPr>
          <c:marker>
            <c:symbol val="square"/>
            <c:size val="25"/>
            <c:spPr>
              <a:solidFill>
                <a:srgbClr val="002345"/>
              </a:solidFill>
              <a:ln w="9525">
                <a:noFill/>
              </a:ln>
              <a:effectLst/>
            </c:spPr>
          </c:marker>
          <c:dPt>
            <c:idx val="0"/>
            <c:marker>
              <c:symbol val="square"/>
              <c:size val="25"/>
              <c:spPr>
                <a:noFill/>
                <a:ln w="9525">
                  <a:noFill/>
                </a:ln>
                <a:effectLst/>
              </c:spPr>
            </c:marker>
            <c:bubble3D val="0"/>
            <c:extLst>
              <c:ext xmlns:c16="http://schemas.microsoft.com/office/drawing/2014/chart" uri="{C3380CC4-5D6E-409C-BE32-E72D297353CC}">
                <c16:uniqueId val="{00000004-7D8D-4084-B6AF-7FCB3E6F4AF2}"/>
              </c:ext>
            </c:extLst>
          </c:dPt>
          <c:dPt>
            <c:idx val="1"/>
            <c:marker>
              <c:symbol val="square"/>
              <c:size val="25"/>
              <c:spPr>
                <a:noFill/>
                <a:ln w="9525">
                  <a:noFill/>
                </a:ln>
                <a:effectLst/>
              </c:spPr>
            </c:marker>
            <c:bubble3D val="0"/>
            <c:extLst>
              <c:ext xmlns:c16="http://schemas.microsoft.com/office/drawing/2014/chart" uri="{C3380CC4-5D6E-409C-BE32-E72D297353CC}">
                <c16:uniqueId val="{00000005-7D8D-4084-B6AF-7FCB3E6F4AF2}"/>
              </c:ext>
            </c:extLst>
          </c:dPt>
          <c:dPt>
            <c:idx val="2"/>
            <c:marker>
              <c:symbol val="square"/>
              <c:size val="25"/>
              <c:spPr>
                <a:noFill/>
                <a:ln w="9525">
                  <a:noFill/>
                </a:ln>
                <a:effectLst/>
              </c:spPr>
            </c:marker>
            <c:bubble3D val="0"/>
            <c:extLst>
              <c:ext xmlns:c16="http://schemas.microsoft.com/office/drawing/2014/chart" uri="{C3380CC4-5D6E-409C-BE32-E72D297353CC}">
                <c16:uniqueId val="{00000006-7D8D-4084-B6AF-7FCB3E6F4AF2}"/>
              </c:ext>
            </c:extLst>
          </c:dPt>
          <c:cat>
            <c:numRef>
              <c:f>'1.14.D'!$T$3:$V$3</c:f>
              <c:numCache>
                <c:formatCode>General</c:formatCode>
                <c:ptCount val="3"/>
                <c:pt idx="0">
                  <c:v>2021</c:v>
                </c:pt>
                <c:pt idx="1">
                  <c:v>2022</c:v>
                </c:pt>
                <c:pt idx="2">
                  <c:v>2023</c:v>
                </c:pt>
              </c:numCache>
            </c:numRef>
          </c:cat>
          <c:val>
            <c:numRef>
              <c:f>'1.14.D'!$T$8:$V$8</c:f>
              <c:numCache>
                <c:formatCode>General</c:formatCode>
                <c:ptCount val="3"/>
                <c:pt idx="0">
                  <c:v>2</c:v>
                </c:pt>
                <c:pt idx="1">
                  <c:v>2</c:v>
                </c:pt>
                <c:pt idx="2">
                  <c:v>2</c:v>
                </c:pt>
              </c:numCache>
            </c:numRef>
          </c:val>
          <c:smooth val="0"/>
          <c:extLst>
            <c:ext xmlns:c16="http://schemas.microsoft.com/office/drawing/2014/chart" uri="{C3380CC4-5D6E-409C-BE32-E72D297353CC}">
              <c16:uniqueId val="{00000007-7D8D-4084-B6AF-7FCB3E6F4AF2}"/>
            </c:ext>
          </c:extLst>
        </c:ser>
        <c:dLbls>
          <c:showLegendKey val="0"/>
          <c:showVal val="0"/>
          <c:showCatName val="0"/>
          <c:showSerName val="0"/>
          <c:showPercent val="0"/>
          <c:showBubbleSize val="0"/>
        </c:dLbls>
        <c:marker val="1"/>
        <c:smooth val="0"/>
        <c:axId val="411406928"/>
        <c:axId val="411416496"/>
      </c:lineChart>
      <c:catAx>
        <c:axId val="4114069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16496"/>
        <c:crosses val="autoZero"/>
        <c:auto val="1"/>
        <c:lblAlgn val="ctr"/>
        <c:lblOffset val="100"/>
        <c:noMultiLvlLbl val="0"/>
      </c:catAx>
      <c:valAx>
        <c:axId val="411416496"/>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06928"/>
        <c:crosses val="autoZero"/>
        <c:crossBetween val="between"/>
        <c:majorUnit val="2"/>
      </c:valAx>
      <c:spPr>
        <a:noFill/>
        <a:ln>
          <a:noFill/>
        </a:ln>
        <a:effectLst/>
      </c:spPr>
    </c:plotArea>
    <c:legend>
      <c:legendPos val="t"/>
      <c:legendEntry>
        <c:idx val="0"/>
        <c:delete val="1"/>
      </c:legendEntry>
      <c:layout>
        <c:manualLayout>
          <c:xMode val="edge"/>
          <c:yMode val="edge"/>
          <c:x val="0.33162860892388457"/>
          <c:y val="6.6852580927384081E-2"/>
          <c:w val="0.62718328958880143"/>
          <c:h val="0.237635024788568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3174</xdr:rowOff>
    </xdr:from>
    <xdr:to>
      <xdr:col>13</xdr:col>
      <xdr:colOff>435429</xdr:colOff>
      <xdr:row>31</xdr:row>
      <xdr:rowOff>57603</xdr:rowOff>
    </xdr:to>
    <xdr:graphicFrame macro="">
      <xdr:nvGraphicFramePr>
        <xdr:cNvPr id="3" name="Chart 1">
          <a:extLst>
            <a:ext uri="{FF2B5EF4-FFF2-40B4-BE49-F238E27FC236}">
              <a16:creationId xmlns:a16="http://schemas.microsoft.com/office/drawing/2014/main" id="{97134AB2-1C96-448F-BD38-20F55C078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0.34519</cdr:x>
      <cdr:y>0.18315</cdr:y>
    </cdr:to>
    <cdr:sp macro="" textlink="">
      <cdr:nvSpPr>
        <cdr:cNvPr id="2" name="TextBox 1">
          <a:extLst xmlns:a="http://schemas.openxmlformats.org/drawingml/2006/main">
            <a:ext uri="{FF2B5EF4-FFF2-40B4-BE49-F238E27FC236}">
              <a16:creationId xmlns:a16="http://schemas.microsoft.com/office/drawing/2014/main" id="{9DC82F0C-3210-4CBA-A552-8A39D2D3E1B0}"/>
            </a:ext>
          </a:extLst>
        </cdr:cNvPr>
        <cdr:cNvSpPr txBox="1"/>
      </cdr:nvSpPr>
      <cdr:spPr>
        <a:xfrm xmlns:a="http://schemas.openxmlformats.org/drawingml/2006/main">
          <a:off x="0" y="0"/>
          <a:ext cx="3173336" cy="125106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US$/barrel</a:t>
          </a:r>
        </a:p>
      </cdr:txBody>
    </cdr:sp>
  </cdr:relSizeAnchor>
  <cdr:relSizeAnchor xmlns:cdr="http://schemas.openxmlformats.org/drawingml/2006/chartDrawing">
    <cdr:from>
      <cdr:x>0.66114</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FB01C148-F697-45A1-B818-74B4F206DFEC}"/>
            </a:ext>
          </a:extLst>
        </cdr:cNvPr>
        <cdr:cNvSpPr txBox="1"/>
      </cdr:nvSpPr>
      <cdr:spPr>
        <a:xfrm xmlns:a="http://schemas.openxmlformats.org/drawingml/2006/main">
          <a:off x="5783036" y="0"/>
          <a:ext cx="2964089" cy="133329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US$/Mil.BTU</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3173</xdr:rowOff>
    </xdr:from>
    <xdr:to>
      <xdr:col>16</xdr:col>
      <xdr:colOff>0</xdr:colOff>
      <xdr:row>31</xdr:row>
      <xdr:rowOff>57602</xdr:rowOff>
    </xdr:to>
    <xdr:graphicFrame macro="">
      <xdr:nvGraphicFramePr>
        <xdr:cNvPr id="3" name="Chart 1">
          <a:extLst>
            <a:ext uri="{FF2B5EF4-FFF2-40B4-BE49-F238E27FC236}">
              <a16:creationId xmlns:a16="http://schemas.microsoft.com/office/drawing/2014/main" id="{F54A3818-7019-4742-AA0D-0F8469471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CFE7FA8-DE1E-441A-8FA4-BB3D0D868069}"/>
            </a:ext>
          </a:extLst>
        </cdr:cNvPr>
        <cdr:cNvSpPr txBox="1"/>
      </cdr:nvSpPr>
      <cdr:spPr>
        <a:xfrm xmlns:a="http://schemas.openxmlformats.org/drawingml/2006/main">
          <a:off x="0" y="0"/>
          <a:ext cx="17762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16</xdr:col>
      <xdr:colOff>0</xdr:colOff>
      <xdr:row>30</xdr:row>
      <xdr:rowOff>126999</xdr:rowOff>
    </xdr:to>
    <xdr:graphicFrame macro="">
      <xdr:nvGraphicFramePr>
        <xdr:cNvPr id="3" name="Chart 1">
          <a:extLst>
            <a:ext uri="{FF2B5EF4-FFF2-40B4-BE49-F238E27FC236}">
              <a16:creationId xmlns:a16="http://schemas.microsoft.com/office/drawing/2014/main" id="{EC157A6E-223A-4479-B6F6-270E64405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CFE7FA8-DE1E-441A-8FA4-BB3D0D868069}"/>
            </a:ext>
          </a:extLst>
        </cdr:cNvPr>
        <cdr:cNvSpPr txBox="1"/>
      </cdr:nvSpPr>
      <cdr:spPr>
        <a:xfrm xmlns:a="http://schemas.openxmlformats.org/drawingml/2006/main">
          <a:off x="0" y="0"/>
          <a:ext cx="17762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3" name="Chart 1">
          <a:extLst>
            <a:ext uri="{FF2B5EF4-FFF2-40B4-BE49-F238E27FC236}">
              <a16:creationId xmlns:a16="http://schemas.microsoft.com/office/drawing/2014/main" id="{3233A584-BC9D-4E8E-A162-310A976D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CFE7FA8-DE1E-441A-8FA4-BB3D0D868069}"/>
            </a:ext>
          </a:extLst>
        </cdr:cNvPr>
        <cdr:cNvSpPr txBox="1"/>
      </cdr:nvSpPr>
      <cdr:spPr>
        <a:xfrm xmlns:a="http://schemas.openxmlformats.org/drawingml/2006/main">
          <a:off x="0" y="0"/>
          <a:ext cx="17762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sheetData sheetId="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sheetData sheetId="3"/>
      <sheetData sheetId="4">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5"/>
  <sheetViews>
    <sheetView zoomScale="70" zoomScaleNormal="70" workbookViewId="0">
      <selection activeCell="A2" sqref="A2"/>
    </sheetView>
  </sheetViews>
  <sheetFormatPr defaultColWidth="9" defaultRowHeight="17.399999999999999" x14ac:dyDescent="0.3"/>
  <cols>
    <col min="1" max="16384" width="9" style="2"/>
  </cols>
  <sheetData>
    <row r="1" spans="1:1" x14ac:dyDescent="0.3">
      <c r="A1" s="1" t="s">
        <v>0</v>
      </c>
    </row>
    <row r="2" spans="1:1" x14ac:dyDescent="0.3">
      <c r="A2" s="3" t="str">
        <f>'1.14.A'!A1</f>
        <v>Figure 1.14.A. Oil and natural gas prices: baseline vs. scenario</v>
      </c>
    </row>
    <row r="3" spans="1:1" x14ac:dyDescent="0.3">
      <c r="A3" s="3" t="str">
        <f>'1.14.B'!A1</f>
        <v>Figure 1.14.B. Advanced-economy growth scenarios</v>
      </c>
    </row>
    <row r="4" spans="1:1" x14ac:dyDescent="0.3">
      <c r="A4" s="3" t="str">
        <f>'1.14.C'!A1</f>
        <v>Figure 1.14.C. EMDE growth scenarios</v>
      </c>
    </row>
    <row r="5" spans="1:1" x14ac:dyDescent="0.3">
      <c r="A5" s="3" t="str">
        <f>'1.14.D'!A1</f>
        <v>Figure 1.14.D. Global growth scenarios</v>
      </c>
    </row>
  </sheetData>
  <hyperlinks>
    <hyperlink ref="A5" location="'1.14.D'!A1" display="'1.14.D'!A1" xr:uid="{130402B4-F3CB-4774-B843-78CCDB4E4DB7}"/>
    <hyperlink ref="A2" location="'1.14.A'!A1" display="'1.14.A'!A1" xr:uid="{90AA5916-3817-40CC-A7E3-5E6605C9E447}"/>
    <hyperlink ref="A3" location="'1.14.B'!A1" display="'1.14.B'!A1" xr:uid="{0DF2CC3F-CC5A-4363-9374-8A04AD2EE9EE}"/>
    <hyperlink ref="A4" location="'1.14.C'!A1" display="'1.14.C'!A1" xr:uid="{F2B5553E-37F0-4A7F-B004-DA71BE5412A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1CF51-A33E-45A1-B6F6-A0185503B7EA}">
  <dimension ref="A1:W36"/>
  <sheetViews>
    <sheetView tabSelected="1" topLeftCell="A16" zoomScale="70" zoomScaleNormal="70" workbookViewId="0">
      <selection activeCell="H42" sqref="H42"/>
    </sheetView>
  </sheetViews>
  <sheetFormatPr defaultColWidth="7.59765625" defaultRowHeight="17.399999999999999" x14ac:dyDescent="0.3"/>
  <cols>
    <col min="1" max="3" width="7.59765625" style="8"/>
    <col min="4" max="6" width="11.3984375" style="8" customWidth="1"/>
    <col min="7" max="8" width="7.59765625" style="8"/>
    <col min="9" max="9" width="11.3984375" style="8" customWidth="1"/>
    <col min="10" max="16" width="7.59765625" style="8"/>
    <col min="17" max="17" width="12.09765625" style="8" bestFit="1" customWidth="1"/>
    <col min="18" max="16384" width="7.59765625" style="8"/>
  </cols>
  <sheetData>
    <row r="1" spans="1:23" ht="24.6" x14ac:dyDescent="0.4">
      <c r="A1" s="7" t="s">
        <v>2</v>
      </c>
    </row>
    <row r="3" spans="1:23" x14ac:dyDescent="0.3">
      <c r="R3" s="8">
        <v>2021</v>
      </c>
      <c r="S3" s="8">
        <v>2022</v>
      </c>
      <c r="T3" s="8">
        <v>2023</v>
      </c>
      <c r="U3" s="8" t="s">
        <v>3</v>
      </c>
      <c r="V3" s="8" t="s">
        <v>4</v>
      </c>
      <c r="W3" s="8" t="s">
        <v>5</v>
      </c>
    </row>
    <row r="4" spans="1:23" x14ac:dyDescent="0.3">
      <c r="P4" s="8" t="s">
        <v>6</v>
      </c>
      <c r="Q4" s="8" t="s">
        <v>7</v>
      </c>
      <c r="R4" s="8">
        <v>70.7</v>
      </c>
      <c r="S4" s="8">
        <v>101.2</v>
      </c>
      <c r="T4" s="8">
        <v>92.3</v>
      </c>
    </row>
    <row r="5" spans="1:23" x14ac:dyDescent="0.3">
      <c r="Q5" s="8" t="s">
        <v>8</v>
      </c>
      <c r="R5" s="10">
        <v>70.7</v>
      </c>
      <c r="S5" s="10">
        <v>136.80000000000001</v>
      </c>
      <c r="T5" s="10">
        <v>112</v>
      </c>
    </row>
    <row r="6" spans="1:23" x14ac:dyDescent="0.3">
      <c r="P6" s="8" t="s">
        <v>9</v>
      </c>
      <c r="Q6" s="8" t="s">
        <v>7</v>
      </c>
      <c r="U6" s="8">
        <v>16.100000000000001</v>
      </c>
      <c r="V6" s="8">
        <v>33.799999999999997</v>
      </c>
      <c r="W6" s="8">
        <v>25</v>
      </c>
    </row>
    <row r="7" spans="1:23" x14ac:dyDescent="0.3">
      <c r="Q7" s="8" t="s">
        <v>8</v>
      </c>
      <c r="U7" s="8">
        <v>16.100000000000001</v>
      </c>
      <c r="V7" s="10">
        <v>53.1</v>
      </c>
      <c r="W7" s="10">
        <v>39.9</v>
      </c>
    </row>
    <row r="33" spans="1:13" x14ac:dyDescent="0.3">
      <c r="A33" s="8" t="s">
        <v>10</v>
      </c>
    </row>
    <row r="34" spans="1:13" x14ac:dyDescent="0.3">
      <c r="A34" s="16" t="s">
        <v>19</v>
      </c>
      <c r="B34" s="16"/>
      <c r="C34" s="16"/>
      <c r="D34" s="16"/>
      <c r="E34" s="16"/>
      <c r="F34" s="16"/>
      <c r="G34" s="16"/>
      <c r="H34" s="16"/>
      <c r="I34" s="16"/>
      <c r="J34" s="16"/>
      <c r="K34" s="16"/>
      <c r="L34" s="16"/>
      <c r="M34" s="16"/>
    </row>
    <row r="35" spans="1:13" x14ac:dyDescent="0.3">
      <c r="A35" s="16"/>
      <c r="B35" s="16"/>
      <c r="C35" s="16"/>
      <c r="D35" s="16"/>
      <c r="E35" s="16"/>
      <c r="F35" s="16"/>
      <c r="G35" s="16"/>
      <c r="H35" s="16"/>
      <c r="I35" s="16"/>
      <c r="J35" s="16"/>
      <c r="K35" s="16"/>
      <c r="L35" s="16"/>
      <c r="M35" s="16"/>
    </row>
    <row r="36" spans="1:13" x14ac:dyDescent="0.3">
      <c r="A36" s="15" t="s">
        <v>1</v>
      </c>
    </row>
  </sheetData>
  <mergeCells count="1">
    <mergeCell ref="A34:M35"/>
  </mergeCells>
  <hyperlinks>
    <hyperlink ref="A36" location="'Read Me'!A1" display="Return to Read Me" xr:uid="{E975E7E9-4A50-4D33-AD4C-47A2F404D116}"/>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5B0C-7057-4E7E-90D1-0E9ACD18B12F}">
  <dimension ref="A1:U40"/>
  <sheetViews>
    <sheetView zoomScale="70" zoomScaleNormal="70" workbookViewId="0"/>
  </sheetViews>
  <sheetFormatPr defaultColWidth="7.5" defaultRowHeight="17.399999999999999" x14ac:dyDescent="0.3"/>
  <cols>
    <col min="1" max="17" width="7.5" style="8"/>
    <col min="18" max="18" width="26.59765625" style="8" bestFit="1" customWidth="1"/>
    <col min="19" max="16384" width="7.5" style="8"/>
  </cols>
  <sheetData>
    <row r="1" spans="1:21" ht="24.6" x14ac:dyDescent="0.4">
      <c r="A1" s="7" t="s">
        <v>11</v>
      </c>
    </row>
    <row r="2" spans="1:21" x14ac:dyDescent="0.3">
      <c r="S2" s="11">
        <v>2021</v>
      </c>
      <c r="T2" s="11">
        <v>2022</v>
      </c>
      <c r="U2" s="11">
        <v>2023</v>
      </c>
    </row>
    <row r="3" spans="1:21" x14ac:dyDescent="0.3">
      <c r="R3" s="8" t="s">
        <v>7</v>
      </c>
      <c r="S3" s="10">
        <v>5.0999999999999996</v>
      </c>
      <c r="T3" s="10">
        <v>2.6</v>
      </c>
      <c r="U3" s="10">
        <v>2.2000000000000002</v>
      </c>
    </row>
    <row r="4" spans="1:21" x14ac:dyDescent="0.3">
      <c r="R4" s="12" t="s">
        <v>12</v>
      </c>
      <c r="S4" s="10"/>
      <c r="T4" s="10">
        <v>2.5</v>
      </c>
      <c r="U4" s="10">
        <v>1.8</v>
      </c>
    </row>
    <row r="5" spans="1:21" x14ac:dyDescent="0.3">
      <c r="R5" s="12" t="s">
        <v>13</v>
      </c>
      <c r="S5" s="10"/>
      <c r="T5" s="10">
        <v>2</v>
      </c>
      <c r="U5" s="10">
        <v>0.9</v>
      </c>
    </row>
    <row r="6" spans="1:21" x14ac:dyDescent="0.3">
      <c r="R6" s="12" t="s">
        <v>14</v>
      </c>
      <c r="S6" s="10">
        <v>5.0999999999999996</v>
      </c>
      <c r="T6" s="10">
        <v>2</v>
      </c>
      <c r="U6" s="10">
        <v>0.8</v>
      </c>
    </row>
    <row r="7" spans="1:21" ht="18" customHeight="1" x14ac:dyDescent="0.3">
      <c r="R7" s="13" t="s">
        <v>14</v>
      </c>
      <c r="S7" s="14">
        <v>2</v>
      </c>
      <c r="T7" s="14">
        <v>2</v>
      </c>
      <c r="U7" s="14">
        <v>2</v>
      </c>
    </row>
    <row r="33" spans="1:16" x14ac:dyDescent="0.3">
      <c r="A33" s="8" t="s">
        <v>10</v>
      </c>
    </row>
    <row r="34" spans="1:16" x14ac:dyDescent="0.3">
      <c r="A34" s="17" t="s">
        <v>15</v>
      </c>
      <c r="B34" s="17"/>
      <c r="C34" s="17"/>
      <c r="D34" s="17"/>
      <c r="E34" s="17"/>
      <c r="F34" s="17"/>
      <c r="G34" s="17"/>
      <c r="H34" s="17"/>
      <c r="I34" s="17"/>
      <c r="J34" s="17"/>
      <c r="K34" s="17"/>
      <c r="L34" s="17"/>
      <c r="M34" s="17"/>
      <c r="N34" s="17"/>
      <c r="O34" s="17"/>
      <c r="P34" s="17"/>
    </row>
    <row r="35" spans="1:16" x14ac:dyDescent="0.3">
      <c r="A35" s="17"/>
      <c r="B35" s="17"/>
      <c r="C35" s="17"/>
      <c r="D35" s="17"/>
      <c r="E35" s="17"/>
      <c r="F35" s="17"/>
      <c r="G35" s="17"/>
      <c r="H35" s="17"/>
      <c r="I35" s="17"/>
      <c r="J35" s="17"/>
      <c r="K35" s="17"/>
      <c r="L35" s="17"/>
      <c r="M35" s="17"/>
      <c r="N35" s="17"/>
      <c r="O35" s="17"/>
      <c r="P35" s="17"/>
    </row>
    <row r="36" spans="1:16" x14ac:dyDescent="0.3">
      <c r="A36" s="17"/>
      <c r="B36" s="17"/>
      <c r="C36" s="17"/>
      <c r="D36" s="17"/>
      <c r="E36" s="17"/>
      <c r="F36" s="17"/>
      <c r="G36" s="17"/>
      <c r="H36" s="17"/>
      <c r="I36" s="17"/>
      <c r="J36" s="17"/>
      <c r="K36" s="17"/>
      <c r="L36" s="17"/>
      <c r="M36" s="17"/>
      <c r="N36" s="17"/>
      <c r="O36" s="17"/>
      <c r="P36" s="17"/>
    </row>
    <row r="37" spans="1:16" x14ac:dyDescent="0.3">
      <c r="A37" s="17"/>
      <c r="B37" s="17"/>
      <c r="C37" s="17"/>
      <c r="D37" s="17"/>
      <c r="E37" s="17"/>
      <c r="F37" s="17"/>
      <c r="G37" s="17"/>
      <c r="H37" s="17"/>
      <c r="I37" s="17"/>
      <c r="J37" s="17"/>
      <c r="K37" s="17"/>
      <c r="L37" s="17"/>
      <c r="M37" s="17"/>
      <c r="N37" s="17"/>
      <c r="O37" s="17"/>
      <c r="P37" s="17"/>
    </row>
    <row r="38" spans="1:16" x14ac:dyDescent="0.3">
      <c r="A38" s="17"/>
      <c r="B38" s="17"/>
      <c r="C38" s="17"/>
      <c r="D38" s="17"/>
      <c r="E38" s="17"/>
      <c r="F38" s="17"/>
      <c r="G38" s="17"/>
      <c r="H38" s="17"/>
      <c r="I38" s="17"/>
      <c r="J38" s="17"/>
      <c r="K38" s="17"/>
      <c r="L38" s="17"/>
      <c r="M38" s="17"/>
      <c r="N38" s="17"/>
      <c r="O38" s="17"/>
      <c r="P38" s="17"/>
    </row>
    <row r="39" spans="1:16" x14ac:dyDescent="0.3">
      <c r="A39" s="17"/>
      <c r="B39" s="17"/>
      <c r="C39" s="17"/>
      <c r="D39" s="17"/>
      <c r="E39" s="17"/>
      <c r="F39" s="17"/>
      <c r="G39" s="17"/>
      <c r="H39" s="17"/>
      <c r="I39" s="17"/>
      <c r="J39" s="17"/>
      <c r="K39" s="17"/>
      <c r="L39" s="17"/>
      <c r="M39" s="17"/>
      <c r="N39" s="17"/>
      <c r="O39" s="17"/>
      <c r="P39" s="17"/>
    </row>
    <row r="40" spans="1:16" x14ac:dyDescent="0.3">
      <c r="A40" s="15" t="s">
        <v>1</v>
      </c>
    </row>
  </sheetData>
  <mergeCells count="1">
    <mergeCell ref="A34:P39"/>
  </mergeCells>
  <hyperlinks>
    <hyperlink ref="A40" location="'Read Me'!A1" display="Return to Read Me" xr:uid="{1A30DC47-F425-4806-82CB-6E3051FADC1F}"/>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08F4-9C54-46CC-8E4E-3E472A5F0A54}">
  <dimension ref="A1:AA39"/>
  <sheetViews>
    <sheetView zoomScale="70" zoomScaleNormal="70" workbookViewId="0"/>
  </sheetViews>
  <sheetFormatPr defaultColWidth="7.5" defaultRowHeight="17.399999999999999" x14ac:dyDescent="0.3"/>
  <cols>
    <col min="1" max="17" width="7.5" style="8"/>
    <col min="18" max="18" width="25.09765625" style="8" bestFit="1" customWidth="1"/>
    <col min="19" max="19" width="7.09765625" style="8" customWidth="1"/>
    <col min="20" max="24" width="7.5" style="8"/>
    <col min="25" max="25" width="15" style="8" customWidth="1"/>
    <col min="26" max="26" width="30.5" style="8" customWidth="1"/>
    <col min="27" max="16384" width="7.5" style="8"/>
  </cols>
  <sheetData>
    <row r="1" spans="1:27" ht="24.6" x14ac:dyDescent="0.4">
      <c r="A1" s="7" t="s">
        <v>16</v>
      </c>
    </row>
    <row r="2" spans="1:27" x14ac:dyDescent="0.3">
      <c r="S2" s="11">
        <v>2021</v>
      </c>
      <c r="T2" s="11">
        <v>2022</v>
      </c>
      <c r="U2" s="11">
        <v>2023</v>
      </c>
    </row>
    <row r="3" spans="1:27" x14ac:dyDescent="0.3">
      <c r="R3" s="8" t="s">
        <v>7</v>
      </c>
      <c r="S3" s="10">
        <v>6.6</v>
      </c>
      <c r="T3" s="10">
        <v>3.4</v>
      </c>
      <c r="U3" s="10">
        <v>4.2</v>
      </c>
    </row>
    <row r="4" spans="1:27" x14ac:dyDescent="0.3">
      <c r="R4" s="12" t="s">
        <v>12</v>
      </c>
      <c r="S4" s="10"/>
      <c r="T4" s="10">
        <v>2.9</v>
      </c>
      <c r="U4" s="10">
        <v>3.3</v>
      </c>
      <c r="W4" s="10"/>
    </row>
    <row r="5" spans="1:27" x14ac:dyDescent="0.3">
      <c r="R5" s="12" t="s">
        <v>13</v>
      </c>
      <c r="S5" s="10"/>
      <c r="T5" s="10">
        <v>2.4</v>
      </c>
      <c r="U5" s="10">
        <v>2.7</v>
      </c>
      <c r="W5" s="10"/>
    </row>
    <row r="6" spans="1:27" x14ac:dyDescent="0.3">
      <c r="R6" s="12" t="s">
        <v>14</v>
      </c>
      <c r="S6" s="10">
        <v>6.6</v>
      </c>
      <c r="T6" s="10">
        <v>2.2000000000000002</v>
      </c>
      <c r="U6" s="10">
        <v>2.6</v>
      </c>
    </row>
    <row r="7" spans="1:27" ht="18" customHeight="1" x14ac:dyDescent="0.3">
      <c r="R7" s="13" t="s">
        <v>14</v>
      </c>
      <c r="S7" s="14">
        <v>2</v>
      </c>
      <c r="T7" s="14">
        <v>2</v>
      </c>
      <c r="U7" s="14">
        <v>2</v>
      </c>
      <c r="V7" s="9"/>
    </row>
    <row r="10" spans="1:27" x14ac:dyDescent="0.3">
      <c r="AA10" s="10"/>
    </row>
    <row r="11" spans="1:27" x14ac:dyDescent="0.3">
      <c r="AA11" s="10"/>
    </row>
    <row r="12" spans="1:27" x14ac:dyDescent="0.3">
      <c r="AA12" s="10"/>
    </row>
    <row r="13" spans="1:27" x14ac:dyDescent="0.3">
      <c r="AA13" s="10"/>
    </row>
    <row r="14" spans="1:27" x14ac:dyDescent="0.3">
      <c r="AA14" s="10"/>
    </row>
    <row r="15" spans="1:27" x14ac:dyDescent="0.3">
      <c r="AA15" s="10"/>
    </row>
    <row r="16" spans="1:27" x14ac:dyDescent="0.3">
      <c r="AA16" s="10"/>
    </row>
    <row r="32" spans="1:1" x14ac:dyDescent="0.3">
      <c r="A32" s="8" t="s">
        <v>10</v>
      </c>
    </row>
    <row r="33" spans="1:16" x14ac:dyDescent="0.3">
      <c r="A33" s="17" t="s">
        <v>18</v>
      </c>
      <c r="B33" s="17"/>
      <c r="C33" s="17"/>
      <c r="D33" s="17"/>
      <c r="E33" s="17"/>
      <c r="F33" s="17"/>
      <c r="G33" s="17"/>
      <c r="H33" s="17"/>
      <c r="I33" s="17"/>
      <c r="J33" s="17"/>
      <c r="K33" s="17"/>
      <c r="L33" s="17"/>
      <c r="M33" s="17"/>
      <c r="N33" s="17"/>
      <c r="O33" s="17"/>
      <c r="P33" s="17"/>
    </row>
    <row r="34" spans="1:16" x14ac:dyDescent="0.3">
      <c r="A34" s="17"/>
      <c r="B34" s="17"/>
      <c r="C34" s="17"/>
      <c r="D34" s="17"/>
      <c r="E34" s="17"/>
      <c r="F34" s="17"/>
      <c r="G34" s="17"/>
      <c r="H34" s="17"/>
      <c r="I34" s="17"/>
      <c r="J34" s="17"/>
      <c r="K34" s="17"/>
      <c r="L34" s="17"/>
      <c r="M34" s="17"/>
      <c r="N34" s="17"/>
      <c r="O34" s="17"/>
      <c r="P34" s="17"/>
    </row>
    <row r="35" spans="1:16" x14ac:dyDescent="0.3">
      <c r="A35" s="17"/>
      <c r="B35" s="17"/>
      <c r="C35" s="17"/>
      <c r="D35" s="17"/>
      <c r="E35" s="17"/>
      <c r="F35" s="17"/>
      <c r="G35" s="17"/>
      <c r="H35" s="17"/>
      <c r="I35" s="17"/>
      <c r="J35" s="17"/>
      <c r="K35" s="17"/>
      <c r="L35" s="17"/>
      <c r="M35" s="17"/>
      <c r="N35" s="17"/>
      <c r="O35" s="17"/>
      <c r="P35" s="17"/>
    </row>
    <row r="36" spans="1:16" x14ac:dyDescent="0.3">
      <c r="A36" s="17"/>
      <c r="B36" s="17"/>
      <c r="C36" s="17"/>
      <c r="D36" s="17"/>
      <c r="E36" s="17"/>
      <c r="F36" s="17"/>
      <c r="G36" s="17"/>
      <c r="H36" s="17"/>
      <c r="I36" s="17"/>
      <c r="J36" s="17"/>
      <c r="K36" s="17"/>
      <c r="L36" s="17"/>
      <c r="M36" s="17"/>
      <c r="N36" s="17"/>
      <c r="O36" s="17"/>
      <c r="P36" s="17"/>
    </row>
    <row r="37" spans="1:16" x14ac:dyDescent="0.3">
      <c r="A37" s="17"/>
      <c r="B37" s="17"/>
      <c r="C37" s="17"/>
      <c r="D37" s="17"/>
      <c r="E37" s="17"/>
      <c r="F37" s="17"/>
      <c r="G37" s="17"/>
      <c r="H37" s="17"/>
      <c r="I37" s="17"/>
      <c r="J37" s="17"/>
      <c r="K37" s="17"/>
      <c r="L37" s="17"/>
      <c r="M37" s="17"/>
      <c r="N37" s="17"/>
      <c r="O37" s="17"/>
      <c r="P37" s="17"/>
    </row>
    <row r="38" spans="1:16" x14ac:dyDescent="0.3">
      <c r="A38" s="17"/>
      <c r="B38" s="17"/>
      <c r="C38" s="17"/>
      <c r="D38" s="17"/>
      <c r="E38" s="17"/>
      <c r="F38" s="17"/>
      <c r="G38" s="17"/>
      <c r="H38" s="17"/>
      <c r="I38" s="17"/>
      <c r="J38" s="17"/>
      <c r="K38" s="17"/>
      <c r="L38" s="17"/>
      <c r="M38" s="17"/>
      <c r="N38" s="17"/>
      <c r="O38" s="17"/>
      <c r="P38" s="17"/>
    </row>
    <row r="39" spans="1:16" x14ac:dyDescent="0.3">
      <c r="A39" s="15" t="s">
        <v>1</v>
      </c>
    </row>
  </sheetData>
  <mergeCells count="1">
    <mergeCell ref="A33:P38"/>
  </mergeCells>
  <hyperlinks>
    <hyperlink ref="A39" location="'Read Me'!A1" display="Return to Read Me" xr:uid="{14097CD8-D000-47B0-9AF0-BF5F2C03140B}"/>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47AF-7E9D-4C09-B820-C2F3C2597D3C}">
  <dimension ref="A1:V39"/>
  <sheetViews>
    <sheetView zoomScale="70" zoomScaleNormal="70" workbookViewId="0"/>
  </sheetViews>
  <sheetFormatPr defaultColWidth="8.59765625" defaultRowHeight="17.399999999999999" x14ac:dyDescent="0.3"/>
  <cols>
    <col min="1" max="18" width="8.59765625" style="5"/>
    <col min="19" max="19" width="27" style="5" customWidth="1"/>
    <col min="20" max="16384" width="8.59765625" style="5"/>
  </cols>
  <sheetData>
    <row r="1" spans="1:22" ht="24.6" x14ac:dyDescent="0.4">
      <c r="A1" s="4" t="s">
        <v>17</v>
      </c>
    </row>
    <row r="3" spans="1:22" x14ac:dyDescent="0.3">
      <c r="T3" s="5">
        <v>2021</v>
      </c>
      <c r="U3" s="5">
        <v>2022</v>
      </c>
      <c r="V3" s="5">
        <v>2023</v>
      </c>
    </row>
    <row r="4" spans="1:22" x14ac:dyDescent="0.3">
      <c r="S4" s="5" t="s">
        <v>7</v>
      </c>
      <c r="T4" s="5">
        <v>5.7</v>
      </c>
      <c r="U4" s="5">
        <v>2.9</v>
      </c>
      <c r="V4" s="5">
        <v>3</v>
      </c>
    </row>
    <row r="5" spans="1:22" x14ac:dyDescent="0.3">
      <c r="S5" s="5" t="s">
        <v>12</v>
      </c>
      <c r="U5" s="5">
        <v>2.6</v>
      </c>
      <c r="V5" s="5">
        <v>2.4</v>
      </c>
    </row>
    <row r="6" spans="1:22" x14ac:dyDescent="0.3">
      <c r="S6" s="5" t="s">
        <v>13</v>
      </c>
      <c r="U6" s="5">
        <v>2.2000000000000002</v>
      </c>
      <c r="V6" s="5">
        <v>1.6</v>
      </c>
    </row>
    <row r="7" spans="1:22" x14ac:dyDescent="0.3">
      <c r="S7" s="5" t="s">
        <v>14</v>
      </c>
      <c r="T7" s="5">
        <v>5.7</v>
      </c>
      <c r="U7" s="5">
        <v>2.1</v>
      </c>
      <c r="V7" s="5">
        <v>1.5</v>
      </c>
    </row>
    <row r="8" spans="1:22" x14ac:dyDescent="0.3">
      <c r="S8" s="6"/>
      <c r="T8" s="6">
        <v>2</v>
      </c>
      <c r="U8" s="6">
        <v>2</v>
      </c>
      <c r="V8" s="6">
        <v>2</v>
      </c>
    </row>
    <row r="32" spans="1:1" x14ac:dyDescent="0.3">
      <c r="A32" s="5" t="s">
        <v>10</v>
      </c>
    </row>
    <row r="33" spans="1:14" x14ac:dyDescent="0.3">
      <c r="A33" s="18" t="s">
        <v>15</v>
      </c>
      <c r="B33" s="18"/>
      <c r="C33" s="18"/>
      <c r="D33" s="18"/>
      <c r="E33" s="18"/>
      <c r="F33" s="18"/>
      <c r="G33" s="18"/>
      <c r="H33" s="18"/>
      <c r="I33" s="18"/>
      <c r="J33" s="18"/>
      <c r="K33" s="18"/>
      <c r="L33" s="18"/>
      <c r="M33" s="18"/>
      <c r="N33" s="18"/>
    </row>
    <row r="34" spans="1:14" x14ac:dyDescent="0.3">
      <c r="A34" s="18"/>
      <c r="B34" s="18"/>
      <c r="C34" s="18"/>
      <c r="D34" s="18"/>
      <c r="E34" s="18"/>
      <c r="F34" s="18"/>
      <c r="G34" s="18"/>
      <c r="H34" s="18"/>
      <c r="I34" s="18"/>
      <c r="J34" s="18"/>
      <c r="K34" s="18"/>
      <c r="L34" s="18"/>
      <c r="M34" s="18"/>
      <c r="N34" s="18"/>
    </row>
    <row r="35" spans="1:14" x14ac:dyDescent="0.3">
      <c r="A35" s="18"/>
      <c r="B35" s="18"/>
      <c r="C35" s="18"/>
      <c r="D35" s="18"/>
      <c r="E35" s="18"/>
      <c r="F35" s="18"/>
      <c r="G35" s="18"/>
      <c r="H35" s="18"/>
      <c r="I35" s="18"/>
      <c r="J35" s="18"/>
      <c r="K35" s="18"/>
      <c r="L35" s="18"/>
      <c r="M35" s="18"/>
      <c r="N35" s="18"/>
    </row>
    <row r="36" spans="1:14" x14ac:dyDescent="0.3">
      <c r="A36" s="18"/>
      <c r="B36" s="18"/>
      <c r="C36" s="18"/>
      <c r="D36" s="18"/>
      <c r="E36" s="18"/>
      <c r="F36" s="18"/>
      <c r="G36" s="18"/>
      <c r="H36" s="18"/>
      <c r="I36" s="18"/>
      <c r="J36" s="18"/>
      <c r="K36" s="18"/>
      <c r="L36" s="18"/>
      <c r="M36" s="18"/>
      <c r="N36" s="18"/>
    </row>
    <row r="37" spans="1:14" x14ac:dyDescent="0.3">
      <c r="A37" s="18"/>
      <c r="B37" s="18"/>
      <c r="C37" s="18"/>
      <c r="D37" s="18"/>
      <c r="E37" s="18"/>
      <c r="F37" s="18"/>
      <c r="G37" s="18"/>
      <c r="H37" s="18"/>
      <c r="I37" s="18"/>
      <c r="J37" s="18"/>
      <c r="K37" s="18"/>
      <c r="L37" s="18"/>
      <c r="M37" s="18"/>
      <c r="N37" s="18"/>
    </row>
    <row r="38" spans="1:14" x14ac:dyDescent="0.3">
      <c r="A38" s="18"/>
      <c r="B38" s="18"/>
      <c r="C38" s="18"/>
      <c r="D38" s="18"/>
      <c r="E38" s="18"/>
      <c r="F38" s="18"/>
      <c r="G38" s="18"/>
      <c r="H38" s="18"/>
      <c r="I38" s="18"/>
      <c r="J38" s="18"/>
      <c r="K38" s="18"/>
      <c r="L38" s="18"/>
      <c r="M38" s="18"/>
      <c r="N38" s="18"/>
    </row>
    <row r="39" spans="1:14" x14ac:dyDescent="0.3">
      <c r="A39" s="3" t="s">
        <v>1</v>
      </c>
    </row>
  </sheetData>
  <mergeCells count="1">
    <mergeCell ref="A33:N38"/>
  </mergeCells>
  <hyperlinks>
    <hyperlink ref="A39" location="'Read Me'!A1" display="Return to Read Me" xr:uid="{5168BE56-71C3-490E-9E00-D66A5311F4A6}"/>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1.14.A</vt:lpstr>
      <vt:lpstr>1.14.B</vt:lpstr>
      <vt:lpstr>1.14.C</vt:lpstr>
      <vt:lpstr>1.14.D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Vasiliki Papagianni</cp:lastModifiedBy>
  <cp:revision/>
  <dcterms:created xsi:type="dcterms:W3CDTF">2021-12-07T22:52:07Z</dcterms:created>
  <dcterms:modified xsi:type="dcterms:W3CDTF">2022-06-06T16:04:49Z</dcterms:modified>
  <cp:category/>
  <cp:contentStatus/>
</cp:coreProperties>
</file>