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475C0DA8-7EDA-48C1-91E7-27E32009A969}" xr6:coauthVersionLast="47" xr6:coauthVersionMax="48" xr10:uidLastSave="{00000000-0000-0000-0000-000000000000}"/>
  <bookViews>
    <workbookView xWindow="9800" yWindow="110" windowWidth="9870" windowHeight="10170" tabRatio="945" xr2:uid="{5CDDA8D2-7A04-40FA-856C-1139CF58AA6C}"/>
  </bookViews>
  <sheets>
    <sheet name="Read Me" sheetId="1" r:id="rId1"/>
    <sheet name="1.8.A" sheetId="79" r:id="rId2"/>
    <sheet name="1.8.B" sheetId="80" r:id="rId3"/>
    <sheet name="1.8.C" sheetId="50" r:id="rId4"/>
    <sheet name="1.8.D" sheetId="81" r:id="rId5"/>
    <sheet name="1.8.E" sheetId="82" r:id="rId6"/>
    <sheet name="1.8.F" sheetId="8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82" l="1"/>
  <c r="S6" i="82" s="1"/>
  <c r="S7" i="82" s="1"/>
  <c r="S8" i="82" s="1"/>
  <c r="S9" i="82" s="1"/>
  <c r="S10" i="82" s="1"/>
  <c r="S11" i="82" s="1"/>
  <c r="S12" i="82" s="1"/>
  <c r="S13" i="82" s="1"/>
  <c r="S14" i="82" s="1"/>
  <c r="S15" i="82" s="1"/>
  <c r="S16" i="82" s="1"/>
  <c r="S17" i="82" s="1"/>
  <c r="S18" i="82" s="1"/>
  <c r="S19" i="82" s="1"/>
  <c r="S20" i="82" s="1"/>
  <c r="S21" i="82" s="1"/>
  <c r="S22" i="82" s="1"/>
  <c r="S23" i="82" s="1"/>
  <c r="S24" i="82" s="1"/>
  <c r="S25" i="82" s="1"/>
  <c r="S26" i="82" s="1"/>
  <c r="S27" i="82" s="1"/>
  <c r="S28" i="82" s="1"/>
  <c r="S29" i="82" s="1"/>
  <c r="S30" i="82" s="1"/>
  <c r="S4" i="82"/>
</calcChain>
</file>

<file path=xl/sharedStrings.xml><?xml version="1.0" encoding="utf-8"?>
<sst xmlns="http://schemas.openxmlformats.org/spreadsheetml/2006/main" count="58" uniqueCount="42">
  <si>
    <t>Figure 1.8 Outlook in emerging market and developing economies</t>
  </si>
  <si>
    <t>Figure 1.8.A. Contributions to EMDE growth</t>
  </si>
  <si>
    <t>Figure 1.8.B. Revisions to 2022 growth forecasts</t>
  </si>
  <si>
    <t>Figure 1.8.D. Average household expenditures on food, fuel, housing, and water in 2021</t>
  </si>
  <si>
    <t>Figure 1.8.E. Inflation in LICs</t>
  </si>
  <si>
    <t>Figure 1.8.F. Share of caloric intake dependent on wheat imports from Russia and Ukraine</t>
  </si>
  <si>
    <t>World</t>
  </si>
  <si>
    <t>EMDEs</t>
  </si>
  <si>
    <t>Source: World Bank.</t>
  </si>
  <si>
    <t>Return to Read Me</t>
  </si>
  <si>
    <t>Russia and Ukraine</t>
  </si>
  <si>
    <t>Other EMDEs</t>
  </si>
  <si>
    <t>Upgrade</t>
  </si>
  <si>
    <t>Unchanged</t>
  </si>
  <si>
    <t>Downgrade</t>
  </si>
  <si>
    <t>EMDE commodity exporters</t>
  </si>
  <si>
    <t>EMDE commodity importers</t>
  </si>
  <si>
    <t>LICs</t>
  </si>
  <si>
    <t>Median</t>
  </si>
  <si>
    <t>EMDEs excl. RUS and UKR</t>
  </si>
  <si>
    <t>2011-19 average</t>
  </si>
  <si>
    <t>EMDEs (RHS)</t>
  </si>
  <si>
    <t>Energy exporters excl. RUS</t>
  </si>
  <si>
    <t>Forecast change</t>
  </si>
  <si>
    <t>Other commodity exporters excl. UKR</t>
  </si>
  <si>
    <t>Commodity importers</t>
  </si>
  <si>
    <t>Figure 1.8.C. Forecast revisions to 2022 growth</t>
  </si>
  <si>
    <t>EMDEs (top third)</t>
  </si>
  <si>
    <t>Note: EMDEs = emerging market and developing economies. Figure shows share of energy, water, housing, and food based on FAO (2021) calculations. “World” includes 176 countries and “EMDEs (top third)” includes the 53 countries with the highest expenditure shares on these categories.</t>
  </si>
  <si>
    <t>2018-19 average</t>
  </si>
  <si>
    <t>Sources: Haver Analytics; World Bank.</t>
  </si>
  <si>
    <t>Note: LICs = Low-income countries. Sample includes seven LICs. Last observation is April 2022.</t>
  </si>
  <si>
    <t>1st quartile</t>
  </si>
  <si>
    <t>3rd quartile</t>
  </si>
  <si>
    <t xml:space="preserve">negative </t>
  </si>
  <si>
    <t>positive</t>
  </si>
  <si>
    <t>Note: EMDEs = emerging market and developing economies. RUS = the Russian Federation. Aggregates are calculated using real U.S. dollar GDP weights at average 2010-19 prices and market exchange rates. Data for 2022-23 are forecasts.</t>
  </si>
  <si>
    <t>Sources: FAO (2021); World Bank.</t>
  </si>
  <si>
    <t>Note: LICs = Low-income countries. EMDEs = emerging market and developing economies. Figure shows the share of wheat imports from the Russian Federation and Ukraine (as percent of total wheat imports in 2020) multiplied by the share of dietary energy supply derived from cereals, roots, and tubers multiplied by the share of wheat imports to wheat consumption. Sample includes 85 EMDEs and 15 LICs. Blue bars are medians and orange whiskers are the interquartile ranges.</t>
  </si>
  <si>
    <r>
      <t>Note: EMDEs = emerging market and developing economies. Aggregates are calculated using real U.S. dollar GDP weights at average 2010-19 prices and market exchange rates. Figure shows the change in 2022 growth forecasts between the January 2022 and June 2022 editions of</t>
    </r>
    <r>
      <rPr>
        <i/>
        <sz val="14"/>
        <color theme="1"/>
        <rFont val="Arial"/>
        <family val="2"/>
      </rPr>
      <t xml:space="preserve"> Global Economic Prospects</t>
    </r>
    <r>
      <rPr>
        <sz val="14"/>
        <color theme="1"/>
        <rFont val="Arial"/>
        <family val="2"/>
      </rPr>
      <t>. RUS = the Russian Federation; UKR = Ukraine. Data for 2022 are forecasts.</t>
    </r>
  </si>
  <si>
    <r>
      <t xml:space="preserve">Note: EMDEs = emerging market and developing economies. Figure shows the change in 2022 growth forecasts between the January 2022 and June 2022 editions of </t>
    </r>
    <r>
      <rPr>
        <i/>
        <sz val="14"/>
        <color theme="1"/>
        <rFont val="Arial"/>
        <family val="2"/>
      </rPr>
      <t>Global Economic Prospects</t>
    </r>
    <r>
      <rPr>
        <sz val="14"/>
        <color theme="1"/>
        <rFont val="Arial"/>
        <family val="2"/>
      </rPr>
      <t>. Data for 2022 are forecasts.</t>
    </r>
  </si>
  <si>
    <t>Sources: Comtrade (database); FAO (2021); U.S. Department of Agriculture; World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</si>
</sst>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mmm\-yy;@"/>
  </numFmts>
  <fonts count="1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sz val="14"/>
      <name val="Arial"/>
      <family val="2"/>
    </font>
    <font>
      <b/>
      <sz val="14"/>
      <name val="Arial"/>
      <family val="2"/>
    </font>
    <font>
      <sz val="10"/>
      <name val="Arial"/>
      <family val="2"/>
    </font>
    <font>
      <i/>
      <sz val="14"/>
      <color theme="1"/>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2"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4" fillId="0" borderId="0" applyNumberFormat="0" applyFill="0" applyBorder="0" applyAlignment="0" applyProtection="0"/>
    <xf numFmtId="0" fontId="10"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17" fillId="0" borderId="0"/>
    <xf numFmtId="0" fontId="2" fillId="0" borderId="0"/>
    <xf numFmtId="0" fontId="1" fillId="0" borderId="0"/>
  </cellStyleXfs>
  <cellXfs count="13">
    <xf numFmtId="0" fontId="0" fillId="0" borderId="0" xfId="0"/>
    <xf numFmtId="0" fontId="10" fillId="0" borderId="0" xfId="0" applyFont="1"/>
    <xf numFmtId="0" fontId="13" fillId="0" borderId="0" xfId="1" applyFont="1"/>
    <xf numFmtId="0" fontId="11" fillId="0" borderId="0" xfId="0" applyFont="1"/>
    <xf numFmtId="0" fontId="15" fillId="0" borderId="0" xfId="0" applyFont="1"/>
    <xf numFmtId="0" fontId="16" fillId="0" borderId="0" xfId="1" applyFont="1"/>
    <xf numFmtId="164" fontId="10" fillId="0" borderId="0" xfId="0" applyNumberFormat="1" applyFont="1"/>
    <xf numFmtId="2" fontId="10" fillId="0" borderId="0" xfId="0" applyNumberFormat="1" applyFont="1"/>
    <xf numFmtId="165" fontId="10" fillId="0" borderId="0" xfId="0" applyNumberFormat="1" applyFont="1"/>
    <xf numFmtId="0" fontId="10" fillId="0" borderId="0" xfId="0" applyFont="1" applyAlignment="1">
      <alignment wrapText="1"/>
    </xf>
    <xf numFmtId="0" fontId="10" fillId="0" borderId="0" xfId="0" applyFont="1" applyAlignment="1"/>
    <xf numFmtId="0" fontId="10" fillId="0" borderId="0" xfId="0" applyFont="1" applyAlignment="1">
      <alignment horizontal="left" vertical="top" wrapText="1"/>
    </xf>
    <xf numFmtId="0" fontId="10" fillId="0" borderId="0" xfId="0" applyFont="1" applyAlignment="1">
      <alignment wrapText="1"/>
    </xf>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sharedStrings" Target="sharedString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56" Type="http://schemas.openxmlformats.org/officeDocument/2006/relationships/externalLink" Target="externalLinks/externalLink49.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3219865063778E-2"/>
          <c:y val="0.18228598761495257"/>
          <c:w val="0.89876235655504511"/>
          <c:h val="0.63711030990049444"/>
        </c:manualLayout>
      </c:layout>
      <c:barChart>
        <c:barDir val="col"/>
        <c:grouping val="stacked"/>
        <c:varyColors val="0"/>
        <c:ser>
          <c:idx val="3"/>
          <c:order val="0"/>
          <c:tx>
            <c:strRef>
              <c:f>'1.8.A'!$S$6</c:f>
              <c:strCache>
                <c:ptCount val="1"/>
                <c:pt idx="0">
                  <c:v>Russia and Ukraine</c:v>
                </c:pt>
              </c:strCache>
            </c:strRef>
          </c:tx>
          <c:spPr>
            <a:solidFill>
              <a:schemeClr val="accent2"/>
            </a:solidFill>
            <a:ln>
              <a:noFill/>
            </a:ln>
            <a:effectLst/>
          </c:spPr>
          <c:invertIfNegative val="0"/>
          <c:cat>
            <c:strRef>
              <c:f>'1.8.A'!$T$2:$W$2</c:f>
              <c:strCache>
                <c:ptCount val="4"/>
                <c:pt idx="0">
                  <c:v>2011-19 average</c:v>
                </c:pt>
                <c:pt idx="1">
                  <c:v>2021</c:v>
                </c:pt>
                <c:pt idx="2">
                  <c:v>2022</c:v>
                </c:pt>
                <c:pt idx="3">
                  <c:v>2023</c:v>
                </c:pt>
              </c:strCache>
            </c:strRef>
          </c:cat>
          <c:val>
            <c:numRef>
              <c:f>'1.8.A'!$T$6:$W$6</c:f>
              <c:numCache>
                <c:formatCode>General</c:formatCode>
                <c:ptCount val="4"/>
                <c:pt idx="0">
                  <c:v>0.1</c:v>
                </c:pt>
                <c:pt idx="1">
                  <c:v>0.2</c:v>
                </c:pt>
                <c:pt idx="2">
                  <c:v>-0.6</c:v>
                </c:pt>
                <c:pt idx="3">
                  <c:v>-0.1</c:v>
                </c:pt>
              </c:numCache>
            </c:numRef>
          </c:val>
          <c:extLst>
            <c:ext xmlns:c16="http://schemas.microsoft.com/office/drawing/2014/chart" uri="{C3380CC4-5D6E-409C-BE32-E72D297353CC}">
              <c16:uniqueId val="{00000000-B24A-4A1C-96F1-C7005BA9AFCE}"/>
            </c:ext>
          </c:extLst>
        </c:ser>
        <c:ser>
          <c:idx val="1"/>
          <c:order val="1"/>
          <c:tx>
            <c:strRef>
              <c:f>'1.8.A'!$S$4</c:f>
              <c:strCache>
                <c:ptCount val="1"/>
                <c:pt idx="0">
                  <c:v>Energy exporters excl. RUS</c:v>
                </c:pt>
              </c:strCache>
            </c:strRef>
          </c:tx>
          <c:spPr>
            <a:solidFill>
              <a:schemeClr val="accent3"/>
            </a:solidFill>
            <a:ln>
              <a:noFill/>
            </a:ln>
            <a:effectLst/>
          </c:spPr>
          <c:invertIfNegative val="0"/>
          <c:cat>
            <c:strRef>
              <c:f>'1.8.A'!$T$2:$W$2</c:f>
              <c:strCache>
                <c:ptCount val="4"/>
                <c:pt idx="0">
                  <c:v>2011-19 average</c:v>
                </c:pt>
                <c:pt idx="1">
                  <c:v>2021</c:v>
                </c:pt>
                <c:pt idx="2">
                  <c:v>2022</c:v>
                </c:pt>
                <c:pt idx="3">
                  <c:v>2023</c:v>
                </c:pt>
              </c:strCache>
            </c:strRef>
          </c:cat>
          <c:val>
            <c:numRef>
              <c:f>'1.8.A'!$T$4:$W$4</c:f>
              <c:numCache>
                <c:formatCode>General</c:formatCode>
                <c:ptCount val="4"/>
                <c:pt idx="0">
                  <c:v>0.4</c:v>
                </c:pt>
                <c:pt idx="1">
                  <c:v>0.4</c:v>
                </c:pt>
                <c:pt idx="2">
                  <c:v>0.5</c:v>
                </c:pt>
                <c:pt idx="3">
                  <c:v>0.4</c:v>
                </c:pt>
              </c:numCache>
            </c:numRef>
          </c:val>
          <c:extLst>
            <c:ext xmlns:c16="http://schemas.microsoft.com/office/drawing/2014/chart" uri="{C3380CC4-5D6E-409C-BE32-E72D297353CC}">
              <c16:uniqueId val="{00000001-B24A-4A1C-96F1-C7005BA9AFCE}"/>
            </c:ext>
          </c:extLst>
        </c:ser>
        <c:ser>
          <c:idx val="2"/>
          <c:order val="2"/>
          <c:tx>
            <c:strRef>
              <c:f>'1.8.A'!$S$5</c:f>
              <c:strCache>
                <c:ptCount val="1"/>
                <c:pt idx="0">
                  <c:v>Other EMDEs</c:v>
                </c:pt>
              </c:strCache>
            </c:strRef>
          </c:tx>
          <c:spPr>
            <a:solidFill>
              <a:schemeClr val="accent1"/>
            </a:solidFill>
            <a:ln>
              <a:noFill/>
            </a:ln>
            <a:effectLst/>
          </c:spPr>
          <c:invertIfNegative val="0"/>
          <c:cat>
            <c:strRef>
              <c:f>'1.8.A'!$T$2:$W$2</c:f>
              <c:strCache>
                <c:ptCount val="4"/>
                <c:pt idx="0">
                  <c:v>2011-19 average</c:v>
                </c:pt>
                <c:pt idx="1">
                  <c:v>2021</c:v>
                </c:pt>
                <c:pt idx="2">
                  <c:v>2022</c:v>
                </c:pt>
                <c:pt idx="3">
                  <c:v>2023</c:v>
                </c:pt>
              </c:strCache>
            </c:strRef>
          </c:cat>
          <c:val>
            <c:numRef>
              <c:f>'1.8.A'!$T$5:$W$5</c:f>
              <c:numCache>
                <c:formatCode>General</c:formatCode>
                <c:ptCount val="4"/>
                <c:pt idx="0">
                  <c:v>4.3</c:v>
                </c:pt>
                <c:pt idx="1">
                  <c:v>6</c:v>
                </c:pt>
                <c:pt idx="2">
                  <c:v>3.5</c:v>
                </c:pt>
                <c:pt idx="3">
                  <c:v>3.9</c:v>
                </c:pt>
              </c:numCache>
            </c:numRef>
          </c:val>
          <c:extLst>
            <c:ext xmlns:c16="http://schemas.microsoft.com/office/drawing/2014/chart" uri="{C3380CC4-5D6E-409C-BE32-E72D297353CC}">
              <c16:uniqueId val="{00000002-B24A-4A1C-96F1-C7005BA9AFCE}"/>
            </c:ext>
          </c:extLst>
        </c:ser>
        <c:dLbls>
          <c:showLegendKey val="0"/>
          <c:showVal val="0"/>
          <c:showCatName val="0"/>
          <c:showSerName val="0"/>
          <c:showPercent val="0"/>
          <c:showBubbleSize val="0"/>
        </c:dLbls>
        <c:gapWidth val="150"/>
        <c:overlap val="100"/>
        <c:axId val="1501467119"/>
        <c:axId val="1501487087"/>
      </c:barChart>
      <c:lineChart>
        <c:grouping val="standard"/>
        <c:varyColors val="0"/>
        <c:ser>
          <c:idx val="0"/>
          <c:order val="3"/>
          <c:tx>
            <c:strRef>
              <c:f>'1.8.A'!$S$3</c:f>
              <c:strCache>
                <c:ptCount val="1"/>
                <c:pt idx="0">
                  <c:v>EMDEs (RHS)</c:v>
                </c:pt>
              </c:strCache>
            </c:strRef>
          </c:tx>
          <c:spPr>
            <a:ln w="25400" cap="rnd">
              <a:noFill/>
              <a:round/>
            </a:ln>
            <a:effectLst/>
          </c:spPr>
          <c:marker>
            <c:symbol val="diamond"/>
            <c:size val="25"/>
            <c:spPr>
              <a:solidFill>
                <a:schemeClr val="accent5"/>
              </a:solidFill>
              <a:ln w="9525">
                <a:noFill/>
              </a:ln>
              <a:effectLst/>
            </c:spPr>
          </c:marker>
          <c:cat>
            <c:strRef>
              <c:f>'1.8.A'!$T$2:$W$2</c:f>
              <c:strCache>
                <c:ptCount val="4"/>
                <c:pt idx="0">
                  <c:v>2011-19 average</c:v>
                </c:pt>
                <c:pt idx="1">
                  <c:v>2021</c:v>
                </c:pt>
                <c:pt idx="2">
                  <c:v>2022</c:v>
                </c:pt>
                <c:pt idx="3">
                  <c:v>2023</c:v>
                </c:pt>
              </c:strCache>
            </c:strRef>
          </c:cat>
          <c:val>
            <c:numRef>
              <c:f>'1.8.A'!$T$3:$W$3</c:f>
              <c:numCache>
                <c:formatCode>General</c:formatCode>
                <c:ptCount val="4"/>
                <c:pt idx="0">
                  <c:v>4.8</c:v>
                </c:pt>
                <c:pt idx="1">
                  <c:v>6.6</c:v>
                </c:pt>
                <c:pt idx="2">
                  <c:v>3.4</c:v>
                </c:pt>
                <c:pt idx="3">
                  <c:v>4.2</c:v>
                </c:pt>
              </c:numCache>
            </c:numRef>
          </c:val>
          <c:smooth val="0"/>
          <c:extLst>
            <c:ext xmlns:c16="http://schemas.microsoft.com/office/drawing/2014/chart" uri="{C3380CC4-5D6E-409C-BE32-E72D297353CC}">
              <c16:uniqueId val="{00000003-B24A-4A1C-96F1-C7005BA9AFCE}"/>
            </c:ext>
          </c:extLst>
        </c:ser>
        <c:dLbls>
          <c:showLegendKey val="0"/>
          <c:showVal val="0"/>
          <c:showCatName val="0"/>
          <c:showSerName val="0"/>
          <c:showPercent val="0"/>
          <c:showBubbleSize val="0"/>
        </c:dLbls>
        <c:marker val="1"/>
        <c:smooth val="0"/>
        <c:axId val="210907328"/>
        <c:axId val="210909824"/>
      </c:lineChart>
      <c:catAx>
        <c:axId val="15014671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1487087"/>
        <c:crosses val="autoZero"/>
        <c:auto val="1"/>
        <c:lblAlgn val="ctr"/>
        <c:lblOffset val="100"/>
        <c:noMultiLvlLbl val="0"/>
      </c:catAx>
      <c:valAx>
        <c:axId val="1501487087"/>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01467119"/>
        <c:crosses val="autoZero"/>
        <c:crossBetween val="between"/>
        <c:majorUnit val="2"/>
      </c:valAx>
      <c:valAx>
        <c:axId val="210909824"/>
        <c:scaling>
          <c:orientation val="minMax"/>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907328"/>
        <c:crosses val="max"/>
        <c:crossBetween val="between"/>
      </c:valAx>
      <c:catAx>
        <c:axId val="210907328"/>
        <c:scaling>
          <c:orientation val="minMax"/>
        </c:scaling>
        <c:delete val="1"/>
        <c:axPos val="b"/>
        <c:numFmt formatCode="General" sourceLinked="1"/>
        <c:majorTickMark val="out"/>
        <c:minorTickMark val="none"/>
        <c:tickLblPos val="nextTo"/>
        <c:crossAx val="210909824"/>
        <c:crosses val="autoZero"/>
        <c:auto val="1"/>
        <c:lblAlgn val="ctr"/>
        <c:lblOffset val="100"/>
        <c:noMultiLvlLbl val="0"/>
      </c:catAx>
      <c:spPr>
        <a:noFill/>
        <a:ln>
          <a:noFill/>
        </a:ln>
        <a:effectLst/>
      </c:spPr>
    </c:plotArea>
    <c:legend>
      <c:legendPos val="t"/>
      <c:layout>
        <c:manualLayout>
          <c:xMode val="edge"/>
          <c:yMode val="edge"/>
          <c:x val="0.24929307682243415"/>
          <c:y val="0"/>
          <c:w val="0.59388948163346411"/>
          <c:h val="0.24732291645236282"/>
        </c:manualLayout>
      </c:layout>
      <c:overlay val="0"/>
      <c:spPr>
        <a:noFill/>
        <a:ln>
          <a:noFill/>
        </a:ln>
        <a:effectLst/>
      </c:spPr>
      <c:txPr>
        <a:bodyPr rot="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3911479259346"/>
          <c:y val="0.11619524642752989"/>
          <c:w val="0.85082165515904218"/>
          <c:h val="0.57464114902303876"/>
        </c:manualLayout>
      </c:layout>
      <c:barChart>
        <c:barDir val="col"/>
        <c:grouping val="clustered"/>
        <c:varyColors val="0"/>
        <c:ser>
          <c:idx val="0"/>
          <c:order val="0"/>
          <c:tx>
            <c:strRef>
              <c:f>'1.8.B'!$T$2</c:f>
              <c:strCache>
                <c:ptCount val="1"/>
                <c:pt idx="0">
                  <c:v>Forecast change</c:v>
                </c:pt>
              </c:strCache>
            </c:strRef>
          </c:tx>
          <c:spPr>
            <a:solidFill>
              <a:schemeClr val="accent1"/>
            </a:solidFill>
            <a:ln>
              <a:noFill/>
            </a:ln>
            <a:effectLst/>
          </c:spPr>
          <c:invertIfNegative val="0"/>
          <c:cat>
            <c:strRef>
              <c:f>'1.8.B'!$S$3:$S$5</c:f>
              <c:strCache>
                <c:ptCount val="3"/>
                <c:pt idx="0">
                  <c:v>Energy exporters excl. RUS</c:v>
                </c:pt>
                <c:pt idx="1">
                  <c:v>Other commodity exporters excl. UKR</c:v>
                </c:pt>
                <c:pt idx="2">
                  <c:v>Commodity importers</c:v>
                </c:pt>
              </c:strCache>
            </c:strRef>
          </c:cat>
          <c:val>
            <c:numRef>
              <c:f>'1.8.B'!$T$3:$T$5</c:f>
              <c:numCache>
                <c:formatCode>General</c:formatCode>
                <c:ptCount val="3"/>
                <c:pt idx="0">
                  <c:v>0.9</c:v>
                </c:pt>
                <c:pt idx="1">
                  <c:v>-0.3</c:v>
                </c:pt>
                <c:pt idx="2">
                  <c:v>-0.8</c:v>
                </c:pt>
              </c:numCache>
            </c:numRef>
          </c:val>
          <c:extLst>
            <c:ext xmlns:c16="http://schemas.microsoft.com/office/drawing/2014/chart" uri="{C3380CC4-5D6E-409C-BE32-E72D297353CC}">
              <c16:uniqueId val="{00000000-EB2F-4A5F-99FC-7844E6B33BD2}"/>
            </c:ext>
          </c:extLst>
        </c:ser>
        <c:dLbls>
          <c:showLegendKey val="0"/>
          <c:showVal val="0"/>
          <c:showCatName val="0"/>
          <c:showSerName val="0"/>
          <c:showPercent val="0"/>
          <c:showBubbleSize val="0"/>
        </c:dLbls>
        <c:gapWidth val="219"/>
        <c:axId val="1395504511"/>
        <c:axId val="1395507839"/>
      </c:barChart>
      <c:lineChart>
        <c:grouping val="standard"/>
        <c:varyColors val="0"/>
        <c:ser>
          <c:idx val="1"/>
          <c:order val="1"/>
          <c:tx>
            <c:strRef>
              <c:f>'1.8.B'!$U$2</c:f>
              <c:strCache>
                <c:ptCount val="1"/>
                <c:pt idx="0">
                  <c:v>EMDEs excl. RUS and UKR</c:v>
                </c:pt>
              </c:strCache>
            </c:strRef>
          </c:tx>
          <c:spPr>
            <a:ln w="28575" cap="rnd">
              <a:solidFill>
                <a:schemeClr val="accent3"/>
              </a:solidFill>
              <a:round/>
            </a:ln>
            <a:effectLst/>
          </c:spPr>
          <c:marker>
            <c:symbol val="none"/>
          </c:marker>
          <c:cat>
            <c:strRef>
              <c:f>'1.8.B'!$S$3:$S$5</c:f>
              <c:strCache>
                <c:ptCount val="3"/>
                <c:pt idx="0">
                  <c:v>Energy exporters excl. RUS</c:v>
                </c:pt>
                <c:pt idx="1">
                  <c:v>Other commodity exporters excl. UKR</c:v>
                </c:pt>
                <c:pt idx="2">
                  <c:v>Commodity importers</c:v>
                </c:pt>
              </c:strCache>
            </c:strRef>
          </c:cat>
          <c:val>
            <c:numRef>
              <c:f>'1.8.B'!$U$3:$U$5</c:f>
              <c:numCache>
                <c:formatCode>General</c:formatCode>
                <c:ptCount val="3"/>
                <c:pt idx="0">
                  <c:v>-0.5</c:v>
                </c:pt>
                <c:pt idx="1">
                  <c:v>-0.5</c:v>
                </c:pt>
                <c:pt idx="2">
                  <c:v>-0.5</c:v>
                </c:pt>
              </c:numCache>
            </c:numRef>
          </c:val>
          <c:smooth val="0"/>
          <c:extLst>
            <c:ext xmlns:c16="http://schemas.microsoft.com/office/drawing/2014/chart" uri="{C3380CC4-5D6E-409C-BE32-E72D297353CC}">
              <c16:uniqueId val="{00000001-EB2F-4A5F-99FC-7844E6B33BD2}"/>
            </c:ext>
          </c:extLst>
        </c:ser>
        <c:dLbls>
          <c:showLegendKey val="0"/>
          <c:showVal val="0"/>
          <c:showCatName val="0"/>
          <c:showSerName val="0"/>
          <c:showPercent val="0"/>
          <c:showBubbleSize val="0"/>
        </c:dLbls>
        <c:marker val="1"/>
        <c:smooth val="0"/>
        <c:axId val="1395504511"/>
        <c:axId val="1395507839"/>
      </c:lineChart>
      <c:catAx>
        <c:axId val="13955045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95507839"/>
        <c:crosses val="autoZero"/>
        <c:auto val="1"/>
        <c:lblAlgn val="ctr"/>
        <c:lblOffset val="100"/>
        <c:noMultiLvlLbl val="0"/>
      </c:catAx>
      <c:valAx>
        <c:axId val="1395507839"/>
        <c:scaling>
          <c:orientation val="minMax"/>
          <c:max val="1"/>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5504511"/>
        <c:crosses val="autoZero"/>
        <c:crossBetween val="between"/>
        <c:majorUnit val="0.5"/>
      </c:valAx>
      <c:spPr>
        <a:noFill/>
        <a:ln>
          <a:noFill/>
        </a:ln>
        <a:effectLst/>
      </c:spPr>
    </c:plotArea>
    <c:legend>
      <c:legendPos val="t"/>
      <c:legendEntry>
        <c:idx val="0"/>
        <c:delete val="1"/>
      </c:legendEntry>
      <c:layout>
        <c:manualLayout>
          <c:xMode val="edge"/>
          <c:yMode val="edge"/>
          <c:x val="0.32907590723526181"/>
          <c:y val="0.10073260073260074"/>
          <c:w val="0.65571183902969721"/>
          <c:h val="9.412534971590089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389483741311"/>
          <c:y val="0.14383610898195248"/>
          <c:w val="0.86507670850767071"/>
          <c:h val="0.70502351532342777"/>
        </c:manualLayout>
      </c:layout>
      <c:barChart>
        <c:barDir val="col"/>
        <c:grouping val="stacked"/>
        <c:varyColors val="0"/>
        <c:ser>
          <c:idx val="0"/>
          <c:order val="0"/>
          <c:tx>
            <c:strRef>
              <c:f>'1.8.C'!$T$2</c:f>
              <c:strCache>
                <c:ptCount val="1"/>
                <c:pt idx="0">
                  <c:v>Upgrade</c:v>
                </c:pt>
              </c:strCache>
            </c:strRef>
          </c:tx>
          <c:spPr>
            <a:solidFill>
              <a:schemeClr val="accent1"/>
            </a:solidFill>
            <a:ln>
              <a:noFill/>
            </a:ln>
            <a:effectLst/>
          </c:spPr>
          <c:invertIfNegative val="0"/>
          <c:cat>
            <c:strRef>
              <c:f>'1.8.C'!$S$3:$S$5</c:f>
              <c:strCache>
                <c:ptCount val="3"/>
                <c:pt idx="0">
                  <c:v>EMDEs</c:v>
                </c:pt>
                <c:pt idx="1">
                  <c:v>EMDE commodity exporters</c:v>
                </c:pt>
                <c:pt idx="2">
                  <c:v>EMDE commodity importers</c:v>
                </c:pt>
              </c:strCache>
            </c:strRef>
          </c:cat>
          <c:val>
            <c:numRef>
              <c:f>'1.8.C'!$T$3:$T$5</c:f>
              <c:numCache>
                <c:formatCode>General</c:formatCode>
                <c:ptCount val="3"/>
                <c:pt idx="0">
                  <c:v>24.1</c:v>
                </c:pt>
                <c:pt idx="1">
                  <c:v>32.6</c:v>
                </c:pt>
                <c:pt idx="2">
                  <c:v>11.9</c:v>
                </c:pt>
              </c:numCache>
            </c:numRef>
          </c:val>
          <c:extLst>
            <c:ext xmlns:c16="http://schemas.microsoft.com/office/drawing/2014/chart" uri="{C3380CC4-5D6E-409C-BE32-E72D297353CC}">
              <c16:uniqueId val="{00000000-49E3-464B-ACAA-D8AB8DE150FE}"/>
            </c:ext>
          </c:extLst>
        </c:ser>
        <c:ser>
          <c:idx val="1"/>
          <c:order val="1"/>
          <c:tx>
            <c:strRef>
              <c:f>'1.8.C'!$U$2</c:f>
              <c:strCache>
                <c:ptCount val="1"/>
                <c:pt idx="0">
                  <c:v>Unchanged</c:v>
                </c:pt>
              </c:strCache>
            </c:strRef>
          </c:tx>
          <c:spPr>
            <a:solidFill>
              <a:srgbClr val="F78D28"/>
            </a:solidFill>
            <a:ln>
              <a:noFill/>
            </a:ln>
            <a:effectLst/>
          </c:spPr>
          <c:invertIfNegative val="0"/>
          <c:cat>
            <c:strRef>
              <c:f>'1.8.C'!$S$3:$S$5</c:f>
              <c:strCache>
                <c:ptCount val="3"/>
                <c:pt idx="0">
                  <c:v>EMDEs</c:v>
                </c:pt>
                <c:pt idx="1">
                  <c:v>EMDE commodity exporters</c:v>
                </c:pt>
                <c:pt idx="2">
                  <c:v>EMDE commodity importers</c:v>
                </c:pt>
              </c:strCache>
            </c:strRef>
          </c:cat>
          <c:val>
            <c:numRef>
              <c:f>'1.8.C'!$U$3:$U$5</c:f>
              <c:numCache>
                <c:formatCode>General</c:formatCode>
                <c:ptCount val="3"/>
                <c:pt idx="0">
                  <c:v>8.3000000000000007</c:v>
                </c:pt>
                <c:pt idx="1">
                  <c:v>8.1</c:v>
                </c:pt>
                <c:pt idx="2">
                  <c:v>8.5</c:v>
                </c:pt>
              </c:numCache>
            </c:numRef>
          </c:val>
          <c:extLst>
            <c:ext xmlns:c16="http://schemas.microsoft.com/office/drawing/2014/chart" uri="{C3380CC4-5D6E-409C-BE32-E72D297353CC}">
              <c16:uniqueId val="{00000001-49E3-464B-ACAA-D8AB8DE150FE}"/>
            </c:ext>
          </c:extLst>
        </c:ser>
        <c:ser>
          <c:idx val="2"/>
          <c:order val="2"/>
          <c:tx>
            <c:strRef>
              <c:f>'1.8.C'!$V$2</c:f>
              <c:strCache>
                <c:ptCount val="1"/>
                <c:pt idx="0">
                  <c:v>Downgrade</c:v>
                </c:pt>
              </c:strCache>
            </c:strRef>
          </c:tx>
          <c:spPr>
            <a:solidFill>
              <a:srgbClr val="EB1C2D"/>
            </a:solidFill>
            <a:ln>
              <a:noFill/>
            </a:ln>
            <a:effectLst/>
          </c:spPr>
          <c:invertIfNegative val="0"/>
          <c:cat>
            <c:strRef>
              <c:f>'1.8.C'!$S$3:$S$5</c:f>
              <c:strCache>
                <c:ptCount val="3"/>
                <c:pt idx="0">
                  <c:v>EMDEs</c:v>
                </c:pt>
                <c:pt idx="1">
                  <c:v>EMDE commodity exporters</c:v>
                </c:pt>
                <c:pt idx="2">
                  <c:v>EMDE commodity importers</c:v>
                </c:pt>
              </c:strCache>
            </c:strRef>
          </c:cat>
          <c:val>
            <c:numRef>
              <c:f>'1.8.C'!$V$3:$V$5</c:f>
              <c:numCache>
                <c:formatCode>General</c:formatCode>
                <c:ptCount val="3"/>
                <c:pt idx="0">
                  <c:v>67.599999999999994</c:v>
                </c:pt>
                <c:pt idx="1">
                  <c:v>59.3</c:v>
                </c:pt>
                <c:pt idx="2">
                  <c:v>79.7</c:v>
                </c:pt>
              </c:numCache>
            </c:numRef>
          </c:val>
          <c:extLst>
            <c:ext xmlns:c16="http://schemas.microsoft.com/office/drawing/2014/chart" uri="{C3380CC4-5D6E-409C-BE32-E72D297353CC}">
              <c16:uniqueId val="{00000002-49E3-464B-ACAA-D8AB8DE150FE}"/>
            </c:ext>
          </c:extLst>
        </c:ser>
        <c:dLbls>
          <c:showLegendKey val="0"/>
          <c:showVal val="0"/>
          <c:showCatName val="0"/>
          <c:showSerName val="0"/>
          <c:showPercent val="0"/>
          <c:showBubbleSize val="0"/>
        </c:dLbls>
        <c:gapWidth val="100"/>
        <c:overlap val="100"/>
        <c:axId val="1391065423"/>
        <c:axId val="1391064175"/>
      </c:barChart>
      <c:lineChart>
        <c:grouping val="standard"/>
        <c:varyColors val="0"/>
        <c:ser>
          <c:idx val="3"/>
          <c:order val="3"/>
          <c:spPr>
            <a:ln w="28575" cap="rnd">
              <a:solidFill>
                <a:srgbClr val="FDB714"/>
              </a:solidFill>
              <a:round/>
            </a:ln>
            <a:effectLst/>
          </c:spPr>
          <c:marker>
            <c:symbol val="none"/>
          </c:marker>
          <c:cat>
            <c:strRef>
              <c:f>'1.8.C'!$S$3:$S$5</c:f>
              <c:strCache>
                <c:ptCount val="3"/>
                <c:pt idx="0">
                  <c:v>EMDEs</c:v>
                </c:pt>
                <c:pt idx="1">
                  <c:v>EMDE commodity exporters</c:v>
                </c:pt>
                <c:pt idx="2">
                  <c:v>EMDE commodity importers</c:v>
                </c:pt>
              </c:strCache>
            </c:strRef>
          </c:cat>
          <c:val>
            <c:numRef>
              <c:f>'1.8.C'!$W$3:$W$5</c:f>
              <c:numCache>
                <c:formatCode>General</c:formatCode>
                <c:ptCount val="3"/>
                <c:pt idx="0">
                  <c:v>50</c:v>
                </c:pt>
                <c:pt idx="1">
                  <c:v>50</c:v>
                </c:pt>
                <c:pt idx="2">
                  <c:v>50</c:v>
                </c:pt>
              </c:numCache>
            </c:numRef>
          </c:val>
          <c:smooth val="0"/>
          <c:extLst>
            <c:ext xmlns:c16="http://schemas.microsoft.com/office/drawing/2014/chart" uri="{C3380CC4-5D6E-409C-BE32-E72D297353CC}">
              <c16:uniqueId val="{00000003-49E3-464B-ACAA-D8AB8DE150FE}"/>
            </c:ext>
          </c:extLst>
        </c:ser>
        <c:dLbls>
          <c:showLegendKey val="0"/>
          <c:showVal val="0"/>
          <c:showCatName val="0"/>
          <c:showSerName val="0"/>
          <c:showPercent val="0"/>
          <c:showBubbleSize val="0"/>
        </c:dLbls>
        <c:marker val="1"/>
        <c:smooth val="0"/>
        <c:axId val="1391065423"/>
        <c:axId val="1391064175"/>
      </c:lineChart>
      <c:catAx>
        <c:axId val="1391065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2500" b="0" i="0" u="none" strike="noStrike" kern="1200" baseline="0">
                <a:solidFill>
                  <a:sysClr val="windowText" lastClr="000000"/>
                </a:solidFill>
                <a:latin typeface="Arial"/>
                <a:ea typeface="Arial"/>
                <a:cs typeface="Arial"/>
              </a:defRPr>
            </a:pPr>
            <a:endParaRPr lang="en-US"/>
          </a:p>
        </c:txPr>
        <c:crossAx val="1391064175"/>
        <c:crosses val="autoZero"/>
        <c:auto val="1"/>
        <c:lblAlgn val="ctr"/>
        <c:lblOffset val="100"/>
        <c:noMultiLvlLbl val="0"/>
      </c:catAx>
      <c:valAx>
        <c:axId val="139106417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91065423"/>
        <c:crosses val="autoZero"/>
        <c:crossBetween val="between"/>
        <c:majorUnit val="20"/>
      </c:valAx>
      <c:spPr>
        <a:noFill/>
        <a:ln>
          <a:noFill/>
        </a:ln>
        <a:effectLst/>
      </c:spPr>
    </c:plotArea>
    <c:legend>
      <c:legendPos val="t"/>
      <c:legendEntry>
        <c:idx val="3"/>
        <c:delete val="1"/>
      </c:legendEntry>
      <c:layout>
        <c:manualLayout>
          <c:xMode val="edge"/>
          <c:yMode val="edge"/>
          <c:x val="0.14883316490037235"/>
          <c:y val="6.5486725663716799E-2"/>
          <c:w val="0.85058339052848309"/>
          <c:h val="7.326095742456971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0557921006298"/>
          <c:y val="0.14079663119033198"/>
          <c:w val="0.87844286937889382"/>
          <c:h val="0.74645020333996714"/>
        </c:manualLayout>
      </c:layout>
      <c:barChart>
        <c:barDir val="col"/>
        <c:grouping val="clustered"/>
        <c:varyColors val="0"/>
        <c:ser>
          <c:idx val="0"/>
          <c:order val="0"/>
          <c:tx>
            <c:v>2021</c:v>
          </c:tx>
          <c:spPr>
            <a:solidFill>
              <a:schemeClr val="accent1"/>
            </a:solidFill>
            <a:ln>
              <a:noFill/>
            </a:ln>
            <a:effectLst/>
          </c:spPr>
          <c:invertIfNegative val="0"/>
          <c:cat>
            <c:strLit>
              <c:ptCount val="2"/>
              <c:pt idx="0">
                <c:v>World</c:v>
              </c:pt>
              <c:pt idx="1">
                <c:v>EMDEs (top third)</c:v>
              </c:pt>
            </c:strLit>
          </c:cat>
          <c:val>
            <c:numLit>
              <c:formatCode>General</c:formatCode>
              <c:ptCount val="2"/>
              <c:pt idx="0">
                <c:v>47</c:v>
              </c:pt>
              <c:pt idx="1">
                <c:v>69</c:v>
              </c:pt>
            </c:numLit>
          </c:val>
          <c:extLst>
            <c:ext xmlns:c16="http://schemas.microsoft.com/office/drawing/2014/chart" uri="{C3380CC4-5D6E-409C-BE32-E72D297353CC}">
              <c16:uniqueId val="{00000000-52E7-47EF-A518-4F66105C065A}"/>
            </c:ext>
          </c:extLst>
        </c:ser>
        <c:dLbls>
          <c:showLegendKey val="0"/>
          <c:showVal val="0"/>
          <c:showCatName val="0"/>
          <c:showSerName val="0"/>
          <c:showPercent val="0"/>
          <c:showBubbleSize val="0"/>
        </c:dLbls>
        <c:gapWidth val="100"/>
        <c:overlap val="-27"/>
        <c:axId val="1984503519"/>
        <c:axId val="1984503935"/>
      </c:barChart>
      <c:catAx>
        <c:axId val="19845035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84503935"/>
        <c:crosses val="autoZero"/>
        <c:auto val="1"/>
        <c:lblAlgn val="ctr"/>
        <c:lblOffset val="100"/>
        <c:noMultiLvlLbl val="0"/>
      </c:catAx>
      <c:valAx>
        <c:axId val="1984503935"/>
        <c:scaling>
          <c:orientation val="minMax"/>
          <c:max val="7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84503519"/>
        <c:crosses val="autoZero"/>
        <c:crossBetween val="between"/>
        <c:majorUnit val="2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30096237970245E-2"/>
          <c:y val="0.12827296587926512"/>
          <c:w val="0.90054549431321074"/>
          <c:h val="0.63560032079323414"/>
        </c:manualLayout>
      </c:layout>
      <c:lineChart>
        <c:grouping val="standard"/>
        <c:varyColors val="0"/>
        <c:ser>
          <c:idx val="0"/>
          <c:order val="0"/>
          <c:tx>
            <c:strRef>
              <c:f>'1.8.E'!$T$2</c:f>
              <c:strCache>
                <c:ptCount val="1"/>
                <c:pt idx="0">
                  <c:v>Median</c:v>
                </c:pt>
              </c:strCache>
            </c:strRef>
          </c:tx>
          <c:spPr>
            <a:ln w="76200" cap="rnd">
              <a:solidFill>
                <a:schemeClr val="accent2"/>
              </a:solidFill>
              <a:round/>
            </a:ln>
            <a:effectLst/>
          </c:spPr>
          <c:marker>
            <c:symbol val="none"/>
          </c:marker>
          <c:cat>
            <c:numRef>
              <c:f>'1.8.E'!$S$3:$S$30</c:f>
              <c:numCache>
                <c:formatCode>[$-409]mmm\-yy;@</c:formatCode>
                <c:ptCount val="28"/>
                <c:pt idx="0">
                  <c:v>43831</c:v>
                </c:pt>
                <c:pt idx="1">
                  <c:v>43862</c:v>
                </c:pt>
                <c:pt idx="2">
                  <c:v>43893</c:v>
                </c:pt>
                <c:pt idx="3">
                  <c:v>43924</c:v>
                </c:pt>
                <c:pt idx="4">
                  <c:v>43955</c:v>
                </c:pt>
                <c:pt idx="5">
                  <c:v>43986</c:v>
                </c:pt>
                <c:pt idx="6">
                  <c:v>44017</c:v>
                </c:pt>
                <c:pt idx="7">
                  <c:v>44048</c:v>
                </c:pt>
                <c:pt idx="8">
                  <c:v>44079</c:v>
                </c:pt>
                <c:pt idx="9">
                  <c:v>44110</c:v>
                </c:pt>
                <c:pt idx="10">
                  <c:v>44141</c:v>
                </c:pt>
                <c:pt idx="11">
                  <c:v>44172</c:v>
                </c:pt>
                <c:pt idx="12">
                  <c:v>44203</c:v>
                </c:pt>
                <c:pt idx="13">
                  <c:v>44234</c:v>
                </c:pt>
                <c:pt idx="14">
                  <c:v>44265</c:v>
                </c:pt>
                <c:pt idx="15">
                  <c:v>44296</c:v>
                </c:pt>
                <c:pt idx="16">
                  <c:v>44327</c:v>
                </c:pt>
                <c:pt idx="17">
                  <c:v>44358</c:v>
                </c:pt>
                <c:pt idx="18">
                  <c:v>44389</c:v>
                </c:pt>
                <c:pt idx="19">
                  <c:v>44420</c:v>
                </c:pt>
                <c:pt idx="20">
                  <c:v>44451</c:v>
                </c:pt>
                <c:pt idx="21">
                  <c:v>44482</c:v>
                </c:pt>
                <c:pt idx="22">
                  <c:v>44513</c:v>
                </c:pt>
                <c:pt idx="23">
                  <c:v>44544</c:v>
                </c:pt>
                <c:pt idx="24">
                  <c:v>44575</c:v>
                </c:pt>
                <c:pt idx="25">
                  <c:v>44606</c:v>
                </c:pt>
                <c:pt idx="26">
                  <c:v>44637</c:v>
                </c:pt>
                <c:pt idx="27">
                  <c:v>44668</c:v>
                </c:pt>
              </c:numCache>
            </c:numRef>
          </c:cat>
          <c:val>
            <c:numRef>
              <c:f>'1.8.E'!$T$3:$T$30</c:f>
              <c:numCache>
                <c:formatCode>0.0</c:formatCode>
                <c:ptCount val="28"/>
                <c:pt idx="0">
                  <c:v>3.5</c:v>
                </c:pt>
                <c:pt idx="1">
                  <c:v>3.6</c:v>
                </c:pt>
                <c:pt idx="2">
                  <c:v>3.1</c:v>
                </c:pt>
                <c:pt idx="3">
                  <c:v>3.3</c:v>
                </c:pt>
                <c:pt idx="4">
                  <c:v>3</c:v>
                </c:pt>
                <c:pt idx="5">
                  <c:v>3.4</c:v>
                </c:pt>
                <c:pt idx="6">
                  <c:v>3.2</c:v>
                </c:pt>
                <c:pt idx="7">
                  <c:v>4.0999999999999996</c:v>
                </c:pt>
                <c:pt idx="8">
                  <c:v>4.4000000000000004</c:v>
                </c:pt>
                <c:pt idx="9">
                  <c:v>4.5999999999999996</c:v>
                </c:pt>
                <c:pt idx="10">
                  <c:v>4.4000000000000004</c:v>
                </c:pt>
                <c:pt idx="11">
                  <c:v>3.6</c:v>
                </c:pt>
                <c:pt idx="12">
                  <c:v>3.5</c:v>
                </c:pt>
                <c:pt idx="13">
                  <c:v>2.2999999999999998</c:v>
                </c:pt>
                <c:pt idx="14">
                  <c:v>2.7</c:v>
                </c:pt>
                <c:pt idx="15">
                  <c:v>4.5999999999999996</c:v>
                </c:pt>
                <c:pt idx="16">
                  <c:v>3.7</c:v>
                </c:pt>
                <c:pt idx="17">
                  <c:v>5.5</c:v>
                </c:pt>
                <c:pt idx="18">
                  <c:v>5.5</c:v>
                </c:pt>
                <c:pt idx="19">
                  <c:v>5.6</c:v>
                </c:pt>
                <c:pt idx="20">
                  <c:v>5.7</c:v>
                </c:pt>
                <c:pt idx="21">
                  <c:v>5.9</c:v>
                </c:pt>
                <c:pt idx="22">
                  <c:v>6</c:v>
                </c:pt>
                <c:pt idx="23">
                  <c:v>6.7</c:v>
                </c:pt>
                <c:pt idx="24">
                  <c:v>7.4</c:v>
                </c:pt>
                <c:pt idx="25">
                  <c:v>8.5</c:v>
                </c:pt>
                <c:pt idx="26">
                  <c:v>8.6999999999999993</c:v>
                </c:pt>
                <c:pt idx="27">
                  <c:v>10.6</c:v>
                </c:pt>
              </c:numCache>
            </c:numRef>
          </c:val>
          <c:smooth val="0"/>
          <c:extLst>
            <c:ext xmlns:c16="http://schemas.microsoft.com/office/drawing/2014/chart" uri="{C3380CC4-5D6E-409C-BE32-E72D297353CC}">
              <c16:uniqueId val="{00000000-C761-48C5-A2CA-E588015CC207}"/>
            </c:ext>
          </c:extLst>
        </c:ser>
        <c:ser>
          <c:idx val="1"/>
          <c:order val="1"/>
          <c:tx>
            <c:strRef>
              <c:f>'1.8.E'!$U$2</c:f>
              <c:strCache>
                <c:ptCount val="1"/>
                <c:pt idx="0">
                  <c:v>2018-19 average</c:v>
                </c:pt>
              </c:strCache>
            </c:strRef>
          </c:tx>
          <c:spPr>
            <a:ln w="76200" cap="rnd">
              <a:solidFill>
                <a:schemeClr val="accent1"/>
              </a:solidFill>
              <a:round/>
            </a:ln>
            <a:effectLst/>
          </c:spPr>
          <c:marker>
            <c:symbol val="none"/>
          </c:marker>
          <c:cat>
            <c:numRef>
              <c:f>'1.8.E'!$S$3:$S$30</c:f>
              <c:numCache>
                <c:formatCode>[$-409]mmm\-yy;@</c:formatCode>
                <c:ptCount val="28"/>
                <c:pt idx="0">
                  <c:v>43831</c:v>
                </c:pt>
                <c:pt idx="1">
                  <c:v>43862</c:v>
                </c:pt>
                <c:pt idx="2">
                  <c:v>43893</c:v>
                </c:pt>
                <c:pt idx="3">
                  <c:v>43924</c:v>
                </c:pt>
                <c:pt idx="4">
                  <c:v>43955</c:v>
                </c:pt>
                <c:pt idx="5">
                  <c:v>43986</c:v>
                </c:pt>
                <c:pt idx="6">
                  <c:v>44017</c:v>
                </c:pt>
                <c:pt idx="7">
                  <c:v>44048</c:v>
                </c:pt>
                <c:pt idx="8">
                  <c:v>44079</c:v>
                </c:pt>
                <c:pt idx="9">
                  <c:v>44110</c:v>
                </c:pt>
                <c:pt idx="10">
                  <c:v>44141</c:v>
                </c:pt>
                <c:pt idx="11">
                  <c:v>44172</c:v>
                </c:pt>
                <c:pt idx="12">
                  <c:v>44203</c:v>
                </c:pt>
                <c:pt idx="13">
                  <c:v>44234</c:v>
                </c:pt>
                <c:pt idx="14">
                  <c:v>44265</c:v>
                </c:pt>
                <c:pt idx="15">
                  <c:v>44296</c:v>
                </c:pt>
                <c:pt idx="16">
                  <c:v>44327</c:v>
                </c:pt>
                <c:pt idx="17">
                  <c:v>44358</c:v>
                </c:pt>
                <c:pt idx="18">
                  <c:v>44389</c:v>
                </c:pt>
                <c:pt idx="19">
                  <c:v>44420</c:v>
                </c:pt>
                <c:pt idx="20">
                  <c:v>44451</c:v>
                </c:pt>
                <c:pt idx="21">
                  <c:v>44482</c:v>
                </c:pt>
                <c:pt idx="22">
                  <c:v>44513</c:v>
                </c:pt>
                <c:pt idx="23">
                  <c:v>44544</c:v>
                </c:pt>
                <c:pt idx="24">
                  <c:v>44575</c:v>
                </c:pt>
                <c:pt idx="25">
                  <c:v>44606</c:v>
                </c:pt>
                <c:pt idx="26">
                  <c:v>44637</c:v>
                </c:pt>
                <c:pt idx="27">
                  <c:v>44668</c:v>
                </c:pt>
              </c:numCache>
            </c:numRef>
          </c:cat>
          <c:val>
            <c:numRef>
              <c:f>'1.8.E'!$U$3:$U$30</c:f>
              <c:numCache>
                <c:formatCode>0.0</c:formatCode>
                <c:ptCount val="28"/>
                <c:pt idx="0">
                  <c:v>2.7</c:v>
                </c:pt>
                <c:pt idx="1">
                  <c:v>2.7</c:v>
                </c:pt>
                <c:pt idx="2">
                  <c:v>2.7</c:v>
                </c:pt>
                <c:pt idx="3">
                  <c:v>2.7</c:v>
                </c:pt>
                <c:pt idx="4">
                  <c:v>2.7</c:v>
                </c:pt>
                <c:pt idx="5">
                  <c:v>2.7</c:v>
                </c:pt>
                <c:pt idx="6">
                  <c:v>2.7</c:v>
                </c:pt>
                <c:pt idx="7">
                  <c:v>2.7</c:v>
                </c:pt>
                <c:pt idx="8">
                  <c:v>2.7</c:v>
                </c:pt>
                <c:pt idx="9">
                  <c:v>2.7</c:v>
                </c:pt>
                <c:pt idx="10">
                  <c:v>2.7</c:v>
                </c:pt>
                <c:pt idx="11">
                  <c:v>2.7</c:v>
                </c:pt>
                <c:pt idx="12">
                  <c:v>2.7</c:v>
                </c:pt>
                <c:pt idx="13">
                  <c:v>2.7</c:v>
                </c:pt>
                <c:pt idx="14">
                  <c:v>2.7</c:v>
                </c:pt>
                <c:pt idx="15">
                  <c:v>2.7</c:v>
                </c:pt>
                <c:pt idx="16">
                  <c:v>2.7</c:v>
                </c:pt>
                <c:pt idx="17">
                  <c:v>2.7</c:v>
                </c:pt>
                <c:pt idx="18">
                  <c:v>2.7</c:v>
                </c:pt>
                <c:pt idx="19">
                  <c:v>2.7</c:v>
                </c:pt>
                <c:pt idx="20">
                  <c:v>2.7</c:v>
                </c:pt>
                <c:pt idx="21">
                  <c:v>2.7</c:v>
                </c:pt>
                <c:pt idx="22">
                  <c:v>2.7</c:v>
                </c:pt>
                <c:pt idx="23">
                  <c:v>2.7</c:v>
                </c:pt>
                <c:pt idx="24">
                  <c:v>2.7</c:v>
                </c:pt>
                <c:pt idx="25">
                  <c:v>2.7</c:v>
                </c:pt>
                <c:pt idx="26">
                  <c:v>2.7</c:v>
                </c:pt>
                <c:pt idx="27">
                  <c:v>2.7</c:v>
                </c:pt>
              </c:numCache>
            </c:numRef>
          </c:val>
          <c:smooth val="0"/>
          <c:extLst>
            <c:ext xmlns:c16="http://schemas.microsoft.com/office/drawing/2014/chart" uri="{C3380CC4-5D6E-409C-BE32-E72D297353CC}">
              <c16:uniqueId val="{00000001-C761-48C5-A2CA-E588015CC207}"/>
            </c:ext>
          </c:extLst>
        </c:ser>
        <c:dLbls>
          <c:showLegendKey val="0"/>
          <c:showVal val="0"/>
          <c:showCatName val="0"/>
          <c:showSerName val="0"/>
          <c:showPercent val="0"/>
          <c:showBubbleSize val="0"/>
        </c:dLbls>
        <c:smooth val="0"/>
        <c:axId val="926858832"/>
        <c:axId val="943151744"/>
      </c:lineChart>
      <c:dateAx>
        <c:axId val="926858832"/>
        <c:scaling>
          <c:orientation val="minMax"/>
          <c:max val="44682"/>
        </c:scaling>
        <c:delete val="0"/>
        <c:axPos val="b"/>
        <c:numFmt formatCode="[$-409]mmm\-yy;@"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43151744"/>
        <c:crosses val="autoZero"/>
        <c:auto val="1"/>
        <c:lblOffset val="100"/>
        <c:baseTimeUnit val="months"/>
        <c:majorUnit val="118"/>
        <c:majorTimeUnit val="days"/>
      </c:dateAx>
      <c:valAx>
        <c:axId val="943151744"/>
        <c:scaling>
          <c:orientation val="minMax"/>
          <c:max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6858832"/>
        <c:crosses val="autoZero"/>
        <c:crossBetween val="between"/>
        <c:majorUnit val="4"/>
      </c:valAx>
      <c:spPr>
        <a:noFill/>
        <a:ln>
          <a:noFill/>
        </a:ln>
        <a:effectLst/>
      </c:spPr>
    </c:plotArea>
    <c:legend>
      <c:legendPos val="b"/>
      <c:layout>
        <c:manualLayout>
          <c:xMode val="edge"/>
          <c:yMode val="edge"/>
          <c:x val="0.20207611548556434"/>
          <c:y val="7.519918343540391E-2"/>
          <c:w val="0.65585314099035541"/>
          <c:h val="0.19146748323126275"/>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0156281595307"/>
          <c:y val="0.12905990144544516"/>
          <c:w val="0.88467001023476743"/>
          <c:h val="0.75558113340393884"/>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'1.8.F'!$X$3:$X$4</c:f>
                <c:numCache>
                  <c:formatCode>General</c:formatCode>
                  <c:ptCount val="2"/>
                  <c:pt idx="0">
                    <c:v>13.8</c:v>
                  </c:pt>
                  <c:pt idx="1">
                    <c:v>14.4</c:v>
                  </c:pt>
                </c:numCache>
              </c:numRef>
            </c:plus>
            <c:minus>
              <c:numRef>
                <c:f>'1.8.F'!$W$3:$W$4</c:f>
                <c:numCache>
                  <c:formatCode>General</c:formatCode>
                  <c:ptCount val="2"/>
                  <c:pt idx="0">
                    <c:v>10.4</c:v>
                  </c:pt>
                  <c:pt idx="1">
                    <c:v>3</c:v>
                  </c:pt>
                </c:numCache>
              </c:numRef>
            </c:minus>
            <c:spPr>
              <a:noFill/>
              <a:ln w="38100" cap="sq" cmpd="sng" algn="ctr">
                <a:solidFill>
                  <a:schemeClr val="accent3"/>
                </a:solidFill>
                <a:round/>
              </a:ln>
              <a:effectLst/>
            </c:spPr>
          </c:errBars>
          <c:cat>
            <c:strRef>
              <c:f>'1.8.F'!$S$3:$S$4</c:f>
              <c:strCache>
                <c:ptCount val="2"/>
                <c:pt idx="0">
                  <c:v>LICs</c:v>
                </c:pt>
                <c:pt idx="1">
                  <c:v>EMDEs</c:v>
                </c:pt>
              </c:strCache>
            </c:strRef>
          </c:cat>
          <c:val>
            <c:numRef>
              <c:f>'1.8.F'!$T$3:$T$4</c:f>
              <c:numCache>
                <c:formatCode>General</c:formatCode>
                <c:ptCount val="2"/>
                <c:pt idx="0">
                  <c:v>13.8</c:v>
                </c:pt>
                <c:pt idx="1">
                  <c:v>3</c:v>
                </c:pt>
              </c:numCache>
            </c:numRef>
          </c:val>
          <c:extLst>
            <c:ext xmlns:c16="http://schemas.microsoft.com/office/drawing/2014/chart" uri="{C3380CC4-5D6E-409C-BE32-E72D297353CC}">
              <c16:uniqueId val="{00000000-2F44-4FA4-8FC7-FB4EC8FFBAB2}"/>
            </c:ext>
          </c:extLst>
        </c:ser>
        <c:dLbls>
          <c:showLegendKey val="0"/>
          <c:showVal val="0"/>
          <c:showCatName val="0"/>
          <c:showSerName val="0"/>
          <c:showPercent val="0"/>
          <c:showBubbleSize val="0"/>
        </c:dLbls>
        <c:gapWidth val="219"/>
        <c:overlap val="-27"/>
        <c:axId val="503772224"/>
        <c:axId val="503779296"/>
      </c:barChart>
      <c:catAx>
        <c:axId val="503772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3779296"/>
        <c:crosses val="autoZero"/>
        <c:auto val="1"/>
        <c:lblAlgn val="ctr"/>
        <c:lblOffset val="100"/>
        <c:noMultiLvlLbl val="0"/>
      </c:catAx>
      <c:valAx>
        <c:axId val="503779296"/>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377222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3">
          <a:extLst>
            <a:ext uri="{FF2B5EF4-FFF2-40B4-BE49-F238E27FC236}">
              <a16:creationId xmlns:a16="http://schemas.microsoft.com/office/drawing/2014/main" id="{45F40A97-81AE-40BC-B894-BFCBE7B94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0.17137</cdr:x>
      <cdr:y>0.13333</cdr:y>
    </cdr:to>
    <cdr:sp macro="" textlink="">
      <cdr:nvSpPr>
        <cdr:cNvPr id="2" name="TextBox 1">
          <a:extLst xmlns:a="http://schemas.openxmlformats.org/drawingml/2006/main">
            <a:ext uri="{FF2B5EF4-FFF2-40B4-BE49-F238E27FC236}">
              <a16:creationId xmlns:a16="http://schemas.microsoft.com/office/drawing/2014/main" id="{C68B684A-1B0C-4AD5-B9CE-A09355EA1927}"/>
            </a:ext>
          </a:extLst>
        </cdr:cNvPr>
        <cdr:cNvSpPr txBox="1"/>
      </cdr:nvSpPr>
      <cdr:spPr>
        <a:xfrm xmlns:a="http://schemas.openxmlformats.org/drawingml/2006/main">
          <a:off x="0" y="0"/>
          <a:ext cx="157249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3200">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3" name="Chart 1">
          <a:extLst>
            <a:ext uri="{FF2B5EF4-FFF2-40B4-BE49-F238E27FC236}">
              <a16:creationId xmlns:a16="http://schemas.microsoft.com/office/drawing/2014/main" id="{B34789F7-F7CF-4492-8BFC-B714BADD5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8148CBC5-2ADE-4B01-9CF1-853E1456612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0.45726</cdr:x>
      <cdr:y>0.18315</cdr:y>
    </cdr:to>
    <cdr:sp macro="" textlink="">
      <cdr:nvSpPr>
        <cdr:cNvPr id="2" name="TextBox 1">
          <a:extLst xmlns:a="http://schemas.openxmlformats.org/drawingml/2006/main">
            <a:ext uri="{FF2B5EF4-FFF2-40B4-BE49-F238E27FC236}">
              <a16:creationId xmlns:a16="http://schemas.microsoft.com/office/drawing/2014/main" id="{2A5179C5-8443-45A4-9A96-DDBE9E8F6CE1}"/>
            </a:ext>
          </a:extLst>
        </cdr:cNvPr>
        <cdr:cNvSpPr txBox="1"/>
      </cdr:nvSpPr>
      <cdr:spPr>
        <a:xfrm xmlns:a="http://schemas.openxmlformats.org/drawingml/2006/main">
          <a:off x="0" y="0"/>
          <a:ext cx="4176428" cy="12819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age</a:t>
          </a:r>
        </a:p>
        <a:p xmlns:a="http://schemas.openxmlformats.org/drawingml/2006/main">
          <a:r>
            <a:rPr lang="en-US" sz="3200" baseline="0">
              <a:latin typeface="Arial" panose="020B0604020202020204" pitchFamily="34" charset="0"/>
            </a:rPr>
            <a:t>points</a:t>
          </a:r>
          <a:endParaRPr lang="en-US" sz="3200">
            <a:latin typeface="Arial" panose="020B0604020202020204" pitchFamily="34" charset="0"/>
          </a:endParaRPr>
        </a:p>
      </cdr:txBody>
    </cdr:sp>
  </cdr:relSizeAnchor>
  <cdr:relSizeAnchor xmlns:cdr="http://schemas.openxmlformats.org/drawingml/2006/chartDrawing">
    <cdr:from>
      <cdr:x>0.7069</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44AD2F22-C973-485F-8A95-EC329900D305}"/>
            </a:ext>
          </a:extLst>
        </cdr:cNvPr>
        <cdr:cNvSpPr txBox="1"/>
      </cdr:nvSpPr>
      <cdr:spPr>
        <a:xfrm xmlns:a="http://schemas.openxmlformats.org/drawingml/2006/main">
          <a:off x="6447343" y="0"/>
          <a:ext cx="2673280" cy="120236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endParaRPr lang="en-US" sz="3200" baseline="0">
            <a:latin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61BE9C7D-3C7C-4287-A64B-E68E32E6A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0.00551</cdr:x>
      <cdr:y>0.00733</cdr:y>
    </cdr:from>
    <cdr:to>
      <cdr:x>0.46751</cdr:x>
      <cdr:y>0.19048</cdr:y>
    </cdr:to>
    <cdr:sp macro="" textlink="">
      <cdr:nvSpPr>
        <cdr:cNvPr id="2" name="TextBox 1">
          <a:extLst xmlns:a="http://schemas.openxmlformats.org/drawingml/2006/main">
            <a:ext uri="{FF2B5EF4-FFF2-40B4-BE49-F238E27FC236}">
              <a16:creationId xmlns:a16="http://schemas.microsoft.com/office/drawing/2014/main" id="{8A2F9CAE-CD1A-4EBB-9B2E-312AC6A0682A}"/>
            </a:ext>
          </a:extLst>
        </cdr:cNvPr>
        <cdr:cNvSpPr txBox="1"/>
      </cdr:nvSpPr>
      <cdr:spPr>
        <a:xfrm xmlns:a="http://schemas.openxmlformats.org/drawingml/2006/main">
          <a:off x="51150" y="50800"/>
          <a:ext cx="4289075"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C4DD8E9B-53B3-47AF-9424-12E3D3253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0.53809</cdr:x>
      <cdr:y>0.18315</cdr:y>
    </cdr:to>
    <cdr:sp macro="" textlink="">
      <cdr:nvSpPr>
        <cdr:cNvPr id="2" name="TextBox 1">
          <a:extLst xmlns:a="http://schemas.openxmlformats.org/drawingml/2006/main">
            <a:ext uri="{FF2B5EF4-FFF2-40B4-BE49-F238E27FC236}">
              <a16:creationId xmlns:a16="http://schemas.microsoft.com/office/drawing/2014/main" id="{FCFB946F-2A93-401B-AE57-E2879D67F18A}"/>
            </a:ext>
          </a:extLst>
        </cdr:cNvPr>
        <cdr:cNvSpPr txBox="1"/>
      </cdr:nvSpPr>
      <cdr:spPr>
        <a:xfrm xmlns:a="http://schemas.openxmlformats.org/drawingml/2006/main">
          <a:off x="0" y="0"/>
          <a:ext cx="4978400" cy="13141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countries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B4EFCE7A-97B5-4D53-A5CA-1866889CA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0.76748</cdr:x>
      <cdr:y>0.18315</cdr:y>
    </cdr:to>
    <cdr:sp macro="" textlink="">
      <cdr:nvSpPr>
        <cdr:cNvPr id="2" name="TextBox 1">
          <a:extLst xmlns:a="http://schemas.openxmlformats.org/drawingml/2006/main">
            <a:ext uri="{FF2B5EF4-FFF2-40B4-BE49-F238E27FC236}">
              <a16:creationId xmlns:a16="http://schemas.microsoft.com/office/drawing/2014/main" id="{41A0B722-221B-43B4-8C1E-3A2B63F612B4}"/>
            </a:ext>
          </a:extLst>
        </cdr:cNvPr>
        <cdr:cNvSpPr txBox="1"/>
      </cdr:nvSpPr>
      <cdr:spPr>
        <a:xfrm xmlns:a="http://schemas.openxmlformats.org/drawingml/2006/main">
          <a:off x="0" y="0"/>
          <a:ext cx="7045685" cy="12487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 expenditures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7D2FC80E-6905-436B-BA5E-8C3DDB0AF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v>0</v>
          </cell>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0</v>
          </cell>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v>0</v>
          </cell>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v>0</v>
          </cell>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v>0</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v>0</v>
          </cell>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v>0</v>
          </cell>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v>0</v>
          </cell>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89"/>
  <sheetViews>
    <sheetView tabSelected="1" zoomScale="70" zoomScaleNormal="70" workbookViewId="0">
      <selection activeCell="B12" sqref="B12"/>
    </sheetView>
  </sheetViews>
  <sheetFormatPr defaultColWidth="9" defaultRowHeight="17.5" x14ac:dyDescent="0.35"/>
  <cols>
    <col min="1" max="16384" width="9" style="1"/>
  </cols>
  <sheetData>
    <row r="1" spans="1:1" ht="18" x14ac:dyDescent="0.4">
      <c r="A1" s="5" t="s">
        <v>0</v>
      </c>
    </row>
    <row r="2" spans="1:1" x14ac:dyDescent="0.35">
      <c r="A2" s="2" t="s">
        <v>1</v>
      </c>
    </row>
    <row r="3" spans="1:1" x14ac:dyDescent="0.35">
      <c r="A3" s="2" t="s">
        <v>2</v>
      </c>
    </row>
    <row r="4" spans="1:1" x14ac:dyDescent="0.35">
      <c r="A4" s="2" t="s">
        <v>26</v>
      </c>
    </row>
    <row r="5" spans="1:1" x14ac:dyDescent="0.35">
      <c r="A5" s="2" t="s">
        <v>3</v>
      </c>
    </row>
    <row r="6" spans="1:1" x14ac:dyDescent="0.35">
      <c r="A6" s="2" t="s">
        <v>4</v>
      </c>
    </row>
    <row r="7" spans="1:1" x14ac:dyDescent="0.35">
      <c r="A7" s="2" t="s">
        <v>5</v>
      </c>
    </row>
    <row r="8" spans="1:1" x14ac:dyDescent="0.35">
      <c r="A8" s="4"/>
    </row>
    <row r="9" spans="1:1" x14ac:dyDescent="0.35">
      <c r="A9" s="4"/>
    </row>
    <row r="10" spans="1:1" x14ac:dyDescent="0.35">
      <c r="A10" s="4"/>
    </row>
    <row r="11" spans="1:1" x14ac:dyDescent="0.35">
      <c r="A11" s="4"/>
    </row>
    <row r="12" spans="1:1" x14ac:dyDescent="0.35">
      <c r="A12" s="4"/>
    </row>
    <row r="13" spans="1:1" x14ac:dyDescent="0.35">
      <c r="A13" s="4"/>
    </row>
    <row r="14" spans="1:1" x14ac:dyDescent="0.35">
      <c r="A14" s="4"/>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4"/>
    </row>
    <row r="29" spans="1:1" x14ac:dyDescent="0.35">
      <c r="A29" s="4"/>
    </row>
    <row r="30" spans="1:1" x14ac:dyDescent="0.35">
      <c r="A30" s="4"/>
    </row>
    <row r="31" spans="1:1" x14ac:dyDescent="0.35">
      <c r="A31" s="4"/>
    </row>
    <row r="32" spans="1:1"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row r="88" spans="1:1" x14ac:dyDescent="0.35">
      <c r="A88" s="4"/>
    </row>
    <row r="89" spans="1:1" x14ac:dyDescent="0.35">
      <c r="A89" s="4"/>
    </row>
  </sheetData>
  <hyperlinks>
    <hyperlink ref="A4" location="'1.8.C'!A1" display="'1.8.C'!A1" xr:uid="{6FBC4122-25DC-49BF-A1CE-701322049BB4}"/>
    <hyperlink ref="A2" location="'1.8.A'!A1" display="Figure 1.8.A. Contributions to EMDE growth" xr:uid="{B1FDEE6E-2AB1-4E0B-8F85-5EA20DEDBBB3}"/>
    <hyperlink ref="A3" location="'1.8.B'!A1" display="Figure 1.8.B. Revisions to 2022 growth forecasts" xr:uid="{B762342C-9761-46D8-AB28-6C64FAFAABC8}"/>
    <hyperlink ref="A5" location="'1.8.D'!A1" display="Figure 1.8.D. Average household expenditures on food, fuel, housing, and water in 2021" xr:uid="{58FBBB0F-954A-4B38-BEBE-DB3340BDA899}"/>
    <hyperlink ref="A6" location="'1.8.E'!A1" display="Figure 1.8.E. Inflation in LICs" xr:uid="{ACFA8A03-0B0B-48D4-8CEF-AB285B7765FA}"/>
    <hyperlink ref="A7" location="'1.8.F'!A1" display="Figure 1.8.F. Share of caloric intake dependent on wheat imports from Russia and Ukraine" xr:uid="{FC09B6C1-4BE5-4C02-8F3F-256C8795C39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19B9C-CFB5-40D4-B0D5-7557BB6CEDAF}">
  <dimension ref="A1:W35"/>
  <sheetViews>
    <sheetView zoomScale="70" zoomScaleNormal="70" workbookViewId="0">
      <selection activeCell="A33" sqref="A33:N34"/>
    </sheetView>
  </sheetViews>
  <sheetFormatPr defaultColWidth="9" defaultRowHeight="17.5" x14ac:dyDescent="0.35"/>
  <cols>
    <col min="1" max="18" width="9" style="1"/>
    <col min="19" max="19" width="15.58203125" style="1" customWidth="1"/>
    <col min="20" max="16384" width="9" style="1"/>
  </cols>
  <sheetData>
    <row r="1" spans="1:23" ht="25" x14ac:dyDescent="0.5">
      <c r="A1" s="3" t="s">
        <v>1</v>
      </c>
    </row>
    <row r="2" spans="1:23" x14ac:dyDescent="0.35">
      <c r="T2" s="1" t="s">
        <v>20</v>
      </c>
      <c r="U2" s="1">
        <v>2021</v>
      </c>
      <c r="V2" s="1">
        <v>2022</v>
      </c>
      <c r="W2" s="1">
        <v>2023</v>
      </c>
    </row>
    <row r="3" spans="1:23" x14ac:dyDescent="0.35">
      <c r="S3" s="1" t="s">
        <v>21</v>
      </c>
      <c r="T3" s="1">
        <v>4.8</v>
      </c>
      <c r="U3" s="1">
        <v>6.6</v>
      </c>
      <c r="V3" s="1">
        <v>3.4</v>
      </c>
      <c r="W3" s="1">
        <v>4.2</v>
      </c>
    </row>
    <row r="4" spans="1:23" x14ac:dyDescent="0.35">
      <c r="S4" s="1" t="s">
        <v>22</v>
      </c>
      <c r="T4" s="1">
        <v>0.4</v>
      </c>
      <c r="U4" s="1">
        <v>0.4</v>
      </c>
      <c r="V4" s="1">
        <v>0.5</v>
      </c>
      <c r="W4" s="1">
        <v>0.4</v>
      </c>
    </row>
    <row r="5" spans="1:23" x14ac:dyDescent="0.35">
      <c r="S5" s="1" t="s">
        <v>11</v>
      </c>
      <c r="T5" s="1">
        <v>4.3</v>
      </c>
      <c r="U5" s="1">
        <v>6</v>
      </c>
      <c r="V5" s="1">
        <v>3.5</v>
      </c>
      <c r="W5" s="1">
        <v>3.9</v>
      </c>
    </row>
    <row r="6" spans="1:23" x14ac:dyDescent="0.35">
      <c r="S6" s="1" t="s">
        <v>10</v>
      </c>
      <c r="T6" s="1">
        <v>0.1</v>
      </c>
      <c r="U6" s="1">
        <v>0.2</v>
      </c>
      <c r="V6" s="1">
        <v>-0.6</v>
      </c>
      <c r="W6" s="1">
        <v>-0.1</v>
      </c>
    </row>
    <row r="32" spans="1:1" x14ac:dyDescent="0.35">
      <c r="A32" s="1" t="s">
        <v>8</v>
      </c>
    </row>
    <row r="33" spans="1:14" ht="38.65" customHeight="1" x14ac:dyDescent="0.35">
      <c r="A33" s="11" t="s">
        <v>36</v>
      </c>
      <c r="B33" s="11"/>
      <c r="C33" s="11"/>
      <c r="D33" s="11"/>
      <c r="E33" s="11"/>
      <c r="F33" s="11"/>
      <c r="G33" s="11"/>
      <c r="H33" s="11"/>
      <c r="I33" s="11"/>
      <c r="J33" s="11"/>
      <c r="K33" s="11"/>
      <c r="L33" s="11"/>
      <c r="M33" s="11"/>
      <c r="N33" s="11"/>
    </row>
    <row r="34" spans="1:14" ht="38.65" customHeight="1" x14ac:dyDescent="0.35">
      <c r="A34" s="11"/>
      <c r="B34" s="11"/>
      <c r="C34" s="11"/>
      <c r="D34" s="11"/>
      <c r="E34" s="11"/>
      <c r="F34" s="11"/>
      <c r="G34" s="11"/>
      <c r="H34" s="11"/>
      <c r="I34" s="11"/>
      <c r="J34" s="11"/>
      <c r="K34" s="11"/>
      <c r="L34" s="11"/>
      <c r="M34" s="11"/>
      <c r="N34" s="11"/>
    </row>
    <row r="35" spans="1:14" x14ac:dyDescent="0.35">
      <c r="A35" s="2" t="s">
        <v>9</v>
      </c>
    </row>
  </sheetData>
  <mergeCells count="1">
    <mergeCell ref="A33:N34"/>
  </mergeCells>
  <hyperlinks>
    <hyperlink ref="A35" location="'Read Me'!A1" display="Return to Read Me" xr:uid="{DED5651D-ADE4-42CB-A26C-56A3EBE040A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ACFD2-03F8-4F0F-9245-0F86E6F1E4B6}">
  <dimension ref="A1:U38"/>
  <sheetViews>
    <sheetView topLeftCell="A9" zoomScale="70" zoomScaleNormal="70" workbookViewId="0">
      <selection activeCell="C40" sqref="C40"/>
    </sheetView>
  </sheetViews>
  <sheetFormatPr defaultColWidth="9" defaultRowHeight="17.5" x14ac:dyDescent="0.35"/>
  <cols>
    <col min="1" max="18" width="9" style="1"/>
    <col min="19" max="19" width="42.5" style="1" customWidth="1"/>
    <col min="20" max="20" width="21.33203125" style="1" customWidth="1"/>
    <col min="21" max="21" width="31.33203125" style="1" customWidth="1"/>
    <col min="22" max="16384" width="9" style="1"/>
  </cols>
  <sheetData>
    <row r="1" spans="1:21" ht="25" x14ac:dyDescent="0.5">
      <c r="A1" s="3" t="s">
        <v>2</v>
      </c>
    </row>
    <row r="2" spans="1:21" x14ac:dyDescent="0.35">
      <c r="T2" s="1" t="s">
        <v>23</v>
      </c>
      <c r="U2" s="1" t="s">
        <v>19</v>
      </c>
    </row>
    <row r="3" spans="1:21" x14ac:dyDescent="0.35">
      <c r="S3" s="1" t="s">
        <v>22</v>
      </c>
      <c r="T3" s="1">
        <v>0.9</v>
      </c>
      <c r="U3" s="1">
        <v>-0.5</v>
      </c>
    </row>
    <row r="4" spans="1:21" x14ac:dyDescent="0.35">
      <c r="S4" s="1" t="s">
        <v>24</v>
      </c>
      <c r="T4" s="1">
        <v>-0.3</v>
      </c>
      <c r="U4" s="1">
        <v>-0.5</v>
      </c>
    </row>
    <row r="5" spans="1:21" x14ac:dyDescent="0.35">
      <c r="S5" s="1" t="s">
        <v>25</v>
      </c>
      <c r="T5" s="1">
        <v>-0.8</v>
      </c>
      <c r="U5" s="1">
        <v>-0.5</v>
      </c>
    </row>
    <row r="32" spans="1:1" x14ac:dyDescent="0.35">
      <c r="A32" s="1" t="s">
        <v>8</v>
      </c>
    </row>
    <row r="33" spans="1:14" ht="17.649999999999999" customHeight="1" x14ac:dyDescent="0.35">
      <c r="A33" s="11" t="s">
        <v>39</v>
      </c>
      <c r="B33" s="11"/>
      <c r="C33" s="11"/>
      <c r="D33" s="11"/>
      <c r="E33" s="11"/>
      <c r="F33" s="11"/>
      <c r="G33" s="11"/>
      <c r="H33" s="11"/>
      <c r="I33" s="11"/>
      <c r="J33" s="11"/>
      <c r="K33" s="11"/>
      <c r="L33" s="11"/>
      <c r="M33" s="11"/>
      <c r="N33" s="11"/>
    </row>
    <row r="34" spans="1:14" ht="13.9" customHeight="1" x14ac:dyDescent="0.35">
      <c r="A34" s="11"/>
      <c r="B34" s="11"/>
      <c r="C34" s="11"/>
      <c r="D34" s="11"/>
      <c r="E34" s="11"/>
      <c r="F34" s="11"/>
      <c r="G34" s="11"/>
      <c r="H34" s="11"/>
      <c r="I34" s="11"/>
      <c r="J34" s="11"/>
      <c r="K34" s="11"/>
      <c r="L34" s="11"/>
      <c r="M34" s="11"/>
      <c r="N34" s="11"/>
    </row>
    <row r="35" spans="1:14" ht="17.649999999999999" customHeight="1" x14ac:dyDescent="0.35">
      <c r="A35" s="11"/>
      <c r="B35" s="11"/>
      <c r="C35" s="11"/>
      <c r="D35" s="11"/>
      <c r="E35" s="11"/>
      <c r="F35" s="11"/>
      <c r="G35" s="11"/>
      <c r="H35" s="11"/>
      <c r="I35" s="11"/>
      <c r="J35" s="11"/>
      <c r="K35" s="11"/>
      <c r="L35" s="11"/>
      <c r="M35" s="11"/>
      <c r="N35" s="11"/>
    </row>
    <row r="36" spans="1:14" ht="17.649999999999999" customHeight="1" x14ac:dyDescent="0.35">
      <c r="A36" s="11"/>
      <c r="B36" s="11"/>
      <c r="C36" s="11"/>
      <c r="D36" s="11"/>
      <c r="E36" s="11"/>
      <c r="F36" s="11"/>
      <c r="G36" s="11"/>
      <c r="H36" s="11"/>
      <c r="I36" s="11"/>
      <c r="J36" s="11"/>
      <c r="K36" s="11"/>
      <c r="L36" s="11"/>
      <c r="M36" s="11"/>
      <c r="N36" s="11"/>
    </row>
    <row r="37" spans="1:14" ht="17.649999999999999" customHeight="1" x14ac:dyDescent="0.35">
      <c r="A37" s="11"/>
      <c r="B37" s="11"/>
      <c r="C37" s="11"/>
      <c r="D37" s="11"/>
      <c r="E37" s="11"/>
      <c r="F37" s="11"/>
      <c r="G37" s="11"/>
      <c r="H37" s="11"/>
      <c r="I37" s="11"/>
      <c r="J37" s="11"/>
      <c r="K37" s="11"/>
      <c r="L37" s="11"/>
      <c r="M37" s="11"/>
      <c r="N37" s="11"/>
    </row>
    <row r="38" spans="1:14" x14ac:dyDescent="0.35">
      <c r="A38" s="2" t="s">
        <v>9</v>
      </c>
    </row>
  </sheetData>
  <mergeCells count="1">
    <mergeCell ref="A33:N37"/>
  </mergeCells>
  <hyperlinks>
    <hyperlink ref="A38" location="'Read Me'!A1" display="Return to Read Me" xr:uid="{B30D30C4-A0D0-460B-BFAC-1B05DCA1C5A6}"/>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62D48-2990-48AD-8424-420FFC2C8117}">
  <dimension ref="A1:W36"/>
  <sheetViews>
    <sheetView topLeftCell="R1" zoomScale="70" zoomScaleNormal="70" workbookViewId="0">
      <selection activeCell="A33" sqref="A33:N35"/>
    </sheetView>
  </sheetViews>
  <sheetFormatPr defaultColWidth="8.58203125" defaultRowHeight="17.5" x14ac:dyDescent="0.35"/>
  <cols>
    <col min="1" max="18" width="8.58203125" style="1"/>
    <col min="19" max="19" width="32.25" style="1" customWidth="1"/>
    <col min="20" max="22" width="14" style="1" customWidth="1"/>
    <col min="23" max="16384" width="8.58203125" style="1"/>
  </cols>
  <sheetData>
    <row r="1" spans="1:23" ht="25" x14ac:dyDescent="0.5">
      <c r="A1" s="3" t="s">
        <v>26</v>
      </c>
    </row>
    <row r="2" spans="1:23" x14ac:dyDescent="0.35">
      <c r="T2" s="1" t="s">
        <v>12</v>
      </c>
      <c r="U2" s="1" t="s">
        <v>13</v>
      </c>
      <c r="V2" s="1" t="s">
        <v>14</v>
      </c>
    </row>
    <row r="3" spans="1:23" x14ac:dyDescent="0.35">
      <c r="S3" s="1" t="s">
        <v>7</v>
      </c>
      <c r="T3" s="1">
        <v>24.1</v>
      </c>
      <c r="U3" s="1">
        <v>8.3000000000000007</v>
      </c>
      <c r="V3" s="1">
        <v>67.599999999999994</v>
      </c>
      <c r="W3" s="1">
        <v>50</v>
      </c>
    </row>
    <row r="4" spans="1:23" x14ac:dyDescent="0.35">
      <c r="S4" s="1" t="s">
        <v>15</v>
      </c>
      <c r="T4" s="1">
        <v>32.6</v>
      </c>
      <c r="U4" s="1">
        <v>8.1</v>
      </c>
      <c r="V4" s="1">
        <v>59.3</v>
      </c>
      <c r="W4" s="1">
        <v>50</v>
      </c>
    </row>
    <row r="5" spans="1:23" x14ac:dyDescent="0.35">
      <c r="S5" s="1" t="s">
        <v>16</v>
      </c>
      <c r="T5" s="1">
        <v>11.9</v>
      </c>
      <c r="U5" s="1">
        <v>8.5</v>
      </c>
      <c r="V5" s="1">
        <v>79.7</v>
      </c>
      <c r="W5" s="1">
        <v>50</v>
      </c>
    </row>
    <row r="32" spans="1:1" x14ac:dyDescent="0.35">
      <c r="A32" s="1" t="s">
        <v>8</v>
      </c>
    </row>
    <row r="33" spans="1:14" ht="18.75" customHeight="1" x14ac:dyDescent="0.35">
      <c r="A33" s="11" t="s">
        <v>40</v>
      </c>
      <c r="B33" s="11"/>
      <c r="C33" s="11"/>
      <c r="D33" s="11"/>
      <c r="E33" s="11"/>
      <c r="F33" s="11"/>
      <c r="G33" s="11"/>
      <c r="H33" s="11"/>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x14ac:dyDescent="0.35">
      <c r="A35" s="11"/>
      <c r="B35" s="11"/>
      <c r="C35" s="11"/>
      <c r="D35" s="11"/>
      <c r="E35" s="11"/>
      <c r="F35" s="11"/>
      <c r="G35" s="11"/>
      <c r="H35" s="11"/>
      <c r="I35" s="11"/>
      <c r="J35" s="11"/>
      <c r="K35" s="11"/>
      <c r="L35" s="11"/>
      <c r="M35" s="11"/>
      <c r="N35" s="11"/>
    </row>
    <row r="36" spans="1:14" x14ac:dyDescent="0.35">
      <c r="A36" s="2" t="s">
        <v>9</v>
      </c>
    </row>
  </sheetData>
  <mergeCells count="1">
    <mergeCell ref="A33:N35"/>
  </mergeCells>
  <hyperlinks>
    <hyperlink ref="A36" location="'Read Me'!A1" display="Return to Read Me" xr:uid="{D2811CC5-A937-40CA-A13E-2D2FD59849D6}"/>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ED175-B7E8-4191-841E-C00A9F930EAC}">
  <dimension ref="A1:T35"/>
  <sheetViews>
    <sheetView topLeftCell="P1" zoomScale="70" zoomScaleNormal="70" workbookViewId="0">
      <selection activeCell="I37" sqref="I37"/>
    </sheetView>
  </sheetViews>
  <sheetFormatPr defaultColWidth="9" defaultRowHeight="17.5" x14ac:dyDescent="0.35"/>
  <cols>
    <col min="1" max="16384" width="9" style="1"/>
  </cols>
  <sheetData>
    <row r="1" spans="1:20" ht="25" x14ac:dyDescent="0.5">
      <c r="A1" s="3" t="s">
        <v>3</v>
      </c>
    </row>
    <row r="2" spans="1:20" x14ac:dyDescent="0.35">
      <c r="T2" s="1">
        <v>2021</v>
      </c>
    </row>
    <row r="3" spans="1:20" x14ac:dyDescent="0.35">
      <c r="S3" s="1" t="s">
        <v>6</v>
      </c>
      <c r="T3" s="1">
        <v>47</v>
      </c>
    </row>
    <row r="4" spans="1:20" x14ac:dyDescent="0.35">
      <c r="S4" s="1" t="s">
        <v>27</v>
      </c>
      <c r="T4" s="1">
        <v>69</v>
      </c>
    </row>
    <row r="32" spans="1:1" x14ac:dyDescent="0.35">
      <c r="A32" s="1" t="s">
        <v>37</v>
      </c>
    </row>
    <row r="33" spans="1:14" x14ac:dyDescent="0.35">
      <c r="A33" s="12" t="s">
        <v>28</v>
      </c>
      <c r="B33" s="12"/>
      <c r="C33" s="12"/>
      <c r="D33" s="12"/>
      <c r="E33" s="12"/>
      <c r="F33" s="12"/>
      <c r="G33" s="12"/>
      <c r="H33" s="12"/>
      <c r="I33" s="12"/>
      <c r="J33" s="12"/>
      <c r="K33" s="12"/>
      <c r="L33" s="12"/>
      <c r="M33" s="12"/>
      <c r="N33" s="12"/>
    </row>
    <row r="34" spans="1:14" ht="45" customHeight="1" x14ac:dyDescent="0.35">
      <c r="A34" s="12"/>
      <c r="B34" s="12"/>
      <c r="C34" s="12"/>
      <c r="D34" s="12"/>
      <c r="E34" s="12"/>
      <c r="F34" s="12"/>
      <c r="G34" s="12"/>
      <c r="H34" s="12"/>
      <c r="I34" s="12"/>
      <c r="J34" s="12"/>
      <c r="K34" s="12"/>
      <c r="L34" s="12"/>
      <c r="M34" s="12"/>
      <c r="N34" s="12"/>
    </row>
    <row r="35" spans="1:14" x14ac:dyDescent="0.35">
      <c r="A35" s="2" t="s">
        <v>9</v>
      </c>
    </row>
  </sheetData>
  <mergeCells count="1">
    <mergeCell ref="A33:N34"/>
  </mergeCells>
  <hyperlinks>
    <hyperlink ref="A35" location="'Read Me'!A1" display="Return to Read Me" xr:uid="{C4CCCF96-7688-469C-BD81-E87E573B39D2}"/>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EB532-BEC2-40C3-9E4C-7DA87EEB7A4A}">
  <dimension ref="A1:X34"/>
  <sheetViews>
    <sheetView topLeftCell="N12" zoomScale="70" zoomScaleNormal="70" workbookViewId="0"/>
  </sheetViews>
  <sheetFormatPr defaultColWidth="9" defaultRowHeight="17.5" x14ac:dyDescent="0.35"/>
  <cols>
    <col min="1" max="18" width="9" style="1"/>
    <col min="19" max="19" width="10.58203125" style="1" customWidth="1"/>
    <col min="20" max="16384" width="9" style="1"/>
  </cols>
  <sheetData>
    <row r="1" spans="1:24" ht="25" x14ac:dyDescent="0.5">
      <c r="A1" s="3" t="s">
        <v>4</v>
      </c>
    </row>
    <row r="2" spans="1:24" x14ac:dyDescent="0.35">
      <c r="S2" s="7"/>
      <c r="T2" s="7" t="s">
        <v>18</v>
      </c>
      <c r="U2" s="1" t="s">
        <v>29</v>
      </c>
    </row>
    <row r="3" spans="1:24" x14ac:dyDescent="0.35">
      <c r="S3" s="8">
        <v>43831</v>
      </c>
      <c r="T3" s="6">
        <v>3.5</v>
      </c>
      <c r="U3" s="6">
        <v>2.7</v>
      </c>
      <c r="W3" s="7"/>
      <c r="X3" s="7"/>
    </row>
    <row r="4" spans="1:24" x14ac:dyDescent="0.35">
      <c r="S4" s="8">
        <f>S3+31</f>
        <v>43862</v>
      </c>
      <c r="T4" s="6">
        <v>3.6</v>
      </c>
      <c r="U4" s="6">
        <v>2.7</v>
      </c>
      <c r="W4" s="7"/>
      <c r="X4" s="7"/>
    </row>
    <row r="5" spans="1:24" x14ac:dyDescent="0.35">
      <c r="S5" s="8">
        <f t="shared" ref="S5:S30" si="0">S4+31</f>
        <v>43893</v>
      </c>
      <c r="T5" s="6">
        <v>3.1</v>
      </c>
      <c r="U5" s="6">
        <v>2.7</v>
      </c>
      <c r="W5" s="7"/>
      <c r="X5" s="7"/>
    </row>
    <row r="6" spans="1:24" x14ac:dyDescent="0.35">
      <c r="S6" s="8">
        <f t="shared" si="0"/>
        <v>43924</v>
      </c>
      <c r="T6" s="6">
        <v>3.3</v>
      </c>
      <c r="U6" s="6">
        <v>2.7</v>
      </c>
      <c r="W6" s="7"/>
      <c r="X6" s="7"/>
    </row>
    <row r="7" spans="1:24" x14ac:dyDescent="0.35">
      <c r="S7" s="8">
        <f t="shared" si="0"/>
        <v>43955</v>
      </c>
      <c r="T7" s="6">
        <v>3</v>
      </c>
      <c r="U7" s="6">
        <v>2.7</v>
      </c>
      <c r="W7" s="7"/>
      <c r="X7" s="7"/>
    </row>
    <row r="8" spans="1:24" x14ac:dyDescent="0.35">
      <c r="S8" s="8">
        <f t="shared" si="0"/>
        <v>43986</v>
      </c>
      <c r="T8" s="6">
        <v>3.4</v>
      </c>
      <c r="U8" s="6">
        <v>2.7</v>
      </c>
      <c r="W8" s="7"/>
      <c r="X8" s="7"/>
    </row>
    <row r="9" spans="1:24" x14ac:dyDescent="0.35">
      <c r="S9" s="8">
        <f t="shared" si="0"/>
        <v>44017</v>
      </c>
      <c r="T9" s="6">
        <v>3.2</v>
      </c>
      <c r="U9" s="6">
        <v>2.7</v>
      </c>
      <c r="W9" s="7"/>
      <c r="X9" s="7"/>
    </row>
    <row r="10" spans="1:24" x14ac:dyDescent="0.35">
      <c r="S10" s="8">
        <f t="shared" si="0"/>
        <v>44048</v>
      </c>
      <c r="T10" s="6">
        <v>4.0999999999999996</v>
      </c>
      <c r="U10" s="6">
        <v>2.7</v>
      </c>
      <c r="W10" s="7"/>
      <c r="X10" s="7"/>
    </row>
    <row r="11" spans="1:24" x14ac:dyDescent="0.35">
      <c r="S11" s="8">
        <f t="shared" si="0"/>
        <v>44079</v>
      </c>
      <c r="T11" s="6">
        <v>4.4000000000000004</v>
      </c>
      <c r="U11" s="6">
        <v>2.7</v>
      </c>
      <c r="W11" s="7"/>
      <c r="X11" s="7"/>
    </row>
    <row r="12" spans="1:24" x14ac:dyDescent="0.35">
      <c r="S12" s="8">
        <f t="shared" si="0"/>
        <v>44110</v>
      </c>
      <c r="T12" s="6">
        <v>4.5999999999999996</v>
      </c>
      <c r="U12" s="6">
        <v>2.7</v>
      </c>
      <c r="W12" s="7"/>
      <c r="X12" s="7"/>
    </row>
    <row r="13" spans="1:24" x14ac:dyDescent="0.35">
      <c r="S13" s="8">
        <f t="shared" si="0"/>
        <v>44141</v>
      </c>
      <c r="T13" s="6">
        <v>4.4000000000000004</v>
      </c>
      <c r="U13" s="6">
        <v>2.7</v>
      </c>
      <c r="W13" s="7"/>
      <c r="X13" s="7"/>
    </row>
    <row r="14" spans="1:24" x14ac:dyDescent="0.35">
      <c r="S14" s="8">
        <f t="shared" si="0"/>
        <v>44172</v>
      </c>
      <c r="T14" s="6">
        <v>3.6</v>
      </c>
      <c r="U14" s="6">
        <v>2.7</v>
      </c>
      <c r="W14" s="7"/>
      <c r="X14" s="7"/>
    </row>
    <row r="15" spans="1:24" x14ac:dyDescent="0.35">
      <c r="S15" s="8">
        <f t="shared" si="0"/>
        <v>44203</v>
      </c>
      <c r="T15" s="6">
        <v>3.5</v>
      </c>
      <c r="U15" s="6">
        <v>2.7</v>
      </c>
      <c r="W15" s="7"/>
      <c r="X15" s="7"/>
    </row>
    <row r="16" spans="1:24" x14ac:dyDescent="0.35">
      <c r="S16" s="8">
        <f t="shared" si="0"/>
        <v>44234</v>
      </c>
      <c r="T16" s="6">
        <v>2.2999999999999998</v>
      </c>
      <c r="U16" s="6">
        <v>2.7</v>
      </c>
      <c r="W16" s="7"/>
      <c r="X16" s="7"/>
    </row>
    <row r="17" spans="1:24" x14ac:dyDescent="0.35">
      <c r="S17" s="8">
        <f t="shared" si="0"/>
        <v>44265</v>
      </c>
      <c r="T17" s="6">
        <v>2.7</v>
      </c>
      <c r="U17" s="6">
        <v>2.7</v>
      </c>
      <c r="W17" s="7"/>
      <c r="X17" s="7"/>
    </row>
    <row r="18" spans="1:24" x14ac:dyDescent="0.35">
      <c r="S18" s="8">
        <f t="shared" si="0"/>
        <v>44296</v>
      </c>
      <c r="T18" s="6">
        <v>4.5999999999999996</v>
      </c>
      <c r="U18" s="6">
        <v>2.7</v>
      </c>
      <c r="W18" s="7"/>
      <c r="X18" s="7"/>
    </row>
    <row r="19" spans="1:24" x14ac:dyDescent="0.35">
      <c r="S19" s="8">
        <f t="shared" si="0"/>
        <v>44327</v>
      </c>
      <c r="T19" s="6">
        <v>3.7</v>
      </c>
      <c r="U19" s="6">
        <v>2.7</v>
      </c>
      <c r="W19" s="7"/>
      <c r="X19" s="7"/>
    </row>
    <row r="20" spans="1:24" x14ac:dyDescent="0.35">
      <c r="S20" s="8">
        <f t="shared" si="0"/>
        <v>44358</v>
      </c>
      <c r="T20" s="6">
        <v>5.5</v>
      </c>
      <c r="U20" s="6">
        <v>2.7</v>
      </c>
      <c r="W20" s="7"/>
      <c r="X20" s="7"/>
    </row>
    <row r="21" spans="1:24" x14ac:dyDescent="0.35">
      <c r="S21" s="8">
        <f t="shared" si="0"/>
        <v>44389</v>
      </c>
      <c r="T21" s="6">
        <v>5.5</v>
      </c>
      <c r="U21" s="6">
        <v>2.7</v>
      </c>
      <c r="W21" s="7"/>
      <c r="X21" s="7"/>
    </row>
    <row r="22" spans="1:24" x14ac:dyDescent="0.35">
      <c r="S22" s="8">
        <f t="shared" si="0"/>
        <v>44420</v>
      </c>
      <c r="T22" s="6">
        <v>5.6</v>
      </c>
      <c r="U22" s="6">
        <v>2.7</v>
      </c>
      <c r="W22" s="7"/>
      <c r="X22" s="7"/>
    </row>
    <row r="23" spans="1:24" x14ac:dyDescent="0.35">
      <c r="S23" s="8">
        <f t="shared" si="0"/>
        <v>44451</v>
      </c>
      <c r="T23" s="6">
        <v>5.7</v>
      </c>
      <c r="U23" s="6">
        <v>2.7</v>
      </c>
      <c r="W23" s="7"/>
      <c r="X23" s="7"/>
    </row>
    <row r="24" spans="1:24" x14ac:dyDescent="0.35">
      <c r="S24" s="8">
        <f t="shared" si="0"/>
        <v>44482</v>
      </c>
      <c r="T24" s="6">
        <v>5.9</v>
      </c>
      <c r="U24" s="6">
        <v>2.7</v>
      </c>
      <c r="W24" s="7"/>
      <c r="X24" s="7"/>
    </row>
    <row r="25" spans="1:24" x14ac:dyDescent="0.35">
      <c r="S25" s="8">
        <f t="shared" si="0"/>
        <v>44513</v>
      </c>
      <c r="T25" s="6">
        <v>6</v>
      </c>
      <c r="U25" s="6">
        <v>2.7</v>
      </c>
      <c r="W25" s="7"/>
      <c r="X25" s="7"/>
    </row>
    <row r="26" spans="1:24" x14ac:dyDescent="0.35">
      <c r="S26" s="8">
        <f t="shared" si="0"/>
        <v>44544</v>
      </c>
      <c r="T26" s="6">
        <v>6.7</v>
      </c>
      <c r="U26" s="6">
        <v>2.7</v>
      </c>
      <c r="W26" s="7"/>
      <c r="X26" s="7"/>
    </row>
    <row r="27" spans="1:24" x14ac:dyDescent="0.35">
      <c r="S27" s="8">
        <f t="shared" si="0"/>
        <v>44575</v>
      </c>
      <c r="T27" s="6">
        <v>7.4</v>
      </c>
      <c r="U27" s="6">
        <v>2.7</v>
      </c>
      <c r="W27" s="7"/>
      <c r="X27" s="7"/>
    </row>
    <row r="28" spans="1:24" x14ac:dyDescent="0.35">
      <c r="S28" s="8">
        <f t="shared" si="0"/>
        <v>44606</v>
      </c>
      <c r="T28" s="6">
        <v>8.5</v>
      </c>
      <c r="U28" s="6">
        <v>2.7</v>
      </c>
      <c r="W28" s="7"/>
      <c r="X28" s="7"/>
    </row>
    <row r="29" spans="1:24" x14ac:dyDescent="0.35">
      <c r="S29" s="8">
        <f t="shared" si="0"/>
        <v>44637</v>
      </c>
      <c r="T29" s="6">
        <v>8.6999999999999993</v>
      </c>
      <c r="U29" s="6">
        <v>2.7</v>
      </c>
      <c r="W29" s="7"/>
      <c r="X29" s="7"/>
    </row>
    <row r="30" spans="1:24" x14ac:dyDescent="0.35">
      <c r="S30" s="8">
        <f t="shared" si="0"/>
        <v>44668</v>
      </c>
      <c r="T30" s="6">
        <v>10.6</v>
      </c>
      <c r="U30" s="6">
        <v>2.7</v>
      </c>
      <c r="W30" s="7"/>
      <c r="X30" s="7"/>
    </row>
    <row r="32" spans="1:24" x14ac:dyDescent="0.35">
      <c r="A32" s="1" t="s">
        <v>30</v>
      </c>
    </row>
    <row r="33" spans="1:14" ht="18" customHeight="1" x14ac:dyDescent="0.35">
      <c r="A33" s="10" t="s">
        <v>31</v>
      </c>
      <c r="B33" s="10"/>
      <c r="C33" s="10"/>
      <c r="D33" s="10"/>
      <c r="E33" s="10"/>
      <c r="F33" s="10"/>
      <c r="G33" s="10"/>
      <c r="H33" s="10"/>
      <c r="I33" s="10"/>
      <c r="J33" s="10"/>
      <c r="K33" s="10"/>
      <c r="L33" s="10"/>
      <c r="M33" s="10"/>
      <c r="N33" s="9"/>
    </row>
    <row r="34" spans="1:14" x14ac:dyDescent="0.35">
      <c r="A34" s="2" t="s">
        <v>9</v>
      </c>
    </row>
  </sheetData>
  <hyperlinks>
    <hyperlink ref="A34" location="'Read Me'!A1" display="Return to Read Me" xr:uid="{3E5CE10E-A765-43D4-B6E3-DC0F22078FC3}"/>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8DD8-AEE2-47CE-9AEA-4248976BE8A9}">
  <dimension ref="A1:X36"/>
  <sheetViews>
    <sheetView topLeftCell="A24" zoomScale="70" zoomScaleNormal="70" workbookViewId="0">
      <selection activeCell="A33" sqref="A33:N35"/>
    </sheetView>
  </sheetViews>
  <sheetFormatPr defaultColWidth="9" defaultRowHeight="17.5" x14ac:dyDescent="0.35"/>
  <cols>
    <col min="1" max="16384" width="9" style="1"/>
  </cols>
  <sheetData>
    <row r="1" spans="1:24" ht="25" x14ac:dyDescent="0.5">
      <c r="A1" s="3" t="s">
        <v>5</v>
      </c>
    </row>
    <row r="2" spans="1:24" x14ac:dyDescent="0.35">
      <c r="T2" s="1" t="s">
        <v>18</v>
      </c>
      <c r="U2" s="1" t="s">
        <v>32</v>
      </c>
      <c r="V2" s="1" t="s">
        <v>33</v>
      </c>
      <c r="W2" s="1" t="s">
        <v>34</v>
      </c>
      <c r="X2" s="1" t="s">
        <v>35</v>
      </c>
    </row>
    <row r="3" spans="1:24" x14ac:dyDescent="0.35">
      <c r="S3" s="1" t="s">
        <v>17</v>
      </c>
      <c r="T3" s="1">
        <v>13.8</v>
      </c>
      <c r="U3" s="1">
        <v>3.4</v>
      </c>
      <c r="V3" s="1">
        <v>27.6</v>
      </c>
      <c r="W3" s="1">
        <v>10.4</v>
      </c>
      <c r="X3" s="1">
        <v>13.8</v>
      </c>
    </row>
    <row r="4" spans="1:24" x14ac:dyDescent="0.35">
      <c r="S4" s="1" t="s">
        <v>7</v>
      </c>
      <c r="T4" s="1">
        <v>3</v>
      </c>
      <c r="U4" s="1">
        <v>0</v>
      </c>
      <c r="V4" s="1">
        <v>17.399999999999999</v>
      </c>
      <c r="W4" s="1">
        <v>3</v>
      </c>
      <c r="X4" s="1">
        <v>14.4</v>
      </c>
    </row>
    <row r="32" spans="1:1" x14ac:dyDescent="0.35">
      <c r="A32" s="1" t="s">
        <v>41</v>
      </c>
    </row>
    <row r="33" spans="1:14" ht="17.5" customHeight="1" x14ac:dyDescent="0.35">
      <c r="A33" s="11" t="s">
        <v>38</v>
      </c>
      <c r="B33" s="11"/>
      <c r="C33" s="11"/>
      <c r="D33" s="11"/>
      <c r="E33" s="11"/>
      <c r="F33" s="11"/>
      <c r="G33" s="11"/>
      <c r="H33" s="11"/>
      <c r="I33" s="11"/>
      <c r="J33" s="11"/>
      <c r="K33" s="11"/>
      <c r="L33" s="11"/>
      <c r="M33" s="11"/>
      <c r="N33" s="11"/>
    </row>
    <row r="34" spans="1:14" ht="57" customHeight="1" x14ac:dyDescent="0.35">
      <c r="A34" s="11"/>
      <c r="B34" s="11"/>
      <c r="C34" s="11"/>
      <c r="D34" s="11"/>
      <c r="E34" s="11"/>
      <c r="F34" s="11"/>
      <c r="G34" s="11"/>
      <c r="H34" s="11"/>
      <c r="I34" s="11"/>
      <c r="J34" s="11"/>
      <c r="K34" s="11"/>
      <c r="L34" s="11"/>
      <c r="M34" s="11"/>
      <c r="N34" s="11"/>
    </row>
    <row r="35" spans="1:14" ht="57" customHeight="1" x14ac:dyDescent="0.35">
      <c r="A35" s="11"/>
      <c r="B35" s="11"/>
      <c r="C35" s="11"/>
      <c r="D35" s="11"/>
      <c r="E35" s="11"/>
      <c r="F35" s="11"/>
      <c r="G35" s="11"/>
      <c r="H35" s="11"/>
      <c r="I35" s="11"/>
      <c r="J35" s="11"/>
      <c r="K35" s="11"/>
      <c r="L35" s="11"/>
      <c r="M35" s="11"/>
      <c r="N35" s="11"/>
    </row>
    <row r="36" spans="1:14" x14ac:dyDescent="0.35">
      <c r="A36" s="2" t="s">
        <v>9</v>
      </c>
    </row>
  </sheetData>
  <mergeCells count="1">
    <mergeCell ref="A33:N35"/>
  </mergeCells>
  <hyperlinks>
    <hyperlink ref="A36" location="'Read Me'!A1" display="Return to Read Me" xr:uid="{84E9D8DD-AD70-4C80-90CC-DF98D3B2723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1.8.A</vt:lpstr>
      <vt:lpstr>1.8.B</vt:lpstr>
      <vt:lpstr>1.8.C</vt:lpstr>
      <vt:lpstr>1.8.D</vt:lpstr>
      <vt:lpstr>1.8.E</vt:lpstr>
      <vt:lpstr>1.8.F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2022-06-06T16:56:37Z</dcterms:modified>
  <cp:category/>
  <cp:contentStatus/>
</cp:coreProperties>
</file>