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4.xml" ContentType="application/vnd.openxmlformats-officedocument.drawingml.chartshapes+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xml" ContentType="application/vnd.openxmlformats-officedocument.themeOverride+xml"/>
  <Override PartName="/xl/drawings/drawing47.xml" ContentType="application/vnd.openxmlformats-officedocument.drawingml.chartshapes+xml"/>
  <Override PartName="/xl/drawings/drawing48.xml" ContentType="application/vnd.openxmlformats-officedocument.drawing+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9.xml" ContentType="application/vnd.openxmlformats-officedocument.drawingml.chartshapes+xml"/>
  <Override PartName="/xl/drawings/drawing50.xml" ContentType="application/vnd.openxmlformats-officedocument.drawing+xml"/>
  <Override PartName="/xl/charts/chart26.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7.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8.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5.xml" ContentType="application/vnd.openxmlformats-officedocument.drawing+xml"/>
  <Override PartName="/xl/charts/chart29.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1.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2.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62.xml" ContentType="application/vnd.openxmlformats-officedocument.drawing+xml"/>
  <Override PartName="/xl/charts/chart33.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3.xml" ContentType="application/vnd.openxmlformats-officedocument.themeOverride+xml"/>
  <Override PartName="/xl/drawings/drawing63.xml" ContentType="application/vnd.openxmlformats-officedocument.drawingml.chartshapes+xml"/>
  <Override PartName="/xl/drawings/drawing64.xml" ContentType="application/vnd.openxmlformats-officedocument.drawing+xml"/>
  <Override PartName="/xl/charts/chart34.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5.xml" ContentType="application/vnd.openxmlformats-officedocument.drawingml.chartshapes+xml"/>
  <Override PartName="/xl/drawings/drawing66.xml" ContentType="application/vnd.openxmlformats-officedocument.drawing+xml"/>
  <Override PartName="/xl/charts/chart35.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7.xml" ContentType="application/vnd.openxmlformats-officedocument.drawingml.chartshapes+xml"/>
  <Override PartName="/xl/drawings/drawing68.xml" ContentType="application/vnd.openxmlformats-officedocument.drawing+xml"/>
  <Override PartName="/xl/charts/chart36.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9.xml" ContentType="application/vnd.openxmlformats-officedocument.drawingml.chartshapes+xml"/>
  <Override PartName="/xl/drawings/drawing70.xml" ContentType="application/vnd.openxmlformats-officedocument.drawing+xml"/>
  <Override PartName="/xl/charts/chart37.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71.xml" ContentType="application/vnd.openxmlformats-officedocument.drawingml.chartshapes+xml"/>
  <Override PartName="/xl/drawings/drawing72.xml" ContentType="application/vnd.openxmlformats-officedocument.drawing+xml"/>
  <Override PartName="/xl/charts/chart38.xml" ContentType="application/vnd.openxmlformats-officedocument.drawingml.chart+xml"/>
  <Override PartName="/xl/theme/themeOverride4.xml" ContentType="application/vnd.openxmlformats-officedocument.themeOverride+xml"/>
  <Override PartName="/xl/drawings/drawing73.xml" ContentType="application/vnd.openxmlformats-officedocument.drawingml.chartshapes+xml"/>
  <Override PartName="/xl/drawings/drawing74.xml" ContentType="application/vnd.openxmlformats-officedocument.drawing+xml"/>
  <Override PartName="/xl/charts/chart39.xml" ContentType="application/vnd.openxmlformats-officedocument.drawingml.chart+xml"/>
  <Override PartName="/xl/theme/themeOverride5.xml" ContentType="application/vnd.openxmlformats-officedocument.themeOverride+xml"/>
  <Override PartName="/xl/drawings/drawing75.xml" ContentType="application/vnd.openxmlformats-officedocument.drawingml.chartshapes+xml"/>
  <Override PartName="/xl/drawings/drawing76.xml" ContentType="application/vnd.openxmlformats-officedocument.drawing+xml"/>
  <Override PartName="/xl/charts/chart40.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77.xml" ContentType="application/vnd.openxmlformats-officedocument.drawingml.chartshapes+xml"/>
  <Override PartName="/xl/drawings/drawing78.xml" ContentType="application/vnd.openxmlformats-officedocument.drawing+xml"/>
  <Override PartName="/xl/charts/chart41.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9.xml" ContentType="application/vnd.openxmlformats-officedocument.drawingml.chartshapes+xml"/>
  <Override PartName="/xl/drawings/drawing80.xml" ContentType="application/vnd.openxmlformats-officedocument.drawing+xml"/>
  <Override PartName="/xl/charts/chart42.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81.xml" ContentType="application/vnd.openxmlformats-officedocument.drawingml.chartshapes+xml"/>
  <Override PartName="/xl/drawings/drawing82.xml" ContentType="application/vnd.openxmlformats-officedocument.drawing+xml"/>
  <Override PartName="/xl/charts/chart43.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8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GMT\GEP\GEP22b\Working\Webcharts\SF1 Stagflationary Risks\"/>
    </mc:Choice>
  </mc:AlternateContent>
  <xr:revisionPtr revIDLastSave="0" documentId="13_ncr:1_{15002565-208F-4056-9598-486090284B40}" xr6:coauthVersionLast="47" xr6:coauthVersionMax="48" xr10:uidLastSave="{00000000-0000-0000-0000-000000000000}"/>
  <bookViews>
    <workbookView xWindow="1275" yWindow="-120" windowWidth="27645" windowHeight="16440" activeTab="9" xr2:uid="{35CACE20-C166-4CCD-B0B5-EC6722D1193F}"/>
  </bookViews>
  <sheets>
    <sheet name="Read me" sheetId="14" r:id="rId1"/>
    <sheet name="SF1.1.A" sheetId="15" r:id="rId2"/>
    <sheet name="SF1.1.B" sheetId="16" r:id="rId3"/>
    <sheet name="SF1.1.C" sheetId="17" r:id="rId4"/>
    <sheet name="SF1.1.D" sheetId="18" r:id="rId5"/>
    <sheet name="SF1.1.E" sheetId="19" r:id="rId6"/>
    <sheet name="SF1.1.F" sheetId="20" r:id="rId7"/>
    <sheet name="SF1.2.A" sheetId="21" r:id="rId8"/>
    <sheet name="SF1.2.B" sheetId="22" r:id="rId9"/>
    <sheet name="SF1.2.C" sheetId="23" r:id="rId10"/>
    <sheet name="SF1.2.D" sheetId="25" r:id="rId11"/>
    <sheet name="SF1.3.A" sheetId="28" r:id="rId12"/>
    <sheet name="SF1.3.B" sheetId="29" r:id="rId13"/>
    <sheet name="SF1.3.C" sheetId="30" r:id="rId14"/>
    <sheet name="SF1.3.D" sheetId="31" r:id="rId15"/>
    <sheet name="SF1.4.A" sheetId="32" r:id="rId16"/>
    <sheet name="SF1.4.B" sheetId="33" r:id="rId17"/>
    <sheet name="SF.1.4.C" sheetId="34" r:id="rId18"/>
    <sheet name="SF.1.4.D" sheetId="35" r:id="rId19"/>
    <sheet name="SF.1.4.E" sheetId="62" r:id="rId20"/>
    <sheet name="SF.1.4.F" sheetId="59" r:id="rId21"/>
    <sheet name="SF.1.5.A" sheetId="36" r:id="rId22"/>
    <sheet name="SF.1.5.B" sheetId="37" r:id="rId23"/>
    <sheet name="SF.1.5.C" sheetId="38" r:id="rId24"/>
    <sheet name="SF.1.5.D" sheetId="39" r:id="rId25"/>
    <sheet name="SF.1.6.A" sheetId="40" r:id="rId26"/>
    <sheet name="SF.1.6.B" sheetId="41" r:id="rId27"/>
    <sheet name="SF.1.6.C" sheetId="42" r:id="rId28"/>
    <sheet name="SF.1.6.D" sheetId="43" r:id="rId29"/>
    <sheet name="SF.1.7.A" sheetId="44" r:id="rId30"/>
    <sheet name="SF.1.7.B" sheetId="45" r:id="rId31"/>
    <sheet name="SF.1.7.C" sheetId="46" r:id="rId32"/>
    <sheet name="SF.1.7.D" sheetId="47" r:id="rId33"/>
    <sheet name="SF.1.8.A" sheetId="48" r:id="rId34"/>
    <sheet name="SF.1.8.B" sheetId="52" r:id="rId35"/>
    <sheet name="SF.1.8.C" sheetId="50" r:id="rId36"/>
    <sheet name="SF.1.8.D" sheetId="51" r:id="rId37"/>
    <sheet name="SF.1.9.A" sheetId="53" r:id="rId38"/>
    <sheet name="SF.1.9.B" sheetId="55" r:id="rId39"/>
    <sheet name="SF.1.9.C" sheetId="57" r:id="rId40"/>
    <sheet name="SF.1.9.D" sheetId="54" r:id="rId41"/>
    <sheet name="SFA1.1.A" sheetId="60" r:id="rId42"/>
    <sheet name="SFA1.1.B" sheetId="61" r:id="rId43"/>
  </sheets>
  <externalReferences>
    <externalReference r:id="rId44"/>
    <externalReference r:id="rId45"/>
    <externalReference r:id="rId46"/>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Key1" localSheetId="19" hidden="1">#REF!</definedName>
    <definedName name="_Key1" localSheetId="23" hidden="1">#REF!</definedName>
    <definedName name="_Key1" localSheetId="29" hidden="1">#REF!</definedName>
    <definedName name="_Key1" hidden="1">#REF!</definedName>
    <definedName name="_Key2" localSheetId="19" hidden="1">#REF!</definedName>
    <definedName name="_Key2" localSheetId="23" hidden="1">#REF!</definedName>
    <definedName name="_Key2" localSheetId="29" hidden="1">#REF!</definedName>
    <definedName name="_Key2" hidden="1">#REF!</definedName>
    <definedName name="_Order1" hidden="1">255</definedName>
    <definedName name="_Sort" localSheetId="19" hidden="1">#REF!</definedName>
    <definedName name="_Sort" localSheetId="23" hidden="1">#REF!</definedName>
    <definedName name="_Sort" localSheetId="29" hidden="1">#REF!</definedName>
    <definedName name="_Sort" hidden="1">#REF!</definedName>
    <definedName name="a" localSheetId="29" hidden="1">#REF!</definedName>
    <definedName name="adsadrr" localSheetId="19" hidden="1">#REF!</definedName>
    <definedName name="adsadrr" localSheetId="23" hidden="1">#REF!</definedName>
    <definedName name="adsadrr" hidden="1">#REF!</definedName>
    <definedName name="ADSDADADA" localSheetId="19" hidden="1">#REF!</definedName>
    <definedName name="ADSDADADA" localSheetId="23" hidden="1">#REF!</definedName>
    <definedName name="ADSDADADA" hidden="1">#REF!</definedName>
    <definedName name="asdrae" localSheetId="19" hidden="1">#REF!</definedName>
    <definedName name="asdrae" localSheetId="23" hidden="1">#REF!</definedName>
    <definedName name="asdrae" hidden="1">#REF!</definedName>
    <definedName name="cv" localSheetId="19" hidden="1">#REF!</definedName>
    <definedName name="cv"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ERTRET" localSheetId="19" hidden="1">#REF!</definedName>
    <definedName name="ERTRET" hidden="1">#REF!</definedName>
    <definedName name="ERY" localSheetId="19" hidden="1">#REF!</definedName>
    <definedName name="ERY" hidden="1">#REF!</definedName>
    <definedName name="EY" localSheetId="19" hidden="1">#REF!</definedName>
    <definedName name="EY" hidden="1">#REF!</definedName>
    <definedName name="GRSDG" localSheetId="19" hidden="1">#REF!</definedName>
    <definedName name="GRSDG" hidden="1">#REF!</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43698.7857638889</definedName>
    <definedName name="IQ_QTD" hidden="1">750000</definedName>
    <definedName name="IQ_TODAY" hidden="1">0</definedName>
    <definedName name="IQ_YTDMONTH" hidden="1">130000</definedName>
    <definedName name="k" localSheetId="19" hidden="1">#REF!</definedName>
    <definedName name="k" localSheetId="23" hidden="1">#REF!</definedName>
    <definedName name="k" localSheetId="29" hidden="1">#REF!</definedName>
    <definedName name="k" hidden="1">#REF!</definedName>
    <definedName name="old" localSheetId="19" hidden="1">#REF!</definedName>
    <definedName name="old" hidden="1">#REF!</definedName>
    <definedName name="QWE" localSheetId="19" hidden="1">#REF!</definedName>
    <definedName name="QWE" hidden="1">#REF!</definedName>
    <definedName name="qwq" localSheetId="19" hidden="1">#REF!</definedName>
    <definedName name="qwq" localSheetId="23" hidden="1">#REF!</definedName>
    <definedName name="qwq" hidden="1">#REF!</definedName>
    <definedName name="S" localSheetId="23" hidden="1">#REF!</definedName>
    <definedName name="SDF" localSheetId="19" hidden="1">#REF!</definedName>
    <definedName name="SDF" localSheetId="23" hidden="1">#REF!</definedName>
    <definedName name="SDF" hidden="1">#REF!</definedName>
    <definedName name="Sheet1_Chart_2_ChartType" hidden="1">64</definedName>
    <definedName name="SpreadsheetBuilder_1" localSheetId="19" hidden="1">#REF!</definedName>
    <definedName name="SpreadsheetBuilder_1" localSheetId="23" hidden="1">#REF!</definedName>
    <definedName name="SpreadsheetBuilder_1" hidden="1">#REF!</definedName>
    <definedName name="SpreadsheetBuilder_10" localSheetId="19" hidden="1">#REF!</definedName>
    <definedName name="SpreadsheetBuilder_10" hidden="1">#REF!</definedName>
    <definedName name="SpreadsheetBuilder_11" localSheetId="19" hidden="1">#REF!</definedName>
    <definedName name="SpreadsheetBuilder_11" hidden="1">#REF!</definedName>
    <definedName name="SpreadsheetBuilder_12" localSheetId="19" hidden="1">#REF!</definedName>
    <definedName name="SpreadsheetBuilder_12" hidden="1">#REF!</definedName>
    <definedName name="SpreadsheetBuilder_13" localSheetId="19" hidden="1">#REF!</definedName>
    <definedName name="SpreadsheetBuilder_13" hidden="1">#REF!</definedName>
    <definedName name="SpreadsheetBuilder_14" localSheetId="19" hidden="1">#REF!</definedName>
    <definedName name="SpreadsheetBuilder_14" hidden="1">#REF!</definedName>
    <definedName name="SpreadsheetBuilder_15" localSheetId="19" hidden="1">#REF!</definedName>
    <definedName name="SpreadsheetBuilder_15" hidden="1">#REF!</definedName>
    <definedName name="SpreadsheetBuilder_16" localSheetId="19" hidden="1">#REF!</definedName>
    <definedName name="SpreadsheetBuilder_16" hidden="1">#REF!</definedName>
    <definedName name="SpreadsheetBuilder_17" localSheetId="19" hidden="1">#REF!</definedName>
    <definedName name="SpreadsheetBuilder_17" hidden="1">#REF!</definedName>
    <definedName name="SpreadsheetBuilder_18" localSheetId="19" hidden="1">#REF!</definedName>
    <definedName name="SpreadsheetBuilder_18" hidden="1">#REF!</definedName>
    <definedName name="SpreadsheetBuilder_2" localSheetId="19" hidden="1">'[2]XX ag prices'!#REF!</definedName>
    <definedName name="SpreadsheetBuilder_2" localSheetId="23" hidden="1">'[2]XX ag prices'!#REF!</definedName>
    <definedName name="SpreadsheetBuilder_2" hidden="1">'[2]XX ag prices'!#REF!</definedName>
    <definedName name="SpreadsheetBuilder_3" localSheetId="19" hidden="1">#REF!</definedName>
    <definedName name="SpreadsheetBuilder_3" hidden="1">#REF!</definedName>
    <definedName name="SpreadsheetBuilder_4" localSheetId="19" hidden="1">#REF!</definedName>
    <definedName name="SpreadsheetBuilder_4" hidden="1">#REF!</definedName>
    <definedName name="SpreadsheetBuilder_5" localSheetId="19" hidden="1">#REF!</definedName>
    <definedName name="SpreadsheetBuilder_5" hidden="1">#REF!</definedName>
    <definedName name="SpreadsheetBuilder_6" localSheetId="19" hidden="1">#REF!</definedName>
    <definedName name="SpreadsheetBuilder_6" hidden="1">#REF!</definedName>
    <definedName name="SpreadsheetBuilder_7" localSheetId="19" hidden="1">#REF!</definedName>
    <definedName name="SpreadsheetBuilder_7" hidden="1">#REF!</definedName>
    <definedName name="SpreadsheetBuilder_8" localSheetId="19" hidden="1">#REF!</definedName>
    <definedName name="SpreadsheetBuilder_8" hidden="1">#REF!</definedName>
    <definedName name="SpreadsheetBuilder_9" localSheetId="19" hidden="1">#REF!</definedName>
    <definedName name="SpreadsheetBuilder_9" hidden="1">#REF!</definedName>
    <definedName name="TSERT" localSheetId="19" hidden="1">'[3]XX ag prices'!#REF!</definedName>
    <definedName name="TSERT" hidden="1">'[3]XX ag prices'!#REF!</definedName>
    <definedName name="W" localSheetId="19" hidden="1">#REF!</definedName>
    <definedName name="W" hidden="1">#REF!</definedName>
    <definedName name="YRTYRTYRU" localSheetId="19" hidden="1">#REF!</definedName>
    <definedName name="YRTYRTYRU"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1" i="14" l="1"/>
  <c r="A60" i="14"/>
  <c r="A13" i="14"/>
  <c r="A27" i="14"/>
  <c r="A25" i="14"/>
  <c r="AS71" i="34" l="1"/>
  <c r="AR71" i="34"/>
</calcChain>
</file>

<file path=xl/sharedStrings.xml><?xml version="1.0" encoding="utf-8"?>
<sst xmlns="http://schemas.openxmlformats.org/spreadsheetml/2006/main" count="584" uniqueCount="253">
  <si>
    <t>Figure SF1.1 Inflation</t>
  </si>
  <si>
    <t>Figure SF1.1.A. Headline CPI inflation</t>
  </si>
  <si>
    <t>Figure SF1.1.B. Monthly CPI inflation</t>
  </si>
  <si>
    <t>Figure SF1.1.C. Sectoral contribution to headline CPI</t>
  </si>
  <si>
    <t>Figure SF1.1.D. Countries with inflation above target</t>
  </si>
  <si>
    <t>Figure SF1.1.E. Inflation by EMDE regions</t>
  </si>
  <si>
    <t>Figure SF1.1.F. Consensus inflation expectations</t>
  </si>
  <si>
    <t>Figure SF1.2 Drivers of inflation in 2020-22</t>
  </si>
  <si>
    <t>Figure SF1.2.A. Share of tradable components</t>
  </si>
  <si>
    <t>Figure SF1.2.B. Drivers of global headline CPI inflation in 2020-22</t>
  </si>
  <si>
    <t>Figure SF1.2.C. Drivers of advanced economy CPI inflation in 2020-22</t>
  </si>
  <si>
    <t>Figure SF1.3 Growth</t>
  </si>
  <si>
    <t>Figure SF1.3.A Growth</t>
  </si>
  <si>
    <t>Figure SF1.3.B. Potential growth prospects</t>
  </si>
  <si>
    <t>Figure SF1.3.C. Potential growth by EMDE region</t>
  </si>
  <si>
    <t>Figure SF1.3.D. Long-term growth expectations</t>
  </si>
  <si>
    <t>Figure SF1.4 Developments in the 1970s and 2020s: Similarities</t>
  </si>
  <si>
    <t>Figure SF1.4.A. Long-term growth expectations</t>
  </si>
  <si>
    <t>Figure SF1.4.B. Food and energy prices</t>
  </si>
  <si>
    <t>Figure SF1.4.C. Interest rates</t>
  </si>
  <si>
    <t>Figure SF1.5 EMDE vulnerabilities</t>
  </si>
  <si>
    <t>Figure SF1.5.A. Debt in EMDEs</t>
  </si>
  <si>
    <t>Figure SF1.5.B. Total debt</t>
  </si>
  <si>
    <t>Figure SF1.5.C. External debt and foreign currency share of government debt</t>
  </si>
  <si>
    <t>Figure SF1.5.D. U.S. policy interest rates</t>
  </si>
  <si>
    <t>Figure SF1.6 Developments in the 1970s and 2020s: Cyclical differences</t>
  </si>
  <si>
    <t>Figure SF1.6.A. U.S. sectoral inflation</t>
  </si>
  <si>
    <t>Figure SF1.6.B. Inflation</t>
  </si>
  <si>
    <t>Figure SF1.6.C. Wage inflation</t>
  </si>
  <si>
    <t>Figure SF1.6.D. Unemployment rate</t>
  </si>
  <si>
    <t>Figure SF1.7 Developments in the 1970s and 2020s: Structural differences</t>
  </si>
  <si>
    <t>Figure SF1.7.A. Number of countries with inflation targeting</t>
  </si>
  <si>
    <t>Figure SF1.7.B. U.S. inflation expectations</t>
  </si>
  <si>
    <t>Figure SF1.7.C. Labor market flexibility</t>
  </si>
  <si>
    <t>Figure SF1.7.D. Global energy intensity</t>
  </si>
  <si>
    <t>Figure SF1.8.A. Global recessions</t>
  </si>
  <si>
    <t>Figure SF1.8.B. Fraction of countries in recession</t>
  </si>
  <si>
    <t>Figure SF1.8.C. Financial crises in EMDEs</t>
  </si>
  <si>
    <t>Figure SF1.8.D. Vulnerabilities in EMDEs</t>
  </si>
  <si>
    <t>Figure SF1.9 Long-term inflation expectations</t>
  </si>
  <si>
    <t>Figure SF1.9.A. Advanced economies</t>
  </si>
  <si>
    <t>Figure SF1.9.B. EMDEs</t>
  </si>
  <si>
    <t>Figure SF1.9.C Changes in long-term inflation expectations in response to inflation surprises</t>
  </si>
  <si>
    <t>Figure SF1.9.D. Changes in inflation expectations since pandemic</t>
  </si>
  <si>
    <t>year</t>
  </si>
  <si>
    <t>Global</t>
  </si>
  <si>
    <t>Advanced economies</t>
  </si>
  <si>
    <t xml:space="preserve">EMDEs </t>
  </si>
  <si>
    <t>Sources: Ha, Kose, and Ohnsorge (2021b); Haver Analytics; International Monetary Fund; World Bank.</t>
  </si>
  <si>
    <t>Note: CPI = consumer price index. EMDEs = emerging market and developing economies. Based on a sample of 155 countries (30 advanced economies and 125 EMDEs). The values show year-on-year headline CPI inflation.</t>
  </si>
  <si>
    <t>Return to Read Me</t>
  </si>
  <si>
    <t>World</t>
  </si>
  <si>
    <t>EMDEs</t>
  </si>
  <si>
    <t>LICs</t>
  </si>
  <si>
    <t>Note: CPI = consumer price index. EMDEs = emerging market and developing economies. Year-on-year inflation. Lines show group median inflation for 81 countries, of which 31 are advanced economies and 50 are EMDEs. LICs inflation is based on 8 low-income countries. Last observation is April 2022.</t>
  </si>
  <si>
    <t>Figure SF1.1.C. Sectoral contributions to headline CPI</t>
  </si>
  <si>
    <t>Food</t>
  </si>
  <si>
    <t>Furnishing, housing, transportation</t>
  </si>
  <si>
    <t>Other goods and services</t>
  </si>
  <si>
    <t>Sources: International Monetary Fund; World Bank.</t>
  </si>
  <si>
    <t>Note: CPI = consumer price index. EMDEs = emerging market and developing economies. Median headline CPI inflation (annual averages) in 12 sectors across 147 countries. Sectors are categorized following the International Financial Statistics. “Food” indicates food, beverages, tobacco, and narcotics sectors. “Furnishing” indicates furnishings, household equipment, and routine household maintenance sectors. “Housing” indicates housing, water, electricity, gas, and other fuels. “Other goods and services” include clothing, health, communication, recreation, education, restaurants, and miscellaneous sectors. 2022 is based on average inflation bewtween January and April 2022.</t>
  </si>
  <si>
    <t xml:space="preserve"> Apr-22</t>
  </si>
  <si>
    <t>Sources: Havers Analytics; World Bank.</t>
  </si>
  <si>
    <t>Note: CPI = consumer price index. EMDEs = emerging market and developing economies. Bars show the share of inflation-targeting economies (in percent) with average inflation during the course of the year (or month) above the target range.</t>
  </si>
  <si>
    <t>Figure SF1.1.E. Inflation in EMDE regions</t>
  </si>
  <si>
    <t>Pre-pandemic</t>
  </si>
  <si>
    <t>EAP</t>
  </si>
  <si>
    <t>ECA</t>
  </si>
  <si>
    <t>LAC</t>
  </si>
  <si>
    <t>MNA</t>
  </si>
  <si>
    <t>SAR</t>
  </si>
  <si>
    <t>SSA</t>
  </si>
  <si>
    <t>Source: World Bank.</t>
  </si>
  <si>
    <t xml:space="preserve">Note: EAP = East Asia and Pacific, ECA = Europe and Central Asia, LAC = Latin America and the Caribbean, SAR = South Asia, SSA = Sub-Saharan Africa. “Pre-pandemic” level is based on average inflation in 2019. Year-on-year inflation. Lines show group median inflation for 51 EMDEs. </t>
  </si>
  <si>
    <t>Source: Consensus Economics.</t>
  </si>
  <si>
    <t>Note: EMDEs = emerging market and developing economies. Figure shows forecasts from Consensus Economics for median headline CPI inflation for 2022-23 based on February 2022 and May 2022 surveys of 32 advanced economies and 50 EMDEs.</t>
  </si>
  <si>
    <t>PPI</t>
  </si>
  <si>
    <t>Headline CPI</t>
  </si>
  <si>
    <t>GDP deflator</t>
  </si>
  <si>
    <t>Core CPI</t>
  </si>
  <si>
    <t xml:space="preserve">Source: Ha, Kose, and Ohnsorge (2019a); U.S. Bureau of Labor Statistics; World Bank. </t>
  </si>
  <si>
    <t>Note: CPI = consumer price index. PPI= producer price index. Share of tradable goods and services in different inflation measures in the United States.</t>
  </si>
  <si>
    <t>2020m2</t>
  </si>
  <si>
    <t>2020m3</t>
  </si>
  <si>
    <t>2020m4</t>
  </si>
  <si>
    <t>2020m5</t>
  </si>
  <si>
    <t>2020m6</t>
  </si>
  <si>
    <t>2020m7</t>
  </si>
  <si>
    <t>2020m8</t>
  </si>
  <si>
    <t>2020m9</t>
  </si>
  <si>
    <t>2020m10</t>
  </si>
  <si>
    <t>2020m11</t>
  </si>
  <si>
    <t>2020m12</t>
  </si>
  <si>
    <t>2021m2</t>
  </si>
  <si>
    <t>2021m3</t>
  </si>
  <si>
    <t>2021m4</t>
  </si>
  <si>
    <t>2021m5</t>
  </si>
  <si>
    <t>2021m6</t>
  </si>
  <si>
    <t>2021m7</t>
  </si>
  <si>
    <t>2021m8</t>
  </si>
  <si>
    <t>2021m9</t>
  </si>
  <si>
    <t>2021m10</t>
  </si>
  <si>
    <t>2021m11</t>
  </si>
  <si>
    <t>2021m12</t>
  </si>
  <si>
    <t>2022m2</t>
  </si>
  <si>
    <t>2022m3</t>
  </si>
  <si>
    <t>Global inflation</t>
  </si>
  <si>
    <t>Oil price</t>
  </si>
  <si>
    <t>Global supply</t>
  </si>
  <si>
    <t>Global demand</t>
  </si>
  <si>
    <t>Sources: Ha, Kose, and Ohnsorge (2021a); World Bank.</t>
  </si>
  <si>
    <t xml:space="preserve">Note: Contributions to month-on-month inflation in headline CPI for 83 countries, of which 31 are advanced economies and 52 are EMDEs, based on FAVAR models over the period of 2001M1 - 2022M3. Unexplained residual is omitted from the graph. </t>
  </si>
  <si>
    <t xml:space="preserve">Note: Contributions to month-on-month headline CPI inflation for 31 advanced economies, based on FAVAR models over the period of 2001M1 - 2022M3. Unexplained residual is omitted from the graph. </t>
  </si>
  <si>
    <t>Figure SF1.2.D. Drivers of EMDE CPI inflation in 2020-22</t>
  </si>
  <si>
    <t>EMDE inflation</t>
  </si>
  <si>
    <t>Source: Ha, Kose, and Ohnsorge (2021a); World Bank</t>
  </si>
  <si>
    <t xml:space="preserve">Note: Contributions to month-on-month headline CPI inflation for 52 EMDEs, based on FAVAR models over the period of 2001M1 - 2022M3. Unexplained residual is omitted from the graph. </t>
  </si>
  <si>
    <t>Sources: Haver Analytics; World Bank.</t>
  </si>
  <si>
    <t>Note: EMDEs = emerging market and developing economies. 2022-24 growth rates are based on forecasts. GDP-weighted averages (at 2010-19 average prices and exchange rates).</t>
  </si>
  <si>
    <t>Advanced
economies</t>
  </si>
  <si>
    <t>2010s</t>
  </si>
  <si>
    <t>2020s</t>
  </si>
  <si>
    <t>Note: EMDEs = emerging market and developing economies. GDP-weighted average (at 2010 prices and exchange rates) for 82 countries, including 52 EMDEs. Potential growth estimates based on a production function approach as described in Kilic Celik, Kose, and Ohnsorge (2020) and World Bank (2021b). 2020s forecasts assume that investment grows as expected by consensus forecasts, working-age population and life expectancy evolve as envisaged by the UN Population Projections, and secondary and tertiary school enrollment and completion rates decline by 2.5 percentage points.</t>
  </si>
  <si>
    <t>2000-09</t>
  </si>
  <si>
    <t>2010-19</t>
  </si>
  <si>
    <t>Note: EAP = East Asia and Pacific, ECA = Europe and Central Asia, EMDEs = emerging market and developing economies, LAC = Latin America and the Caribbean, SAR = South Asia, SSA = Sub-Saharan Africa. GDP-weighted average (at 2010 prices and exchange rates) for 82 countries, including 52 EMDEs. Potential growth estimates based on a production function approach as described in Kilic Celik, Kose, and Ohnsorge (2020) and World Bank (2021b). 2020s forecasts assume that investment grows as expected by consensus forecasts, working-age population and life expectancy evolve as envisaged by the UN Population Projections, and secondary and tertiary school enrollment and completion rates decline by 2.5 percentage points.</t>
  </si>
  <si>
    <t>Ten-year-ahead growth forecasts</t>
  </si>
  <si>
    <t>Sources: Consensus Economics; World Bank.</t>
  </si>
  <si>
    <t>Note: EMDEs = emerging market and developing economies. Results from the latest Consensus Economics surveys in each year are presented. Sample includes 84 countries (33 advanced economies and 51 EMDEs). The horizontal axis shows the years when Consensus Economics forecasts are surveyed.</t>
  </si>
  <si>
    <t>Figure SF1.4.A. Oil price</t>
  </si>
  <si>
    <t>Nominal</t>
  </si>
  <si>
    <t>Real</t>
  </si>
  <si>
    <t>Note: Nominal and real crude oil prices (averages of Dubai, Brent, and WTI prices). Real oil prices are deflated by U.S. CPI index (March 2022 = 100).</t>
  </si>
  <si>
    <t>Energy</t>
  </si>
  <si>
    <t>Food (RHS)</t>
  </si>
  <si>
    <t>Note: Percent change in monthly energy and food price indices over a 24-month period. Due to data limitations, prior to 1979, the energy price change is proxied using the oil price change.</t>
  </si>
  <si>
    <t>Global nominal</t>
  </si>
  <si>
    <t>Global real</t>
  </si>
  <si>
    <t>U.S. real</t>
  </si>
  <si>
    <t>Sources: Federal Reserve Economic Data; Havers Analytics; World Bank.</t>
  </si>
  <si>
    <t>Note: Figure shows nominal and real (CPI-adjusted) short-term interest rates (Treasury bill rates or money market rates, with the maturity of three months or less). Global interest rates are weighted by GDP in U.S. dollars. Sample includes 113 countries, though the sample size varies by year.</t>
  </si>
  <si>
    <t>Figure SF1.4.D. Real interest rates</t>
  </si>
  <si>
    <t>Three-year slowdown</t>
  </si>
  <si>
    <t>1970-80</t>
  </si>
  <si>
    <t>2010-21</t>
  </si>
  <si>
    <t>U.S.</t>
  </si>
  <si>
    <t>Magnitude of rate hikes over course of cycle</t>
  </si>
  <si>
    <t>Core CPI at beginning of cycle (RHS)</t>
  </si>
  <si>
    <t>1979-81</t>
  </si>
  <si>
    <t>1983-84</t>
  </si>
  <si>
    <t>1986-89</t>
  </si>
  <si>
    <t>1994-95</t>
  </si>
  <si>
    <t>1999-2000</t>
  </si>
  <si>
    <t>2004-06</t>
  </si>
  <si>
    <t>2015-19</t>
  </si>
  <si>
    <t>2022-23</t>
  </si>
  <si>
    <t>Note: Blue bars show the extent of policy rate increases during previous tightening cycles: 1979-81, 1983-84, 1986-89, 1994-95, 1999-2000, 2004-06, 2015-19. Value for 2023 is an estimate based on market expectations for the level of the Fed Funds rate in mid-2023.  Core CPI for 2022-23 shows latest data associated with tightening cycle.</t>
  </si>
  <si>
    <t>Figure SF1.4.F. Slowdown in growth after global recessions</t>
  </si>
  <si>
    <t>2021-24</t>
  </si>
  <si>
    <t>1976-79</t>
  </si>
  <si>
    <t>Note: Figure shows changes in global growth (in percentage points) between 2021-24 and 1976-79; covers three years following a rebound from a global recession.</t>
  </si>
  <si>
    <t>Total</t>
  </si>
  <si>
    <t>Government</t>
  </si>
  <si>
    <t>Private</t>
  </si>
  <si>
    <t>Sources: International Monetary Fund; Kose et al. (2020); Kose, Sugawara, and Terrones (2021); World Bank.</t>
  </si>
  <si>
    <t>Note: GDP-weighted averages based on a sample of up to 153 EMDEs.</t>
  </si>
  <si>
    <t>1970-89</t>
  </si>
  <si>
    <t>1990-2001</t>
  </si>
  <si>
    <t>2002-09</t>
  </si>
  <si>
    <t>2010-now</t>
  </si>
  <si>
    <t>External debt</t>
  </si>
  <si>
    <t>Foreign currency share (RHS)</t>
  </si>
  <si>
    <t>Sources: Havers Analytics; International Monetary Fund; Kose et al. (2020); Kose, Sugawara, and Terrones (2021); World Bank.</t>
  </si>
  <si>
    <t>Note: External debt (percent of GDP) is based on GDP-weighted average of up to 137 EMDEs. Foreign currency share of government debt is an average of up to 36 EMDEs.</t>
  </si>
  <si>
    <t>Start</t>
  </si>
  <si>
    <t>Crisis</t>
  </si>
  <si>
    <t>Now</t>
  </si>
  <si>
    <t>Note: Based on quarterly data. Start of a wave defined as the first three years of the wave. Crisis defined as the year before, and year of, widespread crises. First wave: 1970-72 and 1981-82; second wave: 1990-92 and 1996-97; third wave: 2002-04 and 2008-09; and fourth wave: 2010-12. The latest data (data for “now” in the fourth wave) are as of 2022Q1. Real interest rates are deflated by consumer price index.</t>
  </si>
  <si>
    <t xml:space="preserve">Food </t>
  </si>
  <si>
    <t xml:space="preserve">Housing </t>
  </si>
  <si>
    <t>Clothing</t>
  </si>
  <si>
    <t>Transport</t>
  </si>
  <si>
    <t xml:space="preserve">Medical </t>
  </si>
  <si>
    <t>Others</t>
  </si>
  <si>
    <t>1979-80</t>
  </si>
  <si>
    <t>Note: Sectoral CPI inflation (monthly averages of year-on-year inflation) in the United States. 2022 is based on the averages of January to April 2022. “Others” includes communication, recreation, education, restaurants, and miscellaneous sectors.</t>
  </si>
  <si>
    <t>Figure SF1.6.B. CPI Inflation</t>
  </si>
  <si>
    <t>Core</t>
  </si>
  <si>
    <t xml:space="preserve">Headline </t>
  </si>
  <si>
    <t>Sources: Havers Analytics; International Monetary Fund; OECD; World Bank.</t>
  </si>
  <si>
    <t>Note: CPI: consumer price index. Annual averages of headline and core CPI inflation in the United States and global (average across 66 countries). 2022 is based on the averages of January to April 2022.</t>
  </si>
  <si>
    <t>1976-80</t>
  </si>
  <si>
    <t>U.K.</t>
  </si>
  <si>
    <t>Germany</t>
  </si>
  <si>
    <t>Sources: BP Statistical Review; Ha, Kose, and Ohnsorge (2019a); Havers Analytics; International Monetary Fund; OECD; U.S. Energy Information Administration; World Bank.</t>
  </si>
  <si>
    <t>Note: Annual averages of wage growth.</t>
  </si>
  <si>
    <t>Note: Annual averages of unemployment rate.</t>
  </si>
  <si>
    <t>Note: Based on the clarification of IMF Annual Report on Exchange Arrangements and Exchange Restrictions and country-specific sources.</t>
  </si>
  <si>
    <t>February  1980</t>
  </si>
  <si>
    <t>April  2022</t>
  </si>
  <si>
    <t>1 year ahead</t>
  </si>
  <si>
    <t>5-10 years ahead</t>
  </si>
  <si>
    <t>Sources: University of Michigan; World Bank.</t>
  </si>
  <si>
    <t>Note: U.S. consumer inflation expectations based on April 2022 University of Michigan survey.</t>
  </si>
  <si>
    <t>Collective bargaining</t>
  </si>
  <si>
    <t xml:space="preserve">Trade union density </t>
  </si>
  <si>
    <t>Sources: Organisation for Economic Co-operation and Development (OECD).</t>
  </si>
  <si>
    <t>Note: Collective bargaining rates indicate percent of employees with bargaining powers. Trade union density rates indicate the number of union members as a percent of total employees. Aggregation is based on median across a balanced set of 25 economies.</t>
  </si>
  <si>
    <t>Sources: BP Statistical Review; Havers Analytics; U.S. Energy Information Administration; World Bank.</t>
  </si>
  <si>
    <t>Note: Energy includes coal, natural gas, and oil. TOE stands for tonnes (metric tons) of oil equivalent. Aggregates calculated using GDP weights at average 2010-19 prices and market exchange rates.</t>
  </si>
  <si>
    <t>Sources: Kose, Sugawara, and Terrones (2020); International Monetary Fund; World Bank.</t>
  </si>
  <si>
    <t>Note: Figure shows global per capita GDP growth in the years of global recessions since 1960.</t>
  </si>
  <si>
    <t>Fraction of countries</t>
  </si>
  <si>
    <t/>
  </si>
  <si>
    <t>Note: Share of countries in recession, defined as a contraction in per capita GDP.</t>
  </si>
  <si>
    <t>Banking</t>
  </si>
  <si>
    <t>Currency</t>
  </si>
  <si>
    <t>Debt</t>
  </si>
  <si>
    <t>1970s</t>
  </si>
  <si>
    <t>1980s</t>
  </si>
  <si>
    <t>1990s</t>
  </si>
  <si>
    <t>2000s</t>
  </si>
  <si>
    <t>2010-</t>
  </si>
  <si>
    <t>Sources: Laeven and Valencia (2020); World Bank.</t>
  </si>
  <si>
    <t>Note: Total number of banking, currency, and sovereign debt crises in EMDEs over respective periods.</t>
  </si>
  <si>
    <t>Fiscal balance</t>
  </si>
  <si>
    <t>Current account balance</t>
  </si>
  <si>
    <t>Sources: Havers Analytics; International Monetary Fund; World Bank.</t>
  </si>
  <si>
    <t>Note: Medians based on a sample of up to 155 EMDEs.</t>
  </si>
  <si>
    <t>Interquartile range</t>
  </si>
  <si>
    <t>25percentile</t>
  </si>
  <si>
    <t>Median</t>
  </si>
  <si>
    <t>75percentile</t>
  </si>
  <si>
    <t>Sources: Consensus Economics; Kose et al. (2019); World Bank.</t>
  </si>
  <si>
    <t>Note: Inflation expectations are five-year-ahead expectations of annual inflation. Based on a sample of 24 advanced economies for 1990H1-2022H1.</t>
  </si>
  <si>
    <t>Note: EMDEs = emerging market and developing economies. Inflation expectations are five-year-ahead expectations of annual inflation. Based on a sample of 20 EMDEs for 1995H1-2022H1.</t>
  </si>
  <si>
    <t>Figure SF1.9.C. Changes in long-term inflation expectations in response to inflation surprises</t>
  </si>
  <si>
    <t>Full sample</t>
  </si>
  <si>
    <t>All</t>
  </si>
  <si>
    <t>First sub-sample</t>
  </si>
  <si>
    <t>Second sub-sample</t>
  </si>
  <si>
    <t>Note: EMDEs = emerging market and developing economies. Inflation expectations are five-year-ahead expectations of annual inflation. Inflation surprises are defined as the difference between realized inflation and short-term inflation expectations in the previous period (that is, six months prior). Sensitivity is estimated using a panel regression of the change in five-year-ahead inflation expectations on inflation shocks. Bars denote medians and vertical lines denote 90 percent confidence intervals of the regression coefficients. The regression is based on a sample of 24 advanced economies and 23 EMDEs. Full sample refers to 1990-2018, divided into first (1990-2004) and second (2005-2018) sub-samples.</t>
  </si>
  <si>
    <t>Note: Bars show changes in five-year-ahaed inflation expectations in 20 EMDEs since the beginning of the COVID-19 pandemic, by five EMDE regions. EAP = East Asia and Pacific, ECA = Europe and Central Asia, LAC = Latin America and the Caribbean, MNA = Middle East and North Africa, SAR = South Asia.</t>
  </si>
  <si>
    <t>Annex Figure SF1.1.A. Drivers of global PPI inflation in 2020-22</t>
  </si>
  <si>
    <t>Note: Contributions to month-on-month producer price index (PPI inflation) for 83 countries, of which 31 are advanced economies and 52 are EMDEs, FAVAR models over the period of 2001M1 - 2022M3. Unexplained residual is omitted from the graph.</t>
  </si>
  <si>
    <t>Annex Figure SF1.1.B. Drivers of global core CPI inflation in 2020-22</t>
  </si>
  <si>
    <t>Note: CPI = consumer price index. Contributions to month-on-month core CPI inflation for 83 countries, of which 31 are advanced economies and 52 are EMDEs, based on FAVAR models over the period of 2001M1 - 2022M3. Unexplained residual is omitted from the graph.</t>
  </si>
  <si>
    <t>Figure SF1.4.E. Magnitude of rate hikes and core CPI during U.S. Fed tightening cycles</t>
  </si>
  <si>
    <t>Figure SF1.4.E. Magnitude of rate hikes and U.S. core CPI during previous Federal Reserve tightening cycles</t>
  </si>
  <si>
    <t>Annex Figure SF1.1 Drivers of inflation in 2020-22: alternative inflation measure</t>
  </si>
  <si>
    <t>Figure SF1.4.B. Change in food and energy prices</t>
  </si>
  <si>
    <t>Figure SF1.8 End of stagflation of the 1970s and vulnerabilities in EMDEs</t>
  </si>
  <si>
    <t>Advanced-economy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</si>
</sst>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9" x14ac:knownFonts="1">
    <font>
      <sz val="14"/>
      <color theme="1"/>
      <name val="Arial"/>
      <family val="2"/>
    </font>
    <font>
      <sz val="11"/>
      <color theme="1"/>
      <name val="Arial"/>
      <family val="2"/>
      <scheme val="minor"/>
    </font>
    <font>
      <b/>
      <sz val="14"/>
      <color theme="1"/>
      <name val="Arial"/>
      <family val="2"/>
    </font>
    <font>
      <u/>
      <sz val="14"/>
      <color theme="10"/>
      <name val="Arial"/>
      <family val="2"/>
    </font>
    <font>
      <sz val="14"/>
      <color theme="10"/>
      <name val="Arial"/>
      <family val="2"/>
    </font>
    <font>
      <sz val="14"/>
      <color theme="1"/>
      <name val="Arial"/>
      <family val="2"/>
    </font>
    <font>
      <b/>
      <sz val="20"/>
      <color rgb="FF000000"/>
      <name val="Arial"/>
      <family val="2"/>
    </font>
    <font>
      <sz val="14"/>
      <color rgb="FF000000"/>
      <name val="Arial"/>
      <family val="2"/>
    </font>
    <font>
      <sz val="14"/>
      <name val="Arial"/>
      <family val="2"/>
    </font>
    <font>
      <b/>
      <sz val="20"/>
      <color theme="1"/>
      <name val="Arial"/>
      <family val="2"/>
    </font>
    <font>
      <sz val="14"/>
      <color theme="1"/>
      <name val="Arial"/>
      <family val="2"/>
      <scheme val="minor"/>
    </font>
    <font>
      <sz val="14"/>
      <name val="Arial"/>
      <family val="2"/>
      <scheme val="major"/>
    </font>
    <font>
      <sz val="14"/>
      <color theme="1"/>
      <name val="Arial"/>
      <family val="2"/>
      <scheme val="major"/>
    </font>
    <font>
      <b/>
      <sz val="14"/>
      <color rgb="FFFF0000"/>
      <name val="Arial"/>
      <family val="2"/>
      <scheme val="minor"/>
    </font>
    <font>
      <sz val="14"/>
      <color theme="10"/>
      <name val="Arial"/>
      <family val="2"/>
      <scheme val="major"/>
    </font>
    <font>
      <b/>
      <sz val="11"/>
      <color rgb="FFFF0000"/>
      <name val="Calibri"/>
      <family val="2"/>
    </font>
    <font>
      <b/>
      <sz val="11"/>
      <color rgb="FFFF0000"/>
      <name val="Arial"/>
      <family val="2"/>
      <scheme val="minor"/>
    </font>
    <font>
      <b/>
      <sz val="14"/>
      <color theme="1"/>
      <name val="Arial"/>
      <family val="2"/>
      <scheme val="minor"/>
    </font>
    <font>
      <sz val="1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3" fillId="0" borderId="0" applyNumberFormat="0" applyFill="0" applyBorder="0" applyAlignment="0" applyProtection="0"/>
    <xf numFmtId="0" fontId="1" fillId="0" borderId="0"/>
    <xf numFmtId="0" fontId="18" fillId="0" borderId="0"/>
  </cellStyleXfs>
  <cellXfs count="75">
    <xf numFmtId="0" fontId="0" fillId="0" borderId="0" xfId="0"/>
    <xf numFmtId="0" fontId="2" fillId="0" borderId="0" xfId="0" applyFont="1"/>
    <xf numFmtId="0" fontId="3" fillId="0" borderId="0" xfId="1"/>
    <xf numFmtId="0" fontId="6" fillId="0" borderId="0" xfId="0" applyFont="1"/>
    <xf numFmtId="0" fontId="5" fillId="0" borderId="0" xfId="0" applyFont="1"/>
    <xf numFmtId="0" fontId="4" fillId="0" borderId="0" xfId="0" applyFont="1"/>
    <xf numFmtId="0" fontId="5" fillId="0" borderId="0" xfId="0" applyFont="1" applyAlignment="1">
      <alignment horizontal="center"/>
    </xf>
    <xf numFmtId="17" fontId="5" fillId="0" borderId="0" xfId="0" applyNumberFormat="1" applyFont="1"/>
    <xf numFmtId="164" fontId="5" fillId="0" borderId="0" xfId="0" applyNumberFormat="1" applyFont="1"/>
    <xf numFmtId="0" fontId="5" fillId="0" borderId="0" xfId="0" applyFont="1" applyAlignment="1">
      <alignment horizontal="center" vertical="center"/>
    </xf>
    <xf numFmtId="0" fontId="5" fillId="0" borderId="0" xfId="0" applyFont="1" applyAlignment="1">
      <alignment horizontal="left" vertical="center"/>
    </xf>
    <xf numFmtId="2" fontId="5" fillId="0" borderId="0" xfId="0" applyNumberFormat="1" applyFont="1"/>
    <xf numFmtId="0" fontId="5" fillId="0" borderId="0" xfId="0" applyFont="1" applyAlignment="1">
      <alignment vertical="top" wrapText="1"/>
    </xf>
    <xf numFmtId="0" fontId="7" fillId="0" borderId="0" xfId="0" applyFont="1" applyAlignment="1">
      <alignment wrapText="1"/>
    </xf>
    <xf numFmtId="0" fontId="7" fillId="0" borderId="0" xfId="0" applyFont="1" applyAlignment="1">
      <alignment horizontal="left" wrapText="1"/>
    </xf>
    <xf numFmtId="17" fontId="7" fillId="0" borderId="0" xfId="0" applyNumberFormat="1" applyFont="1" applyAlignment="1">
      <alignment horizontal="left" wrapText="1"/>
    </xf>
    <xf numFmtId="164" fontId="7" fillId="0" borderId="0" xfId="0" applyNumberFormat="1" applyFont="1"/>
    <xf numFmtId="0" fontId="7" fillId="0" borderId="0" xfId="0" applyFont="1"/>
    <xf numFmtId="16" fontId="5" fillId="0" borderId="0" xfId="0" applyNumberFormat="1" applyFont="1"/>
    <xf numFmtId="165" fontId="5" fillId="0" borderId="0" xfId="0" applyNumberFormat="1" applyFont="1"/>
    <xf numFmtId="2" fontId="8" fillId="0" borderId="0" xfId="0" applyNumberFormat="1" applyFont="1" applyAlignment="1">
      <alignment horizontal="center"/>
    </xf>
    <xf numFmtId="0" fontId="9" fillId="0" borderId="0" xfId="0" applyFont="1"/>
    <xf numFmtId="0" fontId="10" fillId="0" borderId="0" xfId="0" applyFont="1"/>
    <xf numFmtId="0" fontId="10" fillId="0" borderId="0" xfId="0" applyFont="1" applyAlignment="1">
      <alignment horizontal="left" indent="1"/>
    </xf>
    <xf numFmtId="164" fontId="10" fillId="0" borderId="0" xfId="0" applyNumberFormat="1" applyFont="1"/>
    <xf numFmtId="0" fontId="10" fillId="0" borderId="0" xfId="0" applyFont="1" applyAlignment="1">
      <alignment horizontal="left" indent="2"/>
    </xf>
    <xf numFmtId="0" fontId="10" fillId="0" borderId="0" xfId="0" applyFont="1" applyAlignment="1">
      <alignment horizontal="left"/>
    </xf>
    <xf numFmtId="0" fontId="11" fillId="0" borderId="0" xfId="0" applyFont="1"/>
    <xf numFmtId="0" fontId="12" fillId="0" borderId="0" xfId="0" applyFont="1" applyAlignment="1">
      <alignment wrapText="1"/>
    </xf>
    <xf numFmtId="0" fontId="12" fillId="0" borderId="0" xfId="0" applyFont="1"/>
    <xf numFmtId="164" fontId="11" fillId="0" borderId="0" xfId="0" applyNumberFormat="1" applyFont="1"/>
    <xf numFmtId="0" fontId="10" fillId="0" borderId="0" xfId="0" applyFont="1" applyAlignment="1">
      <alignment wrapText="1"/>
    </xf>
    <xf numFmtId="164" fontId="0" fillId="0" borderId="0" xfId="0" applyNumberFormat="1"/>
    <xf numFmtId="0" fontId="0" fillId="0" borderId="0" xfId="0" quotePrefix="1"/>
    <xf numFmtId="14" fontId="0" fillId="0" borderId="0" xfId="0" applyNumberFormat="1"/>
    <xf numFmtId="14" fontId="8" fillId="0" borderId="0" xfId="0" quotePrefix="1" applyNumberFormat="1" applyFont="1"/>
    <xf numFmtId="0" fontId="8" fillId="0" borderId="0" xfId="0" applyFont="1"/>
    <xf numFmtId="14" fontId="8" fillId="0" borderId="0" xfId="0" applyNumberFormat="1" applyFont="1"/>
    <xf numFmtId="164" fontId="8" fillId="0" borderId="0" xfId="0" applyNumberFormat="1" applyFont="1"/>
    <xf numFmtId="2" fontId="0" fillId="0" borderId="0" xfId="0" applyNumberFormat="1"/>
    <xf numFmtId="1" fontId="10" fillId="0" borderId="0" xfId="0" applyNumberFormat="1" applyFont="1"/>
    <xf numFmtId="0" fontId="13" fillId="0" borderId="0" xfId="0" applyFont="1"/>
    <xf numFmtId="1" fontId="13" fillId="0" borderId="0" xfId="0" applyNumberFormat="1" applyFont="1"/>
    <xf numFmtId="0" fontId="5" fillId="0" borderId="0" xfId="0" applyFont="1" applyAlignment="1">
      <alignment vertical="top"/>
    </xf>
    <xf numFmtId="0" fontId="0" fillId="0" borderId="0" xfId="0" applyAlignment="1">
      <alignment wrapText="1"/>
    </xf>
    <xf numFmtId="0" fontId="0" fillId="0" borderId="0" xfId="0" applyAlignment="1">
      <alignment horizontal="left"/>
    </xf>
    <xf numFmtId="0" fontId="0" fillId="0" borderId="0" xfId="0" applyAlignment="1">
      <alignment horizontal="center"/>
    </xf>
    <xf numFmtId="49" fontId="0" fillId="0" borderId="0" xfId="0" applyNumberFormat="1" applyAlignment="1">
      <alignment horizontal="center"/>
    </xf>
    <xf numFmtId="2" fontId="11" fillId="0" borderId="0" xfId="0" applyNumberFormat="1" applyFont="1" applyAlignment="1">
      <alignment horizontal="center"/>
    </xf>
    <xf numFmtId="49" fontId="0" fillId="0" borderId="0" xfId="0" applyNumberFormat="1"/>
    <xf numFmtId="49" fontId="8" fillId="0" borderId="0" xfId="0" applyNumberFormat="1" applyFont="1"/>
    <xf numFmtId="0" fontId="10" fillId="0" borderId="0" xfId="0" applyFont="1" applyAlignment="1">
      <alignment horizontal="left" wrapText="1"/>
    </xf>
    <xf numFmtId="1" fontId="5" fillId="0" borderId="0" xfId="0" applyNumberFormat="1" applyFont="1"/>
    <xf numFmtId="0" fontId="10" fillId="0" borderId="0" xfId="0" applyFont="1" applyAlignment="1">
      <alignment vertical="top" wrapText="1"/>
    </xf>
    <xf numFmtId="0" fontId="14" fillId="0" borderId="0" xfId="0" applyFont="1"/>
    <xf numFmtId="0" fontId="12" fillId="0" borderId="0" xfId="0" applyFont="1" applyAlignment="1">
      <alignment vertical="top" wrapText="1"/>
    </xf>
    <xf numFmtId="0" fontId="12" fillId="0" borderId="0" xfId="0" applyFont="1" applyAlignment="1">
      <alignment vertical="top"/>
    </xf>
    <xf numFmtId="0" fontId="15" fillId="0" borderId="0" xfId="0" applyFont="1"/>
    <xf numFmtId="0" fontId="12" fillId="0" borderId="0" xfId="0" applyFont="1" applyAlignment="1">
      <alignment vertical="center"/>
    </xf>
    <xf numFmtId="0" fontId="16" fillId="0" borderId="0" xfId="0" applyFont="1"/>
    <xf numFmtId="1" fontId="11" fillId="0" borderId="0" xfId="0" applyNumberFormat="1" applyFont="1"/>
    <xf numFmtId="0" fontId="17" fillId="0" borderId="0" xfId="0" applyFont="1"/>
    <xf numFmtId="0" fontId="10" fillId="0" borderId="0" xfId="0" quotePrefix="1" applyFont="1"/>
    <xf numFmtId="0" fontId="10" fillId="0" borderId="0" xfId="0" applyFont="1" applyAlignment="1">
      <alignment horizontal="left" vertical="top" wrapText="1"/>
    </xf>
    <xf numFmtId="0" fontId="3" fillId="0" borderId="0" xfId="1" applyAlignment="1"/>
    <xf numFmtId="164" fontId="12" fillId="0" borderId="0" xfId="0" applyNumberFormat="1" applyFont="1"/>
    <xf numFmtId="0" fontId="2" fillId="0" borderId="0" xfId="0" applyFont="1" applyAlignment="1">
      <alignment vertical="center" wrapText="1"/>
    </xf>
    <xf numFmtId="0" fontId="5"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xf numFmtId="0" fontId="0" fillId="0" borderId="0" xfId="0" applyAlignment="1">
      <alignment horizontal="left" wrapText="1"/>
    </xf>
    <xf numFmtId="0" fontId="10" fillId="0" borderId="0" xfId="0" applyFont="1" applyAlignment="1">
      <alignment horizontal="left" wrapText="1"/>
    </xf>
    <xf numFmtId="0" fontId="12" fillId="0" borderId="0" xfId="0" applyFont="1" applyAlignment="1">
      <alignment horizontal="left" wrapText="1"/>
    </xf>
    <xf numFmtId="0" fontId="10" fillId="0" borderId="0" xfId="0" applyFont="1" applyAlignment="1">
      <alignment horizontal="left" vertical="top" wrapText="1"/>
    </xf>
  </cellXfs>
  <cellStyles count="4">
    <cellStyle name="Hyperlink" xfId="1" builtinId="8"/>
    <cellStyle name="Normal" xfId="0" builtinId="0"/>
    <cellStyle name="Normal 2" xfId="2" xr:uid="{41C80E7D-6030-4AFF-B845-8D53250C8F5A}"/>
    <cellStyle name="Normal 3" xfId="3" xr:uid="{C6653AB8-6C9A-4659-B765-92AD93605014}"/>
  </cellStyles>
  <dxfs count="0"/>
  <tableStyles count="0" defaultTableStyle="TableStyleMedium2" defaultPivotStyle="PivotStyleLight16"/>
  <colors>
    <mruColors>
      <color rgb="FFEB1C2D"/>
      <color rgb="FF002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2.xml"/><Relationship Id="rId1" Type="http://schemas.microsoft.com/office/2011/relationships/chartStyle" Target="style22.xml"/><Relationship Id="rId4" Type="http://schemas.openxmlformats.org/officeDocument/2006/relationships/chartUserShapes" Target="../drawings/drawing47.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8.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6.xml"/><Relationship Id="rId1" Type="http://schemas.microsoft.com/office/2011/relationships/chartStyle" Target="style26.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27.xml"/><Relationship Id="rId1" Type="http://schemas.microsoft.com/office/2011/relationships/chartStyle" Target="style27.xml"/></Relationships>
</file>

<file path=xl/charts/_rels/chart32.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9.xml"/><Relationship Id="rId1" Type="http://schemas.microsoft.com/office/2011/relationships/chartStyle" Target="style29.xml"/><Relationship Id="rId4" Type="http://schemas.openxmlformats.org/officeDocument/2006/relationships/chartUserShapes" Target="../drawings/drawing6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30.xml"/><Relationship Id="rId1" Type="http://schemas.microsoft.com/office/2011/relationships/chartStyle" Target="style30.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31.xml"/><Relationship Id="rId1" Type="http://schemas.microsoft.com/office/2011/relationships/chartStyle" Target="style31.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32.xml"/><Relationship Id="rId1" Type="http://schemas.microsoft.com/office/2011/relationships/chartStyle" Target="style32.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1.xml"/><Relationship Id="rId2" Type="http://schemas.microsoft.com/office/2011/relationships/chartColorStyle" Target="colors33.xml"/><Relationship Id="rId1" Type="http://schemas.microsoft.com/office/2011/relationships/chartStyle" Target="style33.xml"/></Relationships>
</file>

<file path=xl/charts/_rels/chart38.xml.rels><?xml version="1.0" encoding="UTF-8" standalone="yes"?>
<Relationships xmlns="http://schemas.openxmlformats.org/package/2006/relationships"><Relationship Id="rId2" Type="http://schemas.openxmlformats.org/officeDocument/2006/relationships/chartUserShapes" Target="../drawings/drawing73.xml"/><Relationship Id="rId1" Type="http://schemas.openxmlformats.org/officeDocument/2006/relationships/themeOverride" Target="../theme/themeOverride4.xml"/></Relationships>
</file>

<file path=xl/charts/_rels/chart39.xml.rels><?xml version="1.0" encoding="UTF-8" standalone="yes"?>
<Relationships xmlns="http://schemas.openxmlformats.org/package/2006/relationships"><Relationship Id="rId2" Type="http://schemas.openxmlformats.org/officeDocument/2006/relationships/chartUserShapes" Target="../drawings/drawing75.xml"/><Relationship Id="rId1" Type="http://schemas.openxmlformats.org/officeDocument/2006/relationships/themeOverride" Target="../theme/themeOverride5.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77.xml"/><Relationship Id="rId2" Type="http://schemas.microsoft.com/office/2011/relationships/chartColorStyle" Target="colors34.xml"/><Relationship Id="rId1" Type="http://schemas.microsoft.com/office/2011/relationships/chartStyle" Target="style34.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79.xml"/><Relationship Id="rId2" Type="http://schemas.microsoft.com/office/2011/relationships/chartColorStyle" Target="colors35.xml"/><Relationship Id="rId1" Type="http://schemas.microsoft.com/office/2011/relationships/chartStyle" Target="style35.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1.xml"/><Relationship Id="rId2" Type="http://schemas.microsoft.com/office/2011/relationships/chartColorStyle" Target="colors36.xml"/><Relationship Id="rId1" Type="http://schemas.microsoft.com/office/2011/relationships/chartStyle" Target="style36.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3.xml"/><Relationship Id="rId2" Type="http://schemas.microsoft.com/office/2011/relationships/chartColorStyle" Target="colors37.xml"/><Relationship Id="rId1" Type="http://schemas.microsoft.com/office/2011/relationships/chartStyle" Target="style3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259004082822993E-2"/>
          <c:y val="0.14594455195238437"/>
          <c:w val="0.88285779381743945"/>
          <c:h val="0.64908773461939095"/>
        </c:manualLayout>
      </c:layout>
      <c:lineChart>
        <c:grouping val="standard"/>
        <c:varyColors val="0"/>
        <c:ser>
          <c:idx val="2"/>
          <c:order val="0"/>
          <c:tx>
            <c:strRef>
              <c:f>'SF1.1.A'!$U$2</c:f>
              <c:strCache>
                <c:ptCount val="1"/>
                <c:pt idx="0">
                  <c:v>Global</c:v>
                </c:pt>
              </c:strCache>
            </c:strRef>
          </c:tx>
          <c:spPr>
            <a:ln w="76200">
              <a:solidFill>
                <a:srgbClr val="EB1C2D"/>
              </a:solidFill>
            </a:ln>
          </c:spPr>
          <c:marker>
            <c:symbol val="none"/>
          </c:marker>
          <c:cat>
            <c:numRef>
              <c:f>'SF1.1.A'!$S$3:$S$64</c:f>
              <c:numCache>
                <c:formatCode>General</c:formatCode>
                <c:ptCount val="62"/>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60">
                  <c:v>2020</c:v>
                </c:pt>
              </c:numCache>
            </c:numRef>
          </c:cat>
          <c:val>
            <c:numRef>
              <c:f>'SF1.1.A'!$U$3:$U$64</c:f>
              <c:numCache>
                <c:formatCode>General</c:formatCode>
                <c:ptCount val="62"/>
                <c:pt idx="0">
                  <c:v>1.7</c:v>
                </c:pt>
                <c:pt idx="1">
                  <c:v>1.9</c:v>
                </c:pt>
                <c:pt idx="2">
                  <c:v>2.2000000000000002</c:v>
                </c:pt>
                <c:pt idx="3">
                  <c:v>2.4</c:v>
                </c:pt>
                <c:pt idx="4">
                  <c:v>3.3</c:v>
                </c:pt>
                <c:pt idx="5">
                  <c:v>3.6</c:v>
                </c:pt>
                <c:pt idx="6">
                  <c:v>3.7</c:v>
                </c:pt>
                <c:pt idx="7">
                  <c:v>2.9</c:v>
                </c:pt>
                <c:pt idx="8">
                  <c:v>2.7</c:v>
                </c:pt>
                <c:pt idx="9">
                  <c:v>3.3</c:v>
                </c:pt>
                <c:pt idx="10">
                  <c:v>4.4000000000000004</c:v>
                </c:pt>
                <c:pt idx="11">
                  <c:v>4.8</c:v>
                </c:pt>
                <c:pt idx="12">
                  <c:v>6</c:v>
                </c:pt>
                <c:pt idx="13">
                  <c:v>10.3</c:v>
                </c:pt>
                <c:pt idx="14">
                  <c:v>16.899999999999999</c:v>
                </c:pt>
                <c:pt idx="15">
                  <c:v>12.9</c:v>
                </c:pt>
                <c:pt idx="16">
                  <c:v>9.4</c:v>
                </c:pt>
                <c:pt idx="17">
                  <c:v>11.1</c:v>
                </c:pt>
                <c:pt idx="18">
                  <c:v>8.6</c:v>
                </c:pt>
                <c:pt idx="19">
                  <c:v>10.9</c:v>
                </c:pt>
                <c:pt idx="20">
                  <c:v>13.5</c:v>
                </c:pt>
                <c:pt idx="21">
                  <c:v>12.1</c:v>
                </c:pt>
                <c:pt idx="22">
                  <c:v>9.9</c:v>
                </c:pt>
                <c:pt idx="23">
                  <c:v>8.8000000000000007</c:v>
                </c:pt>
                <c:pt idx="24">
                  <c:v>7.9</c:v>
                </c:pt>
                <c:pt idx="25">
                  <c:v>6.8</c:v>
                </c:pt>
                <c:pt idx="26">
                  <c:v>5.7</c:v>
                </c:pt>
                <c:pt idx="27">
                  <c:v>6</c:v>
                </c:pt>
                <c:pt idx="28">
                  <c:v>6.9</c:v>
                </c:pt>
                <c:pt idx="29">
                  <c:v>7.2</c:v>
                </c:pt>
                <c:pt idx="30">
                  <c:v>8.6</c:v>
                </c:pt>
                <c:pt idx="31">
                  <c:v>9</c:v>
                </c:pt>
                <c:pt idx="32">
                  <c:v>8.1</c:v>
                </c:pt>
                <c:pt idx="33">
                  <c:v>7.1</c:v>
                </c:pt>
                <c:pt idx="34">
                  <c:v>8.8000000000000007</c:v>
                </c:pt>
                <c:pt idx="35">
                  <c:v>8.4</c:v>
                </c:pt>
                <c:pt idx="36">
                  <c:v>6.2</c:v>
                </c:pt>
                <c:pt idx="37">
                  <c:v>4.5999999999999996</c:v>
                </c:pt>
                <c:pt idx="38">
                  <c:v>4.8</c:v>
                </c:pt>
                <c:pt idx="39">
                  <c:v>2.9</c:v>
                </c:pt>
                <c:pt idx="40">
                  <c:v>3.4</c:v>
                </c:pt>
                <c:pt idx="41">
                  <c:v>3.8</c:v>
                </c:pt>
                <c:pt idx="42">
                  <c:v>2.9</c:v>
                </c:pt>
                <c:pt idx="43">
                  <c:v>3.3</c:v>
                </c:pt>
                <c:pt idx="44">
                  <c:v>3.7</c:v>
                </c:pt>
                <c:pt idx="45">
                  <c:v>4.2</c:v>
                </c:pt>
                <c:pt idx="46">
                  <c:v>4.3</c:v>
                </c:pt>
                <c:pt idx="47">
                  <c:v>4.8</c:v>
                </c:pt>
                <c:pt idx="48">
                  <c:v>8.4</c:v>
                </c:pt>
                <c:pt idx="49">
                  <c:v>3.4</c:v>
                </c:pt>
                <c:pt idx="50">
                  <c:v>3.6</c:v>
                </c:pt>
                <c:pt idx="51">
                  <c:v>4.9000000000000004</c:v>
                </c:pt>
                <c:pt idx="52">
                  <c:v>3.8</c:v>
                </c:pt>
                <c:pt idx="53">
                  <c:v>2.8</c:v>
                </c:pt>
                <c:pt idx="54">
                  <c:v>2.8</c:v>
                </c:pt>
                <c:pt idx="55">
                  <c:v>1.9</c:v>
                </c:pt>
                <c:pt idx="56">
                  <c:v>2</c:v>
                </c:pt>
                <c:pt idx="57">
                  <c:v>2.4</c:v>
                </c:pt>
                <c:pt idx="58">
                  <c:v>2.4</c:v>
                </c:pt>
                <c:pt idx="59">
                  <c:v>2.2999999999999998</c:v>
                </c:pt>
                <c:pt idx="60">
                  <c:v>2.5</c:v>
                </c:pt>
                <c:pt idx="61">
                  <c:v>3.7</c:v>
                </c:pt>
              </c:numCache>
            </c:numRef>
          </c:val>
          <c:smooth val="0"/>
          <c:extLst>
            <c:ext xmlns:c16="http://schemas.microsoft.com/office/drawing/2014/chart" uri="{C3380CC4-5D6E-409C-BE32-E72D297353CC}">
              <c16:uniqueId val="{00000000-7967-4FB0-85F1-C46D81A59515}"/>
            </c:ext>
          </c:extLst>
        </c:ser>
        <c:ser>
          <c:idx val="0"/>
          <c:order val="1"/>
          <c:tx>
            <c:strRef>
              <c:f>'SF1.1.A'!$V$2</c:f>
              <c:strCache>
                <c:ptCount val="1"/>
                <c:pt idx="0">
                  <c:v>Advanced economies</c:v>
                </c:pt>
              </c:strCache>
            </c:strRef>
          </c:tx>
          <c:spPr>
            <a:ln w="76200"/>
          </c:spPr>
          <c:marker>
            <c:symbol val="none"/>
          </c:marker>
          <c:cat>
            <c:numRef>
              <c:f>'SF1.1.A'!$S$3:$S$64</c:f>
              <c:numCache>
                <c:formatCode>General</c:formatCode>
                <c:ptCount val="62"/>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60">
                  <c:v>2020</c:v>
                </c:pt>
              </c:numCache>
            </c:numRef>
          </c:cat>
          <c:val>
            <c:numRef>
              <c:f>'SF1.1.A'!$V$3:$V$64</c:f>
              <c:numCache>
                <c:formatCode>General</c:formatCode>
                <c:ptCount val="62"/>
                <c:pt idx="0">
                  <c:v>1.7</c:v>
                </c:pt>
                <c:pt idx="1">
                  <c:v>1.8</c:v>
                </c:pt>
                <c:pt idx="2">
                  <c:v>4.0999999999999996</c:v>
                </c:pt>
                <c:pt idx="3">
                  <c:v>2.7</c:v>
                </c:pt>
                <c:pt idx="4">
                  <c:v>3.4</c:v>
                </c:pt>
                <c:pt idx="5">
                  <c:v>4.2</c:v>
                </c:pt>
                <c:pt idx="6">
                  <c:v>3.7</c:v>
                </c:pt>
                <c:pt idx="7">
                  <c:v>3.2</c:v>
                </c:pt>
                <c:pt idx="8">
                  <c:v>3.6</c:v>
                </c:pt>
                <c:pt idx="9">
                  <c:v>3.4</c:v>
                </c:pt>
                <c:pt idx="10">
                  <c:v>4.5999999999999996</c:v>
                </c:pt>
                <c:pt idx="11">
                  <c:v>6.1</c:v>
                </c:pt>
                <c:pt idx="12">
                  <c:v>6.1</c:v>
                </c:pt>
                <c:pt idx="13">
                  <c:v>8.1999999999999993</c:v>
                </c:pt>
                <c:pt idx="14">
                  <c:v>15.3</c:v>
                </c:pt>
                <c:pt idx="15">
                  <c:v>11.7</c:v>
                </c:pt>
                <c:pt idx="16">
                  <c:v>9.6</c:v>
                </c:pt>
                <c:pt idx="17">
                  <c:v>10</c:v>
                </c:pt>
                <c:pt idx="18">
                  <c:v>8</c:v>
                </c:pt>
                <c:pt idx="19">
                  <c:v>9.1</c:v>
                </c:pt>
                <c:pt idx="20">
                  <c:v>12.3</c:v>
                </c:pt>
                <c:pt idx="21">
                  <c:v>11.8</c:v>
                </c:pt>
                <c:pt idx="22">
                  <c:v>9.4</c:v>
                </c:pt>
                <c:pt idx="23">
                  <c:v>7.3</c:v>
                </c:pt>
                <c:pt idx="24">
                  <c:v>6.2</c:v>
                </c:pt>
                <c:pt idx="25">
                  <c:v>5</c:v>
                </c:pt>
                <c:pt idx="26">
                  <c:v>2.9</c:v>
                </c:pt>
                <c:pt idx="27">
                  <c:v>3.7</c:v>
                </c:pt>
                <c:pt idx="28">
                  <c:v>4.0999999999999996</c:v>
                </c:pt>
                <c:pt idx="29">
                  <c:v>4.8</c:v>
                </c:pt>
                <c:pt idx="30">
                  <c:v>5.4</c:v>
                </c:pt>
                <c:pt idx="31">
                  <c:v>4.2</c:v>
                </c:pt>
                <c:pt idx="32">
                  <c:v>3.2</c:v>
                </c:pt>
                <c:pt idx="33">
                  <c:v>3.3</c:v>
                </c:pt>
                <c:pt idx="34">
                  <c:v>2.4</c:v>
                </c:pt>
                <c:pt idx="35">
                  <c:v>2.5</c:v>
                </c:pt>
                <c:pt idx="36">
                  <c:v>2.1</c:v>
                </c:pt>
                <c:pt idx="37">
                  <c:v>2</c:v>
                </c:pt>
                <c:pt idx="38">
                  <c:v>1.7</c:v>
                </c:pt>
                <c:pt idx="39">
                  <c:v>1.7</c:v>
                </c:pt>
                <c:pt idx="40">
                  <c:v>2.7</c:v>
                </c:pt>
                <c:pt idx="41">
                  <c:v>2.6</c:v>
                </c:pt>
                <c:pt idx="42">
                  <c:v>2.2999999999999998</c:v>
                </c:pt>
                <c:pt idx="43">
                  <c:v>2.1</c:v>
                </c:pt>
                <c:pt idx="44">
                  <c:v>2.1</c:v>
                </c:pt>
                <c:pt idx="45">
                  <c:v>2.2000000000000002</c:v>
                </c:pt>
                <c:pt idx="46">
                  <c:v>2.2000000000000002</c:v>
                </c:pt>
                <c:pt idx="47">
                  <c:v>2.2999999999999998</c:v>
                </c:pt>
                <c:pt idx="48">
                  <c:v>3.8</c:v>
                </c:pt>
                <c:pt idx="49">
                  <c:v>0.5</c:v>
                </c:pt>
                <c:pt idx="50">
                  <c:v>1.8</c:v>
                </c:pt>
                <c:pt idx="51">
                  <c:v>3.2</c:v>
                </c:pt>
                <c:pt idx="52">
                  <c:v>2.4</c:v>
                </c:pt>
                <c:pt idx="53">
                  <c:v>1.4</c:v>
                </c:pt>
                <c:pt idx="54">
                  <c:v>0.6</c:v>
                </c:pt>
                <c:pt idx="55">
                  <c:v>0.4</c:v>
                </c:pt>
                <c:pt idx="56">
                  <c:v>0.5</c:v>
                </c:pt>
                <c:pt idx="57">
                  <c:v>1.6</c:v>
                </c:pt>
                <c:pt idx="58">
                  <c:v>1.6</c:v>
                </c:pt>
                <c:pt idx="59">
                  <c:v>1.3</c:v>
                </c:pt>
                <c:pt idx="60">
                  <c:v>0.5</c:v>
                </c:pt>
                <c:pt idx="61">
                  <c:v>2.4</c:v>
                </c:pt>
              </c:numCache>
            </c:numRef>
          </c:val>
          <c:smooth val="0"/>
          <c:extLst>
            <c:ext xmlns:c16="http://schemas.microsoft.com/office/drawing/2014/chart" uri="{C3380CC4-5D6E-409C-BE32-E72D297353CC}">
              <c16:uniqueId val="{00000001-7967-4FB0-85F1-C46D81A59515}"/>
            </c:ext>
          </c:extLst>
        </c:ser>
        <c:ser>
          <c:idx val="1"/>
          <c:order val="2"/>
          <c:tx>
            <c:strRef>
              <c:f>'SF1.1.A'!$W$2</c:f>
              <c:strCache>
                <c:ptCount val="1"/>
                <c:pt idx="0">
                  <c:v>EMDEs </c:v>
                </c:pt>
              </c:strCache>
            </c:strRef>
          </c:tx>
          <c:spPr>
            <a:ln w="76200">
              <a:solidFill>
                <a:srgbClr val="F78D28"/>
              </a:solidFill>
              <a:prstDash val="solid"/>
            </a:ln>
          </c:spPr>
          <c:marker>
            <c:symbol val="none"/>
          </c:marker>
          <c:cat>
            <c:numRef>
              <c:f>'SF1.1.A'!$S$3:$S$64</c:f>
              <c:numCache>
                <c:formatCode>General</c:formatCode>
                <c:ptCount val="62"/>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60">
                  <c:v>2020</c:v>
                </c:pt>
              </c:numCache>
            </c:numRef>
          </c:cat>
          <c:val>
            <c:numRef>
              <c:f>'SF1.1.A'!$W$3:$W$64</c:f>
              <c:numCache>
                <c:formatCode>General</c:formatCode>
                <c:ptCount val="62"/>
                <c:pt idx="0">
                  <c:v>1.6</c:v>
                </c:pt>
                <c:pt idx="1">
                  <c:v>2</c:v>
                </c:pt>
                <c:pt idx="2">
                  <c:v>1.8</c:v>
                </c:pt>
                <c:pt idx="3">
                  <c:v>2</c:v>
                </c:pt>
                <c:pt idx="4">
                  <c:v>3.2</c:v>
                </c:pt>
                <c:pt idx="5">
                  <c:v>3.3</c:v>
                </c:pt>
                <c:pt idx="6">
                  <c:v>3.7</c:v>
                </c:pt>
                <c:pt idx="7">
                  <c:v>2.2999999999999998</c:v>
                </c:pt>
                <c:pt idx="8">
                  <c:v>2.2999999999999998</c:v>
                </c:pt>
                <c:pt idx="9">
                  <c:v>3.3</c:v>
                </c:pt>
                <c:pt idx="10">
                  <c:v>4.3</c:v>
                </c:pt>
                <c:pt idx="11">
                  <c:v>4.5</c:v>
                </c:pt>
                <c:pt idx="12">
                  <c:v>5.6</c:v>
                </c:pt>
                <c:pt idx="13">
                  <c:v>10.8</c:v>
                </c:pt>
                <c:pt idx="14">
                  <c:v>17.5</c:v>
                </c:pt>
                <c:pt idx="15">
                  <c:v>13.5</c:v>
                </c:pt>
                <c:pt idx="16">
                  <c:v>8.8000000000000007</c:v>
                </c:pt>
                <c:pt idx="17">
                  <c:v>11.2</c:v>
                </c:pt>
                <c:pt idx="18">
                  <c:v>8.9</c:v>
                </c:pt>
                <c:pt idx="19">
                  <c:v>11.2</c:v>
                </c:pt>
                <c:pt idx="20">
                  <c:v>13.8</c:v>
                </c:pt>
                <c:pt idx="21">
                  <c:v>12.5</c:v>
                </c:pt>
                <c:pt idx="22">
                  <c:v>10.3</c:v>
                </c:pt>
                <c:pt idx="23">
                  <c:v>9.6</c:v>
                </c:pt>
                <c:pt idx="24">
                  <c:v>9.1</c:v>
                </c:pt>
                <c:pt idx="25">
                  <c:v>7.6</c:v>
                </c:pt>
                <c:pt idx="26">
                  <c:v>7.4</c:v>
                </c:pt>
                <c:pt idx="27">
                  <c:v>7.5</c:v>
                </c:pt>
                <c:pt idx="28">
                  <c:v>8.8000000000000007</c:v>
                </c:pt>
                <c:pt idx="29">
                  <c:v>8.9</c:v>
                </c:pt>
                <c:pt idx="30">
                  <c:v>10.8</c:v>
                </c:pt>
                <c:pt idx="31">
                  <c:v>12</c:v>
                </c:pt>
                <c:pt idx="32">
                  <c:v>10.1</c:v>
                </c:pt>
                <c:pt idx="33">
                  <c:v>9.6999999999999993</c:v>
                </c:pt>
                <c:pt idx="34">
                  <c:v>11.7</c:v>
                </c:pt>
                <c:pt idx="35">
                  <c:v>10.7</c:v>
                </c:pt>
                <c:pt idx="36">
                  <c:v>7.4</c:v>
                </c:pt>
                <c:pt idx="37">
                  <c:v>6.5</c:v>
                </c:pt>
                <c:pt idx="38">
                  <c:v>6</c:v>
                </c:pt>
                <c:pt idx="39">
                  <c:v>4.0999999999999996</c:v>
                </c:pt>
                <c:pt idx="40">
                  <c:v>4</c:v>
                </c:pt>
                <c:pt idx="41">
                  <c:v>4.4000000000000004</c:v>
                </c:pt>
                <c:pt idx="42">
                  <c:v>3.4</c:v>
                </c:pt>
                <c:pt idx="43">
                  <c:v>4.4000000000000004</c:v>
                </c:pt>
                <c:pt idx="44">
                  <c:v>4.4000000000000004</c:v>
                </c:pt>
                <c:pt idx="45">
                  <c:v>5.4</c:v>
                </c:pt>
                <c:pt idx="46">
                  <c:v>6.2</c:v>
                </c:pt>
                <c:pt idx="47">
                  <c:v>6.1</c:v>
                </c:pt>
                <c:pt idx="48">
                  <c:v>10</c:v>
                </c:pt>
                <c:pt idx="49">
                  <c:v>4.2</c:v>
                </c:pt>
                <c:pt idx="50">
                  <c:v>4.2</c:v>
                </c:pt>
                <c:pt idx="51">
                  <c:v>5.6</c:v>
                </c:pt>
                <c:pt idx="52">
                  <c:v>5</c:v>
                </c:pt>
                <c:pt idx="53">
                  <c:v>4.0999999999999996</c:v>
                </c:pt>
                <c:pt idx="54">
                  <c:v>3.7</c:v>
                </c:pt>
                <c:pt idx="55">
                  <c:v>3.1</c:v>
                </c:pt>
                <c:pt idx="56">
                  <c:v>3</c:v>
                </c:pt>
                <c:pt idx="57">
                  <c:v>3.5</c:v>
                </c:pt>
                <c:pt idx="58">
                  <c:v>3.2</c:v>
                </c:pt>
                <c:pt idx="59">
                  <c:v>2.8</c:v>
                </c:pt>
                <c:pt idx="60">
                  <c:v>3</c:v>
                </c:pt>
                <c:pt idx="61">
                  <c:v>4.3</c:v>
                </c:pt>
              </c:numCache>
            </c:numRef>
          </c:val>
          <c:smooth val="0"/>
          <c:extLst>
            <c:ext xmlns:c16="http://schemas.microsoft.com/office/drawing/2014/chart" uri="{C3380CC4-5D6E-409C-BE32-E72D297353CC}">
              <c16:uniqueId val="{00000002-7967-4FB0-85F1-C46D81A59515}"/>
            </c:ext>
          </c:extLst>
        </c:ser>
        <c:dLbls>
          <c:showLegendKey val="0"/>
          <c:showVal val="0"/>
          <c:showCatName val="0"/>
          <c:showSerName val="0"/>
          <c:showPercent val="0"/>
          <c:showBubbleSize val="0"/>
        </c:dLbls>
        <c:smooth val="0"/>
        <c:axId val="513346520"/>
        <c:axId val="513346912"/>
        <c:extLst/>
      </c:lineChart>
      <c:catAx>
        <c:axId val="513346520"/>
        <c:scaling>
          <c:orientation val="minMax"/>
        </c:scaling>
        <c:delete val="0"/>
        <c:axPos val="b"/>
        <c:numFmt formatCode="General" sourceLinked="1"/>
        <c:majorTickMark val="none"/>
        <c:minorTickMark val="none"/>
        <c:tickLblPos val="low"/>
        <c:spPr>
          <a:ln>
            <a:solidFill>
              <a:sysClr val="windowText" lastClr="000000"/>
            </a:solidFill>
          </a:ln>
        </c:spPr>
        <c:txPr>
          <a:bodyPr rot="-5400000" vert="horz"/>
          <a:lstStyle/>
          <a:p>
            <a:pPr>
              <a:defRPr/>
            </a:pPr>
            <a:endParaRPr lang="en-US"/>
          </a:p>
        </c:txPr>
        <c:crossAx val="513346912"/>
        <c:crosses val="autoZero"/>
        <c:auto val="1"/>
        <c:lblAlgn val="ctr"/>
        <c:lblOffset val="100"/>
        <c:tickLblSkip val="1"/>
        <c:tickMarkSkip val="1"/>
        <c:noMultiLvlLbl val="0"/>
      </c:catAx>
      <c:valAx>
        <c:axId val="513346912"/>
        <c:scaling>
          <c:orientation val="minMax"/>
        </c:scaling>
        <c:delete val="0"/>
        <c:axPos val="l"/>
        <c:numFmt formatCode="0" sourceLinked="0"/>
        <c:majorTickMark val="out"/>
        <c:minorTickMark val="none"/>
        <c:tickLblPos val="nextTo"/>
        <c:spPr>
          <a:ln>
            <a:noFill/>
          </a:ln>
        </c:spPr>
        <c:crossAx val="513346520"/>
        <c:crosses val="autoZero"/>
        <c:crossBetween val="between"/>
        <c:majorUnit val="4"/>
      </c:valAx>
    </c:plotArea>
    <c:legend>
      <c:legendPos val="r"/>
      <c:layout>
        <c:manualLayout>
          <c:xMode val="edge"/>
          <c:yMode val="edge"/>
          <c:x val="0.3751984678915774"/>
          <c:y val="1.2228627671541058E-2"/>
          <c:w val="0.51169809141781897"/>
          <c:h val="0.32840441643391094"/>
        </c:manualLayout>
      </c:layout>
      <c:overlay val="0"/>
    </c:legend>
    <c:plotVisOnly val="1"/>
    <c:dispBlanksAs val="gap"/>
    <c:showDLblsOverMax val="0"/>
  </c:chart>
  <c:spPr>
    <a:solidFill>
      <a:sysClr val="window" lastClr="FFFFFF"/>
    </a:solidFill>
    <a:ln>
      <a:noFill/>
    </a:ln>
  </c:spPr>
  <c:txPr>
    <a:bodyPr/>
    <a:lstStyle/>
    <a:p>
      <a:pPr>
        <a:defRPr sz="33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8009496354379E-2"/>
          <c:y val="0.10689476315460568"/>
          <c:w val="0.9567946014470794"/>
          <c:h val="0.78087660917385326"/>
        </c:manualLayout>
      </c:layout>
      <c:barChart>
        <c:barDir val="col"/>
        <c:grouping val="stacked"/>
        <c:varyColors val="0"/>
        <c:ser>
          <c:idx val="0"/>
          <c:order val="0"/>
          <c:tx>
            <c:strRef>
              <c:f>'SF1.2.D'!$L$4</c:f>
              <c:strCache>
                <c:ptCount val="1"/>
                <c:pt idx="0">
                  <c:v>Oil price</c:v>
                </c:pt>
              </c:strCache>
            </c:strRef>
          </c:tx>
          <c:spPr>
            <a:solidFill>
              <a:srgbClr val="002345"/>
            </a:solidFill>
            <a:ln>
              <a:noFill/>
            </a:ln>
            <a:effectLst/>
          </c:spPr>
          <c:invertIfNegative val="0"/>
          <c:cat>
            <c:strRef>
              <c:f>'SF1.2.D'!$M$2:$AM$2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'SF1.2.D'!$M$4:$AM$4</c:f>
              <c:numCache>
                <c:formatCode>General</c:formatCode>
                <c:ptCount val="27"/>
                <c:pt idx="0">
                  <c:v>0.14000000000000001</c:v>
                </c:pt>
                <c:pt idx="1">
                  <c:v>-0.03</c:v>
                </c:pt>
                <c:pt idx="2">
                  <c:v>-0.1</c:v>
                </c:pt>
                <c:pt idx="3">
                  <c:v>0.15</c:v>
                </c:pt>
                <c:pt idx="4">
                  <c:v>0.37</c:v>
                </c:pt>
                <c:pt idx="5">
                  <c:v>0.21</c:v>
                </c:pt>
                <c:pt idx="6">
                  <c:v>0.02</c:v>
                </c:pt>
                <c:pt idx="7">
                  <c:v>0.04</c:v>
                </c:pt>
                <c:pt idx="8">
                  <c:v>-0.01</c:v>
                </c:pt>
                <c:pt idx="9">
                  <c:v>0.06</c:v>
                </c:pt>
                <c:pt idx="10">
                  <c:v>0.14000000000000001</c:v>
                </c:pt>
                <c:pt idx="11">
                  <c:v>0.27</c:v>
                </c:pt>
                <c:pt idx="12">
                  <c:v>0.28999999999999998</c:v>
                </c:pt>
                <c:pt idx="13">
                  <c:v>0.28000000000000003</c:v>
                </c:pt>
                <c:pt idx="14">
                  <c:v>0.19</c:v>
                </c:pt>
                <c:pt idx="15">
                  <c:v>0.12</c:v>
                </c:pt>
                <c:pt idx="16">
                  <c:v>0.18</c:v>
                </c:pt>
                <c:pt idx="17">
                  <c:v>0.17</c:v>
                </c:pt>
                <c:pt idx="18">
                  <c:v>0.14000000000000001</c:v>
                </c:pt>
                <c:pt idx="19">
                  <c:v>0.09</c:v>
                </c:pt>
                <c:pt idx="20">
                  <c:v>0.13</c:v>
                </c:pt>
                <c:pt idx="21">
                  <c:v>0.21</c:v>
                </c:pt>
                <c:pt idx="22">
                  <c:v>0.06</c:v>
                </c:pt>
                <c:pt idx="23">
                  <c:v>-0.02</c:v>
                </c:pt>
                <c:pt idx="24">
                  <c:v>0.23</c:v>
                </c:pt>
                <c:pt idx="25">
                  <c:v>0.28000000000000003</c:v>
                </c:pt>
                <c:pt idx="26">
                  <c:v>0.42</c:v>
                </c:pt>
              </c:numCache>
            </c:numRef>
          </c:val>
          <c:extLst>
            <c:ext xmlns:c16="http://schemas.microsoft.com/office/drawing/2014/chart" uri="{C3380CC4-5D6E-409C-BE32-E72D297353CC}">
              <c16:uniqueId val="{00000000-AAE3-47A7-8392-291C69CF198C}"/>
            </c:ext>
          </c:extLst>
        </c:ser>
        <c:ser>
          <c:idx val="1"/>
          <c:order val="1"/>
          <c:tx>
            <c:strRef>
              <c:f>'SF1.2.D'!$L$5</c:f>
              <c:strCache>
                <c:ptCount val="1"/>
                <c:pt idx="0">
                  <c:v>Global supply</c:v>
                </c:pt>
              </c:strCache>
            </c:strRef>
          </c:tx>
          <c:spPr>
            <a:solidFill>
              <a:srgbClr val="F78D1C"/>
            </a:solidFill>
            <a:ln>
              <a:noFill/>
            </a:ln>
            <a:effectLst/>
          </c:spPr>
          <c:invertIfNegative val="0"/>
          <c:cat>
            <c:strRef>
              <c:f>'SF1.2.D'!$M$2:$AM$2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'SF1.2.D'!$M$5:$AM$5</c:f>
              <c:numCache>
                <c:formatCode>General</c:formatCode>
                <c:ptCount val="27"/>
                <c:pt idx="0">
                  <c:v>0.22</c:v>
                </c:pt>
                <c:pt idx="1">
                  <c:v>-0.01</c:v>
                </c:pt>
                <c:pt idx="2">
                  <c:v>0.41</c:v>
                </c:pt>
                <c:pt idx="3">
                  <c:v>0.84</c:v>
                </c:pt>
                <c:pt idx="4">
                  <c:v>-0.28000000000000003</c:v>
                </c:pt>
                <c:pt idx="5">
                  <c:v>-0.32</c:v>
                </c:pt>
                <c:pt idx="6">
                  <c:v>-0.22</c:v>
                </c:pt>
                <c:pt idx="7">
                  <c:v>-0.24</c:v>
                </c:pt>
                <c:pt idx="8">
                  <c:v>-0.12</c:v>
                </c:pt>
                <c:pt idx="9">
                  <c:v>0.15</c:v>
                </c:pt>
                <c:pt idx="10">
                  <c:v>0.04</c:v>
                </c:pt>
                <c:pt idx="11">
                  <c:v>0</c:v>
                </c:pt>
                <c:pt idx="12">
                  <c:v>0.14000000000000001</c:v>
                </c:pt>
                <c:pt idx="13">
                  <c:v>-0.08</c:v>
                </c:pt>
                <c:pt idx="14">
                  <c:v>0.02</c:v>
                </c:pt>
                <c:pt idx="15">
                  <c:v>0.12</c:v>
                </c:pt>
                <c:pt idx="16">
                  <c:v>0.09</c:v>
                </c:pt>
                <c:pt idx="17">
                  <c:v>-0.14000000000000001</c:v>
                </c:pt>
                <c:pt idx="18">
                  <c:v>0</c:v>
                </c:pt>
                <c:pt idx="19">
                  <c:v>0.18</c:v>
                </c:pt>
                <c:pt idx="20">
                  <c:v>-0.13</c:v>
                </c:pt>
                <c:pt idx="21">
                  <c:v>-0.02</c:v>
                </c:pt>
                <c:pt idx="22">
                  <c:v>-0.2</c:v>
                </c:pt>
                <c:pt idx="23">
                  <c:v>0.11</c:v>
                </c:pt>
                <c:pt idx="24">
                  <c:v>0.15</c:v>
                </c:pt>
                <c:pt idx="25">
                  <c:v>0.12</c:v>
                </c:pt>
                <c:pt idx="26">
                  <c:v>0.22</c:v>
                </c:pt>
              </c:numCache>
            </c:numRef>
          </c:val>
          <c:extLst>
            <c:ext xmlns:c16="http://schemas.microsoft.com/office/drawing/2014/chart" uri="{C3380CC4-5D6E-409C-BE32-E72D297353CC}">
              <c16:uniqueId val="{00000001-AAE3-47A7-8392-291C69CF198C}"/>
            </c:ext>
          </c:extLst>
        </c:ser>
        <c:ser>
          <c:idx val="2"/>
          <c:order val="2"/>
          <c:tx>
            <c:strRef>
              <c:f>'SF1.2.D'!$L$6</c:f>
              <c:strCache>
                <c:ptCount val="1"/>
                <c:pt idx="0">
                  <c:v>Global demand</c:v>
                </c:pt>
              </c:strCache>
            </c:strRef>
          </c:tx>
          <c:spPr>
            <a:solidFill>
              <a:srgbClr val="EB2D1C"/>
            </a:solidFill>
            <a:ln>
              <a:noFill/>
            </a:ln>
            <a:effectLst/>
          </c:spPr>
          <c:invertIfNegative val="0"/>
          <c:cat>
            <c:strRef>
              <c:f>'SF1.2.D'!$M$2:$AM$2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'SF1.2.D'!$M$6:$AM$6</c:f>
              <c:numCache>
                <c:formatCode>General</c:formatCode>
                <c:ptCount val="27"/>
                <c:pt idx="0">
                  <c:v>0.39</c:v>
                </c:pt>
                <c:pt idx="1">
                  <c:v>0.09</c:v>
                </c:pt>
                <c:pt idx="2">
                  <c:v>-0.52</c:v>
                </c:pt>
                <c:pt idx="3">
                  <c:v>-1.07</c:v>
                </c:pt>
                <c:pt idx="4">
                  <c:v>0.25</c:v>
                </c:pt>
                <c:pt idx="5">
                  <c:v>0.99</c:v>
                </c:pt>
                <c:pt idx="6">
                  <c:v>0.9</c:v>
                </c:pt>
                <c:pt idx="7">
                  <c:v>0.36</c:v>
                </c:pt>
                <c:pt idx="8">
                  <c:v>0.1</c:v>
                </c:pt>
                <c:pt idx="9">
                  <c:v>0.25</c:v>
                </c:pt>
                <c:pt idx="10">
                  <c:v>0.1</c:v>
                </c:pt>
                <c:pt idx="11">
                  <c:v>0.13</c:v>
                </c:pt>
                <c:pt idx="12">
                  <c:v>0.28000000000000003</c:v>
                </c:pt>
                <c:pt idx="13">
                  <c:v>0.06</c:v>
                </c:pt>
                <c:pt idx="14">
                  <c:v>0.24</c:v>
                </c:pt>
                <c:pt idx="15">
                  <c:v>0.26</c:v>
                </c:pt>
                <c:pt idx="16">
                  <c:v>0.17</c:v>
                </c:pt>
                <c:pt idx="17">
                  <c:v>0.03</c:v>
                </c:pt>
                <c:pt idx="18">
                  <c:v>0.1</c:v>
                </c:pt>
                <c:pt idx="19">
                  <c:v>0.14000000000000001</c:v>
                </c:pt>
                <c:pt idx="20">
                  <c:v>-0.1</c:v>
                </c:pt>
                <c:pt idx="21">
                  <c:v>0.16</c:v>
                </c:pt>
                <c:pt idx="22">
                  <c:v>-0.01</c:v>
                </c:pt>
                <c:pt idx="23">
                  <c:v>0.13</c:v>
                </c:pt>
                <c:pt idx="24">
                  <c:v>0.32</c:v>
                </c:pt>
                <c:pt idx="25">
                  <c:v>0.26</c:v>
                </c:pt>
                <c:pt idx="26">
                  <c:v>0.39</c:v>
                </c:pt>
              </c:numCache>
            </c:numRef>
          </c:val>
          <c:extLst>
            <c:ext xmlns:c16="http://schemas.microsoft.com/office/drawing/2014/chart" uri="{C3380CC4-5D6E-409C-BE32-E72D297353CC}">
              <c16:uniqueId val="{00000002-AAE3-47A7-8392-291C69CF198C}"/>
            </c:ext>
          </c:extLst>
        </c:ser>
        <c:dLbls>
          <c:showLegendKey val="0"/>
          <c:showVal val="0"/>
          <c:showCatName val="0"/>
          <c:showSerName val="0"/>
          <c:showPercent val="0"/>
          <c:showBubbleSize val="0"/>
        </c:dLbls>
        <c:gapWidth val="150"/>
        <c:overlap val="100"/>
        <c:axId val="1207572928"/>
        <c:axId val="1207607872"/>
      </c:barChart>
      <c:lineChart>
        <c:grouping val="standard"/>
        <c:varyColors val="0"/>
        <c:ser>
          <c:idx val="3"/>
          <c:order val="3"/>
          <c:tx>
            <c:strRef>
              <c:f>'SF1.2.D'!$L$3</c:f>
              <c:strCache>
                <c:ptCount val="1"/>
                <c:pt idx="0">
                  <c:v>EMDE inflation</c:v>
                </c:pt>
              </c:strCache>
            </c:strRef>
          </c:tx>
          <c:spPr>
            <a:ln w="50800" cap="rnd">
              <a:solidFill>
                <a:srgbClr val="FDB714"/>
              </a:solidFill>
              <a:round/>
            </a:ln>
            <a:effectLst/>
          </c:spPr>
          <c:marker>
            <c:symbol val="none"/>
          </c:marker>
          <c:val>
            <c:numRef>
              <c:f>'SF1.2.D'!$M$3:$AM$3</c:f>
              <c:numCache>
                <c:formatCode>General</c:formatCode>
                <c:ptCount val="27"/>
                <c:pt idx="0">
                  <c:v>0.43</c:v>
                </c:pt>
                <c:pt idx="1">
                  <c:v>0.27</c:v>
                </c:pt>
                <c:pt idx="2">
                  <c:v>0.19</c:v>
                </c:pt>
                <c:pt idx="3">
                  <c:v>-0.08</c:v>
                </c:pt>
                <c:pt idx="4">
                  <c:v>-0.03</c:v>
                </c:pt>
                <c:pt idx="5">
                  <c:v>0.47</c:v>
                </c:pt>
                <c:pt idx="6">
                  <c:v>0.48</c:v>
                </c:pt>
                <c:pt idx="7">
                  <c:v>0.28000000000000003</c:v>
                </c:pt>
                <c:pt idx="8">
                  <c:v>0.26</c:v>
                </c:pt>
                <c:pt idx="9">
                  <c:v>0.37</c:v>
                </c:pt>
                <c:pt idx="10">
                  <c:v>0.32</c:v>
                </c:pt>
                <c:pt idx="11">
                  <c:v>0.35</c:v>
                </c:pt>
                <c:pt idx="12">
                  <c:v>0.3</c:v>
                </c:pt>
                <c:pt idx="13">
                  <c:v>0.28999999999999998</c:v>
                </c:pt>
                <c:pt idx="14">
                  <c:v>0.48</c:v>
                </c:pt>
                <c:pt idx="15">
                  <c:v>0.48</c:v>
                </c:pt>
                <c:pt idx="16">
                  <c:v>0.28000000000000003</c:v>
                </c:pt>
                <c:pt idx="17">
                  <c:v>0.24</c:v>
                </c:pt>
                <c:pt idx="18">
                  <c:v>0.37</c:v>
                </c:pt>
                <c:pt idx="19">
                  <c:v>0.33</c:v>
                </c:pt>
                <c:pt idx="20">
                  <c:v>0.41</c:v>
                </c:pt>
                <c:pt idx="21">
                  <c:v>0.44</c:v>
                </c:pt>
                <c:pt idx="22">
                  <c:v>0.42</c:v>
                </c:pt>
                <c:pt idx="23">
                  <c:v>0.38</c:v>
                </c:pt>
                <c:pt idx="24">
                  <c:v>0.59</c:v>
                </c:pt>
                <c:pt idx="25">
                  <c:v>0.34</c:v>
                </c:pt>
                <c:pt idx="26">
                  <c:v>1.18</c:v>
                </c:pt>
              </c:numCache>
            </c:numRef>
          </c:val>
          <c:smooth val="0"/>
          <c:extLst>
            <c:ext xmlns:c16="http://schemas.microsoft.com/office/drawing/2014/chart" uri="{C3380CC4-5D6E-409C-BE32-E72D297353CC}">
              <c16:uniqueId val="{00000003-AAE3-47A7-8392-291C69CF198C}"/>
            </c:ext>
          </c:extLst>
        </c:ser>
        <c:dLbls>
          <c:showLegendKey val="0"/>
          <c:showVal val="0"/>
          <c:showCatName val="0"/>
          <c:showSerName val="0"/>
          <c:showPercent val="0"/>
          <c:showBubbleSize val="0"/>
        </c:dLbls>
        <c:marker val="1"/>
        <c:smooth val="0"/>
        <c:axId val="1207572928"/>
        <c:axId val="1207607872"/>
      </c:lineChart>
      <c:catAx>
        <c:axId val="12075729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07607872"/>
        <c:crosses val="autoZero"/>
        <c:auto val="1"/>
        <c:lblAlgn val="ctr"/>
        <c:lblOffset val="100"/>
        <c:tickLblSkip val="12"/>
        <c:noMultiLvlLbl val="0"/>
      </c:catAx>
      <c:valAx>
        <c:axId val="1207607872"/>
        <c:scaling>
          <c:orientation val="minMax"/>
          <c:max val="2"/>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07572928"/>
        <c:crosses val="autoZero"/>
        <c:crossBetween val="between"/>
        <c:majorUnit val="1"/>
      </c:valAx>
      <c:spPr>
        <a:noFill/>
        <a:ln>
          <a:noFill/>
        </a:ln>
        <a:effectLst/>
      </c:spPr>
    </c:plotArea>
    <c:legend>
      <c:legendPos val="r"/>
      <c:layout>
        <c:manualLayout>
          <c:xMode val="edge"/>
          <c:yMode val="edge"/>
          <c:x val="0.39639676290463693"/>
          <c:y val="3.21805086864142E-2"/>
          <c:w val="0.44628368328958884"/>
          <c:h val="0.34623390826146733"/>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613407699037619E-2"/>
          <c:y val="0.11080971128608924"/>
          <c:w val="0.89177974628171475"/>
          <c:h val="0.71883216681248174"/>
        </c:manualLayout>
      </c:layout>
      <c:lineChart>
        <c:grouping val="standard"/>
        <c:varyColors val="0"/>
        <c:ser>
          <c:idx val="1"/>
          <c:order val="0"/>
          <c:tx>
            <c:strRef>
              <c:f>'SF1.3.A'!$R$5</c:f>
              <c:strCache>
                <c:ptCount val="1"/>
                <c:pt idx="0">
                  <c:v>World</c:v>
                </c:pt>
              </c:strCache>
            </c:strRef>
          </c:tx>
          <c:spPr>
            <a:ln w="76200" cap="rnd">
              <a:solidFill>
                <a:srgbClr val="002345"/>
              </a:solidFill>
              <a:round/>
            </a:ln>
            <a:effectLst/>
          </c:spPr>
          <c:marker>
            <c:symbol val="none"/>
          </c:marker>
          <c:cat>
            <c:numRef>
              <c:f>'SF1.3.A'!$S$3:$AG$3</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'SF1.3.A'!$S$5:$AG$5</c:f>
              <c:numCache>
                <c:formatCode>0.0</c:formatCode>
                <c:ptCount val="15"/>
                <c:pt idx="0">
                  <c:v>4.5</c:v>
                </c:pt>
                <c:pt idx="1">
                  <c:v>3.4</c:v>
                </c:pt>
                <c:pt idx="2">
                  <c:v>2.6</c:v>
                </c:pt>
                <c:pt idx="3">
                  <c:v>2.8</c:v>
                </c:pt>
                <c:pt idx="4">
                  <c:v>3</c:v>
                </c:pt>
                <c:pt idx="5">
                  <c:v>3</c:v>
                </c:pt>
                <c:pt idx="6">
                  <c:v>2.8</c:v>
                </c:pt>
                <c:pt idx="7">
                  <c:v>3.3</c:v>
                </c:pt>
                <c:pt idx="8">
                  <c:v>3.2</c:v>
                </c:pt>
                <c:pt idx="9">
                  <c:v>2.6</c:v>
                </c:pt>
                <c:pt idx="10">
                  <c:v>-3.3</c:v>
                </c:pt>
                <c:pt idx="11">
                  <c:v>5.7</c:v>
                </c:pt>
                <c:pt idx="12">
                  <c:v>2.9</c:v>
                </c:pt>
                <c:pt idx="13">
                  <c:v>3</c:v>
                </c:pt>
                <c:pt idx="14">
                  <c:v>3</c:v>
                </c:pt>
              </c:numCache>
            </c:numRef>
          </c:val>
          <c:smooth val="0"/>
          <c:extLst>
            <c:ext xmlns:c16="http://schemas.microsoft.com/office/drawing/2014/chart" uri="{C3380CC4-5D6E-409C-BE32-E72D297353CC}">
              <c16:uniqueId val="{00000000-2EC3-46AB-9B4E-BDF2501E607C}"/>
            </c:ext>
          </c:extLst>
        </c:ser>
        <c:ser>
          <c:idx val="2"/>
          <c:order val="1"/>
          <c:tx>
            <c:strRef>
              <c:f>'SF1.3.A'!$R$6</c:f>
              <c:strCache>
                <c:ptCount val="1"/>
                <c:pt idx="0">
                  <c:v>Advanced economies</c:v>
                </c:pt>
              </c:strCache>
            </c:strRef>
          </c:tx>
          <c:spPr>
            <a:ln w="76200" cap="rnd">
              <a:solidFill>
                <a:schemeClr val="accent3"/>
              </a:solidFill>
              <a:round/>
            </a:ln>
            <a:effectLst/>
          </c:spPr>
          <c:marker>
            <c:symbol val="none"/>
          </c:marker>
          <c:cat>
            <c:numRef>
              <c:f>'SF1.3.A'!$S$3:$AG$3</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'SF1.3.A'!$S$6:$AG$6</c:f>
              <c:numCache>
                <c:formatCode>0.0</c:formatCode>
                <c:ptCount val="15"/>
                <c:pt idx="0">
                  <c:v>3</c:v>
                </c:pt>
                <c:pt idx="1">
                  <c:v>1.7</c:v>
                </c:pt>
                <c:pt idx="2">
                  <c:v>1.2</c:v>
                </c:pt>
                <c:pt idx="3">
                  <c:v>1.4</c:v>
                </c:pt>
                <c:pt idx="4">
                  <c:v>2</c:v>
                </c:pt>
                <c:pt idx="5">
                  <c:v>2.2999999999999998</c:v>
                </c:pt>
                <c:pt idx="6">
                  <c:v>1.8</c:v>
                </c:pt>
                <c:pt idx="7">
                  <c:v>2.4</c:v>
                </c:pt>
                <c:pt idx="8">
                  <c:v>2.2999999999999998</c:v>
                </c:pt>
                <c:pt idx="9">
                  <c:v>1.7</c:v>
                </c:pt>
                <c:pt idx="10">
                  <c:v>-4.5999999999999996</c:v>
                </c:pt>
                <c:pt idx="11">
                  <c:v>5.0999999999999996</c:v>
                </c:pt>
                <c:pt idx="12">
                  <c:v>2.6</c:v>
                </c:pt>
                <c:pt idx="13">
                  <c:v>2.2000000000000002</c:v>
                </c:pt>
                <c:pt idx="14">
                  <c:v>1.9</c:v>
                </c:pt>
              </c:numCache>
            </c:numRef>
          </c:val>
          <c:smooth val="0"/>
          <c:extLst>
            <c:ext xmlns:c16="http://schemas.microsoft.com/office/drawing/2014/chart" uri="{C3380CC4-5D6E-409C-BE32-E72D297353CC}">
              <c16:uniqueId val="{00000001-2EC3-46AB-9B4E-BDF2501E607C}"/>
            </c:ext>
          </c:extLst>
        </c:ser>
        <c:ser>
          <c:idx val="3"/>
          <c:order val="2"/>
          <c:tx>
            <c:strRef>
              <c:f>'SF1.3.A'!$R$7</c:f>
              <c:strCache>
                <c:ptCount val="1"/>
                <c:pt idx="0">
                  <c:v>EMDEs</c:v>
                </c:pt>
              </c:strCache>
            </c:strRef>
          </c:tx>
          <c:spPr>
            <a:ln w="76200" cap="rnd">
              <a:solidFill>
                <a:schemeClr val="accent2"/>
              </a:solidFill>
              <a:round/>
            </a:ln>
            <a:effectLst/>
          </c:spPr>
          <c:marker>
            <c:symbol val="none"/>
          </c:marker>
          <c:cat>
            <c:numRef>
              <c:f>'SF1.3.A'!$S$3:$AG$3</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'SF1.3.A'!$S$7:$AG$7</c:f>
              <c:numCache>
                <c:formatCode>0.0</c:formatCode>
                <c:ptCount val="15"/>
                <c:pt idx="0">
                  <c:v>7.6</c:v>
                </c:pt>
                <c:pt idx="1">
                  <c:v>6.6</c:v>
                </c:pt>
                <c:pt idx="2">
                  <c:v>5.2</c:v>
                </c:pt>
                <c:pt idx="3">
                  <c:v>5.2</c:v>
                </c:pt>
                <c:pt idx="4">
                  <c:v>4.7</c:v>
                </c:pt>
                <c:pt idx="5">
                  <c:v>4.2</c:v>
                </c:pt>
                <c:pt idx="6">
                  <c:v>4.4000000000000004</c:v>
                </c:pt>
                <c:pt idx="7">
                  <c:v>4.7</c:v>
                </c:pt>
                <c:pt idx="8">
                  <c:v>4.7</c:v>
                </c:pt>
                <c:pt idx="9">
                  <c:v>3.8</c:v>
                </c:pt>
                <c:pt idx="10">
                  <c:v>-1.6</c:v>
                </c:pt>
                <c:pt idx="11">
                  <c:v>6.6</c:v>
                </c:pt>
                <c:pt idx="12">
                  <c:v>3.4</c:v>
                </c:pt>
                <c:pt idx="13">
                  <c:v>4.2</c:v>
                </c:pt>
                <c:pt idx="14">
                  <c:v>4.4000000000000004</c:v>
                </c:pt>
              </c:numCache>
            </c:numRef>
          </c:val>
          <c:smooth val="0"/>
          <c:extLst>
            <c:ext xmlns:c16="http://schemas.microsoft.com/office/drawing/2014/chart" uri="{C3380CC4-5D6E-409C-BE32-E72D297353CC}">
              <c16:uniqueId val="{00000002-2EC3-46AB-9B4E-BDF2501E607C}"/>
            </c:ext>
          </c:extLst>
        </c:ser>
        <c:dLbls>
          <c:showLegendKey val="0"/>
          <c:showVal val="0"/>
          <c:showCatName val="0"/>
          <c:showSerName val="0"/>
          <c:showPercent val="0"/>
          <c:showBubbleSize val="0"/>
        </c:dLbls>
        <c:smooth val="0"/>
        <c:axId val="1629805584"/>
        <c:axId val="1629793936"/>
        <c:extLst/>
      </c:lineChart>
      <c:catAx>
        <c:axId val="162980558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629793936"/>
        <c:crosses val="autoZero"/>
        <c:auto val="1"/>
        <c:lblAlgn val="ctr"/>
        <c:lblOffset val="100"/>
        <c:tickLblSkip val="2"/>
        <c:noMultiLvlLbl val="0"/>
      </c:catAx>
      <c:valAx>
        <c:axId val="1629793936"/>
        <c:scaling>
          <c:orientation val="minMax"/>
          <c:max val="9"/>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29805584"/>
        <c:crosses val="autoZero"/>
        <c:crossBetween val="between"/>
        <c:majorUnit val="3"/>
      </c:valAx>
      <c:spPr>
        <a:noFill/>
        <a:ln>
          <a:noFill/>
        </a:ln>
        <a:effectLst/>
      </c:spPr>
    </c:plotArea>
    <c:legend>
      <c:legendPos val="t"/>
      <c:layout>
        <c:manualLayout>
          <c:xMode val="edge"/>
          <c:yMode val="edge"/>
          <c:x val="0.22422835457023377"/>
          <c:y val="2.8144472595483264E-2"/>
          <c:w val="0.60230272172738053"/>
          <c:h val="0.22026322247267438"/>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0577427821522E-2"/>
          <c:y val="0.11596996208807232"/>
          <c:w val="0.89513867016622917"/>
          <c:h val="0.69736635003609393"/>
        </c:manualLayout>
      </c:layout>
      <c:barChart>
        <c:barDir val="col"/>
        <c:grouping val="clustered"/>
        <c:varyColors val="0"/>
        <c:ser>
          <c:idx val="0"/>
          <c:order val="0"/>
          <c:tx>
            <c:strRef>
              <c:f>'SF1.3.B'!$M$3</c:f>
              <c:strCache>
                <c:ptCount val="1"/>
                <c:pt idx="0">
                  <c:v>2010s</c:v>
                </c:pt>
              </c:strCache>
            </c:strRef>
          </c:tx>
          <c:spPr>
            <a:solidFill>
              <a:srgbClr val="002345"/>
            </a:solidFill>
            <a:ln w="76200">
              <a:noFill/>
            </a:ln>
            <a:effectLst/>
          </c:spPr>
          <c:invertIfNegative val="0"/>
          <c:cat>
            <c:strRef>
              <c:f>'SF1.3.B'!$N$2:$P$2</c:f>
              <c:strCache>
                <c:ptCount val="3"/>
                <c:pt idx="0">
                  <c:v>Global</c:v>
                </c:pt>
                <c:pt idx="1">
                  <c:v>Advanced
economies</c:v>
                </c:pt>
                <c:pt idx="2">
                  <c:v>EMDEs</c:v>
                </c:pt>
              </c:strCache>
            </c:strRef>
          </c:cat>
          <c:val>
            <c:numRef>
              <c:f>'SF1.3.B'!$N$3:$P$3</c:f>
              <c:numCache>
                <c:formatCode>0.0</c:formatCode>
                <c:ptCount val="3"/>
                <c:pt idx="0">
                  <c:v>2.54</c:v>
                </c:pt>
                <c:pt idx="1">
                  <c:v>1.42</c:v>
                </c:pt>
                <c:pt idx="2" formatCode="General">
                  <c:v>5</c:v>
                </c:pt>
              </c:numCache>
            </c:numRef>
          </c:val>
          <c:extLst>
            <c:ext xmlns:c16="http://schemas.microsoft.com/office/drawing/2014/chart" uri="{C3380CC4-5D6E-409C-BE32-E72D297353CC}">
              <c16:uniqueId val="{00000000-7CF2-40A7-90AD-315CF8A57822}"/>
            </c:ext>
          </c:extLst>
        </c:ser>
        <c:ser>
          <c:idx val="1"/>
          <c:order val="1"/>
          <c:tx>
            <c:strRef>
              <c:f>'SF1.3.B'!$M$4</c:f>
              <c:strCache>
                <c:ptCount val="1"/>
                <c:pt idx="0">
                  <c:v>2020s</c:v>
                </c:pt>
              </c:strCache>
            </c:strRef>
          </c:tx>
          <c:spPr>
            <a:solidFill>
              <a:srgbClr val="EB1C2D"/>
            </a:solidFill>
            <a:ln w="76200">
              <a:noFill/>
            </a:ln>
            <a:effectLst/>
          </c:spPr>
          <c:invertIfNegative val="0"/>
          <c:cat>
            <c:strRef>
              <c:f>'SF1.3.B'!$N$2:$P$2</c:f>
              <c:strCache>
                <c:ptCount val="3"/>
                <c:pt idx="0">
                  <c:v>Global</c:v>
                </c:pt>
                <c:pt idx="1">
                  <c:v>Advanced
economies</c:v>
                </c:pt>
                <c:pt idx="2">
                  <c:v>EMDEs</c:v>
                </c:pt>
              </c:strCache>
            </c:strRef>
          </c:cat>
          <c:val>
            <c:numRef>
              <c:f>'SF1.3.B'!$N$4:$P$4</c:f>
              <c:numCache>
                <c:formatCode>0.0</c:formatCode>
                <c:ptCount val="3"/>
                <c:pt idx="0">
                  <c:v>1.85</c:v>
                </c:pt>
                <c:pt idx="1">
                  <c:v>1.17</c:v>
                </c:pt>
                <c:pt idx="2">
                  <c:v>3.35</c:v>
                </c:pt>
              </c:numCache>
            </c:numRef>
          </c:val>
          <c:extLst>
            <c:ext xmlns:c16="http://schemas.microsoft.com/office/drawing/2014/chart" uri="{C3380CC4-5D6E-409C-BE32-E72D297353CC}">
              <c16:uniqueId val="{00000001-7CF2-40A7-90AD-315CF8A57822}"/>
            </c:ext>
          </c:extLst>
        </c:ser>
        <c:dLbls>
          <c:showLegendKey val="0"/>
          <c:showVal val="0"/>
          <c:showCatName val="0"/>
          <c:showSerName val="0"/>
          <c:showPercent val="0"/>
          <c:showBubbleSize val="0"/>
        </c:dLbls>
        <c:gapWidth val="219"/>
        <c:overlap val="-27"/>
        <c:axId val="593134495"/>
        <c:axId val="593136159"/>
      </c:barChart>
      <c:catAx>
        <c:axId val="59313449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93136159"/>
        <c:crosses val="autoZero"/>
        <c:auto val="1"/>
        <c:lblAlgn val="ctr"/>
        <c:lblOffset val="100"/>
        <c:noMultiLvlLbl val="0"/>
      </c:catAx>
      <c:valAx>
        <c:axId val="59313615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931344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98174648974532E-2"/>
          <c:y val="0.14273518032468163"/>
          <c:w val="0.88994628184808289"/>
          <c:h val="0.71963526781374554"/>
        </c:manualLayout>
      </c:layout>
      <c:barChart>
        <c:barDir val="col"/>
        <c:grouping val="stacked"/>
        <c:varyColors val="0"/>
        <c:ser>
          <c:idx val="1"/>
          <c:order val="1"/>
          <c:tx>
            <c:strRef>
              <c:f>'SF1.3.C'!$L$4</c:f>
              <c:strCache>
                <c:ptCount val="1"/>
                <c:pt idx="0">
                  <c:v>2010-19</c:v>
                </c:pt>
              </c:strCache>
            </c:strRef>
          </c:tx>
          <c:spPr>
            <a:solidFill>
              <a:srgbClr val="002345"/>
            </a:solidFill>
            <a:ln>
              <a:noFill/>
            </a:ln>
            <a:effectLst/>
          </c:spPr>
          <c:invertIfNegative val="0"/>
          <c:cat>
            <c:strRef>
              <c:f>'SF1.3.C'!$M$2:$R$2</c:f>
              <c:strCache>
                <c:ptCount val="6"/>
                <c:pt idx="0">
                  <c:v>EAP</c:v>
                </c:pt>
                <c:pt idx="1">
                  <c:v>ECA</c:v>
                </c:pt>
                <c:pt idx="2">
                  <c:v>LAC</c:v>
                </c:pt>
                <c:pt idx="3">
                  <c:v>MNA</c:v>
                </c:pt>
                <c:pt idx="4">
                  <c:v>SAR</c:v>
                </c:pt>
                <c:pt idx="5">
                  <c:v>SSA</c:v>
                </c:pt>
              </c:strCache>
            </c:strRef>
          </c:cat>
          <c:val>
            <c:numRef>
              <c:f>'SF1.3.C'!$M$4:$R$4</c:f>
              <c:numCache>
                <c:formatCode>General</c:formatCode>
                <c:ptCount val="6"/>
                <c:pt idx="0">
                  <c:v>7.58</c:v>
                </c:pt>
                <c:pt idx="1">
                  <c:v>2.85</c:v>
                </c:pt>
                <c:pt idx="2">
                  <c:v>2.44</c:v>
                </c:pt>
                <c:pt idx="3">
                  <c:v>3.3</c:v>
                </c:pt>
                <c:pt idx="4">
                  <c:v>6.7</c:v>
                </c:pt>
                <c:pt idx="5">
                  <c:v>2.89</c:v>
                </c:pt>
              </c:numCache>
            </c:numRef>
          </c:val>
          <c:extLst>
            <c:ext xmlns:c16="http://schemas.microsoft.com/office/drawing/2014/chart" uri="{C3380CC4-5D6E-409C-BE32-E72D297353CC}">
              <c16:uniqueId val="{00000000-7139-4DE6-AF90-D24FB674FDE5}"/>
            </c:ext>
          </c:extLst>
        </c:ser>
        <c:dLbls>
          <c:showLegendKey val="0"/>
          <c:showVal val="0"/>
          <c:showCatName val="0"/>
          <c:showSerName val="0"/>
          <c:showPercent val="0"/>
          <c:showBubbleSize val="0"/>
        </c:dLbls>
        <c:gapWidth val="150"/>
        <c:overlap val="100"/>
        <c:axId val="718202047"/>
        <c:axId val="1687202559"/>
      </c:barChart>
      <c:lineChart>
        <c:grouping val="standard"/>
        <c:varyColors val="0"/>
        <c:ser>
          <c:idx val="0"/>
          <c:order val="0"/>
          <c:tx>
            <c:strRef>
              <c:f>'SF1.3.C'!$L$3</c:f>
              <c:strCache>
                <c:ptCount val="1"/>
                <c:pt idx="0">
                  <c:v>2000-09</c:v>
                </c:pt>
              </c:strCache>
            </c:strRef>
          </c:tx>
          <c:spPr>
            <a:ln w="28575" cap="rnd">
              <a:noFill/>
              <a:round/>
            </a:ln>
            <a:effectLst/>
          </c:spPr>
          <c:marker>
            <c:symbol val="dash"/>
            <c:size val="30"/>
            <c:spPr>
              <a:solidFill>
                <a:srgbClr val="EB1C2D"/>
              </a:solidFill>
              <a:ln w="9525">
                <a:noFill/>
              </a:ln>
              <a:effectLst/>
            </c:spPr>
          </c:marker>
          <c:cat>
            <c:strRef>
              <c:f>'SF1.3.C'!$M$2:$R$2</c:f>
              <c:strCache>
                <c:ptCount val="6"/>
                <c:pt idx="0">
                  <c:v>EAP</c:v>
                </c:pt>
                <c:pt idx="1">
                  <c:v>ECA</c:v>
                </c:pt>
                <c:pt idx="2">
                  <c:v>LAC</c:v>
                </c:pt>
                <c:pt idx="3">
                  <c:v>MNA</c:v>
                </c:pt>
                <c:pt idx="4">
                  <c:v>SAR</c:v>
                </c:pt>
                <c:pt idx="5">
                  <c:v>SSA</c:v>
                </c:pt>
              </c:strCache>
            </c:strRef>
          </c:cat>
          <c:val>
            <c:numRef>
              <c:f>'SF1.3.C'!$M$3:$R$3</c:f>
              <c:numCache>
                <c:formatCode>General</c:formatCode>
                <c:ptCount val="6"/>
                <c:pt idx="0">
                  <c:v>8.36</c:v>
                </c:pt>
                <c:pt idx="1">
                  <c:v>3.39</c:v>
                </c:pt>
                <c:pt idx="2">
                  <c:v>2.83</c:v>
                </c:pt>
                <c:pt idx="3">
                  <c:v>4.8</c:v>
                </c:pt>
                <c:pt idx="4">
                  <c:v>6.67</c:v>
                </c:pt>
                <c:pt idx="5">
                  <c:v>3.25</c:v>
                </c:pt>
              </c:numCache>
            </c:numRef>
          </c:val>
          <c:smooth val="0"/>
          <c:extLst>
            <c:ext xmlns:c16="http://schemas.microsoft.com/office/drawing/2014/chart" uri="{C3380CC4-5D6E-409C-BE32-E72D297353CC}">
              <c16:uniqueId val="{00000001-7139-4DE6-AF90-D24FB674FDE5}"/>
            </c:ext>
          </c:extLst>
        </c:ser>
        <c:dLbls>
          <c:showLegendKey val="0"/>
          <c:showVal val="0"/>
          <c:showCatName val="0"/>
          <c:showSerName val="0"/>
          <c:showPercent val="0"/>
          <c:showBubbleSize val="0"/>
        </c:dLbls>
        <c:marker val="1"/>
        <c:smooth val="0"/>
        <c:axId val="718202047"/>
        <c:axId val="1687202559"/>
      </c:lineChart>
      <c:catAx>
        <c:axId val="71820204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87202559"/>
        <c:crosses val="autoZero"/>
        <c:auto val="1"/>
        <c:lblAlgn val="ctr"/>
        <c:lblOffset val="100"/>
        <c:noMultiLvlLbl val="0"/>
      </c:catAx>
      <c:valAx>
        <c:axId val="168720255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18202047"/>
        <c:crosses val="autoZero"/>
        <c:crossBetween val="between"/>
        <c:majorUnit val="3"/>
      </c:valAx>
      <c:spPr>
        <a:noFill/>
        <a:ln>
          <a:noFill/>
        </a:ln>
        <a:effectLst/>
      </c:spPr>
    </c:plotArea>
    <c:legend>
      <c:legendPos val="t"/>
      <c:layout>
        <c:manualLayout>
          <c:xMode val="edge"/>
          <c:yMode val="edge"/>
          <c:x val="9.9856484371238938E-2"/>
          <c:y val="9.481481481481481E-2"/>
          <c:w val="0.89999991735351059"/>
          <c:h val="8.176284631087781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32852143482077E-2"/>
          <c:y val="0.10902770487022456"/>
          <c:w val="0.8992893700787401"/>
          <c:h val="0.63805807274334603"/>
        </c:manualLayout>
      </c:layout>
      <c:barChart>
        <c:barDir val="col"/>
        <c:grouping val="clustered"/>
        <c:varyColors val="0"/>
        <c:ser>
          <c:idx val="0"/>
          <c:order val="0"/>
          <c:tx>
            <c:strRef>
              <c:f>'SF1.3.D'!$N$2</c:f>
              <c:strCache>
                <c:ptCount val="1"/>
                <c:pt idx="0">
                  <c:v>Ten-year-ahead growth forecasts</c:v>
                </c:pt>
              </c:strCache>
            </c:strRef>
          </c:tx>
          <c:spPr>
            <a:solidFill>
              <a:srgbClr val="002345"/>
            </a:solidFill>
            <a:ln>
              <a:noFill/>
            </a:ln>
            <a:effectLst/>
          </c:spPr>
          <c:invertIfNegative val="0"/>
          <c:dPt>
            <c:idx val="2"/>
            <c:invertIfNegative val="0"/>
            <c:bubble3D val="0"/>
            <c:spPr>
              <a:solidFill>
                <a:srgbClr val="EB1C2D"/>
              </a:solidFill>
              <a:ln>
                <a:noFill/>
              </a:ln>
              <a:effectLst/>
            </c:spPr>
            <c:extLst>
              <c:ext xmlns:c16="http://schemas.microsoft.com/office/drawing/2014/chart" uri="{C3380CC4-5D6E-409C-BE32-E72D297353CC}">
                <c16:uniqueId val="{00000001-5D22-406C-B81A-B49F3099F9F7}"/>
              </c:ext>
            </c:extLst>
          </c:dPt>
          <c:dPt>
            <c:idx val="5"/>
            <c:invertIfNegative val="0"/>
            <c:bubble3D val="0"/>
            <c:spPr>
              <a:solidFill>
                <a:srgbClr val="EB1C2D"/>
              </a:solidFill>
              <a:ln>
                <a:noFill/>
              </a:ln>
              <a:effectLst/>
            </c:spPr>
            <c:extLst>
              <c:ext xmlns:c16="http://schemas.microsoft.com/office/drawing/2014/chart" uri="{C3380CC4-5D6E-409C-BE32-E72D297353CC}">
                <c16:uniqueId val="{00000003-5D22-406C-B81A-B49F3099F9F7}"/>
              </c:ext>
            </c:extLst>
          </c:dPt>
          <c:dPt>
            <c:idx val="8"/>
            <c:invertIfNegative val="0"/>
            <c:bubble3D val="0"/>
            <c:spPr>
              <a:solidFill>
                <a:srgbClr val="EB1C2D"/>
              </a:solidFill>
              <a:ln>
                <a:noFill/>
              </a:ln>
              <a:effectLst/>
            </c:spPr>
            <c:extLst>
              <c:ext xmlns:c16="http://schemas.microsoft.com/office/drawing/2014/chart" uri="{C3380CC4-5D6E-409C-BE32-E72D297353CC}">
                <c16:uniqueId val="{00000005-5D22-406C-B81A-B49F3099F9F7}"/>
              </c:ext>
            </c:extLst>
          </c:dPt>
          <c:cat>
            <c:multiLvlStrRef>
              <c:f>'SF1.3.D'!$L$3:$M$11</c:f>
              <c:multiLvlStrCache>
                <c:ptCount val="9"/>
                <c:lvl>
                  <c:pt idx="0">
                    <c:v>2002</c:v>
                  </c:pt>
                  <c:pt idx="1">
                    <c:v>2012</c:v>
                  </c:pt>
                  <c:pt idx="2">
                    <c:v>2022</c:v>
                  </c:pt>
                  <c:pt idx="3">
                    <c:v>2002</c:v>
                  </c:pt>
                  <c:pt idx="4">
                    <c:v>2012</c:v>
                  </c:pt>
                  <c:pt idx="5">
                    <c:v>2022</c:v>
                  </c:pt>
                  <c:pt idx="6">
                    <c:v>2002</c:v>
                  </c:pt>
                  <c:pt idx="7">
                    <c:v>2012</c:v>
                  </c:pt>
                  <c:pt idx="8">
                    <c:v>2022</c:v>
                  </c:pt>
                </c:lvl>
                <c:lvl>
                  <c:pt idx="0">
                    <c:v>World</c:v>
                  </c:pt>
                  <c:pt idx="3">
                    <c:v>Advanced economies</c:v>
                  </c:pt>
                  <c:pt idx="6">
                    <c:v>EMDEs</c:v>
                  </c:pt>
                </c:lvl>
              </c:multiLvlStrCache>
            </c:multiLvlStrRef>
          </c:cat>
          <c:val>
            <c:numRef>
              <c:f>'SF1.3.D'!$N$3:$N$11</c:f>
              <c:numCache>
                <c:formatCode>0.0</c:formatCode>
                <c:ptCount val="9"/>
                <c:pt idx="0">
                  <c:v>3.27</c:v>
                </c:pt>
                <c:pt idx="1">
                  <c:v>3.14</c:v>
                </c:pt>
                <c:pt idx="2">
                  <c:v>2.4</c:v>
                </c:pt>
                <c:pt idx="3">
                  <c:v>2.67</c:v>
                </c:pt>
                <c:pt idx="4">
                  <c:v>2.1</c:v>
                </c:pt>
                <c:pt idx="5">
                  <c:v>1.54</c:v>
                </c:pt>
                <c:pt idx="6">
                  <c:v>5.53</c:v>
                </c:pt>
                <c:pt idx="7">
                  <c:v>5.46</c:v>
                </c:pt>
                <c:pt idx="8">
                  <c:v>3.71</c:v>
                </c:pt>
              </c:numCache>
            </c:numRef>
          </c:val>
          <c:extLst>
            <c:ext xmlns:c16="http://schemas.microsoft.com/office/drawing/2014/chart" uri="{C3380CC4-5D6E-409C-BE32-E72D297353CC}">
              <c16:uniqueId val="{00000006-5D22-406C-B81A-B49F3099F9F7}"/>
            </c:ext>
          </c:extLst>
        </c:ser>
        <c:dLbls>
          <c:showLegendKey val="0"/>
          <c:showVal val="0"/>
          <c:showCatName val="0"/>
          <c:showSerName val="0"/>
          <c:showPercent val="0"/>
          <c:showBubbleSize val="0"/>
        </c:dLbls>
        <c:gapWidth val="150"/>
        <c:overlap val="-27"/>
        <c:axId val="1070700639"/>
        <c:axId val="2009247663"/>
      </c:barChart>
      <c:catAx>
        <c:axId val="107070063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2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9247663"/>
        <c:crosses val="autoZero"/>
        <c:auto val="1"/>
        <c:lblAlgn val="ctr"/>
        <c:lblOffset val="100"/>
        <c:noMultiLvlLbl val="0"/>
      </c:catAx>
      <c:valAx>
        <c:axId val="2009247663"/>
        <c:scaling>
          <c:orientation val="minMax"/>
          <c:max val="6"/>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70700639"/>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63429571303587"/>
          <c:y val="0.11284714410698662"/>
          <c:w val="0.83831014873140852"/>
          <c:h val="0.76301946631671036"/>
        </c:manualLayout>
      </c:layout>
      <c:lineChart>
        <c:grouping val="standard"/>
        <c:varyColors val="0"/>
        <c:ser>
          <c:idx val="1"/>
          <c:order val="0"/>
          <c:tx>
            <c:v>Real</c:v>
          </c:tx>
          <c:spPr>
            <a:ln w="50800" cap="rnd">
              <a:solidFill>
                <a:srgbClr val="EB1C2D"/>
              </a:solidFill>
              <a:round/>
            </a:ln>
            <a:effectLst/>
          </c:spPr>
          <c:marker>
            <c:symbol val="none"/>
          </c:marker>
          <c:cat>
            <c:numRef>
              <c:f>'SF1.4.A'!$L$3:$L$630</c:f>
              <c:numCache>
                <c:formatCode>m/d/yyyy</c:formatCode>
                <c:ptCount val="628"/>
                <c:pt idx="0">
                  <c:v>25599</c:v>
                </c:pt>
                <c:pt idx="1">
                  <c:v>25627</c:v>
                </c:pt>
                <c:pt idx="2">
                  <c:v>25658</c:v>
                </c:pt>
                <c:pt idx="3">
                  <c:v>25688</c:v>
                </c:pt>
                <c:pt idx="4">
                  <c:v>25719</c:v>
                </c:pt>
                <c:pt idx="5">
                  <c:v>25749</c:v>
                </c:pt>
                <c:pt idx="6">
                  <c:v>25780</c:v>
                </c:pt>
                <c:pt idx="7">
                  <c:v>25811</c:v>
                </c:pt>
                <c:pt idx="8">
                  <c:v>25841</c:v>
                </c:pt>
                <c:pt idx="9">
                  <c:v>25872</c:v>
                </c:pt>
                <c:pt idx="10">
                  <c:v>25902</c:v>
                </c:pt>
                <c:pt idx="11">
                  <c:v>25933</c:v>
                </c:pt>
                <c:pt idx="12">
                  <c:v>25964</c:v>
                </c:pt>
                <c:pt idx="13">
                  <c:v>25992</c:v>
                </c:pt>
                <c:pt idx="14">
                  <c:v>26023</c:v>
                </c:pt>
                <c:pt idx="15">
                  <c:v>26053</c:v>
                </c:pt>
                <c:pt idx="16">
                  <c:v>26084</c:v>
                </c:pt>
                <c:pt idx="17">
                  <c:v>26114</c:v>
                </c:pt>
                <c:pt idx="18">
                  <c:v>26145</c:v>
                </c:pt>
                <c:pt idx="19">
                  <c:v>26176</c:v>
                </c:pt>
                <c:pt idx="20">
                  <c:v>26206</c:v>
                </c:pt>
                <c:pt idx="21">
                  <c:v>26237</c:v>
                </c:pt>
                <c:pt idx="22">
                  <c:v>26267</c:v>
                </c:pt>
                <c:pt idx="23">
                  <c:v>26298</c:v>
                </c:pt>
                <c:pt idx="24">
                  <c:v>26329</c:v>
                </c:pt>
                <c:pt idx="25">
                  <c:v>26358</c:v>
                </c:pt>
                <c:pt idx="26">
                  <c:v>26389</c:v>
                </c:pt>
                <c:pt idx="27">
                  <c:v>26419</c:v>
                </c:pt>
                <c:pt idx="28">
                  <c:v>26450</c:v>
                </c:pt>
                <c:pt idx="29">
                  <c:v>26480</c:v>
                </c:pt>
                <c:pt idx="30">
                  <c:v>26511</c:v>
                </c:pt>
                <c:pt idx="31">
                  <c:v>26542</c:v>
                </c:pt>
                <c:pt idx="32">
                  <c:v>26572</c:v>
                </c:pt>
                <c:pt idx="33">
                  <c:v>26603</c:v>
                </c:pt>
                <c:pt idx="34">
                  <c:v>26633</c:v>
                </c:pt>
                <c:pt idx="35">
                  <c:v>26664</c:v>
                </c:pt>
                <c:pt idx="36">
                  <c:v>26695</c:v>
                </c:pt>
                <c:pt idx="37">
                  <c:v>26723</c:v>
                </c:pt>
                <c:pt idx="38">
                  <c:v>26754</c:v>
                </c:pt>
                <c:pt idx="39">
                  <c:v>26784</c:v>
                </c:pt>
                <c:pt idx="40">
                  <c:v>26815</c:v>
                </c:pt>
                <c:pt idx="41">
                  <c:v>26845</c:v>
                </c:pt>
                <c:pt idx="42">
                  <c:v>26876</c:v>
                </c:pt>
                <c:pt idx="43">
                  <c:v>26907</c:v>
                </c:pt>
                <c:pt idx="44">
                  <c:v>26937</c:v>
                </c:pt>
                <c:pt idx="45">
                  <c:v>26968</c:v>
                </c:pt>
                <c:pt idx="46">
                  <c:v>26998</c:v>
                </c:pt>
                <c:pt idx="47">
                  <c:v>27029</c:v>
                </c:pt>
                <c:pt idx="48">
                  <c:v>27060</c:v>
                </c:pt>
                <c:pt idx="49">
                  <c:v>27088</c:v>
                </c:pt>
                <c:pt idx="50">
                  <c:v>27119</c:v>
                </c:pt>
                <c:pt idx="51">
                  <c:v>27149</c:v>
                </c:pt>
                <c:pt idx="52">
                  <c:v>27180</c:v>
                </c:pt>
                <c:pt idx="53">
                  <c:v>27210</c:v>
                </c:pt>
                <c:pt idx="54">
                  <c:v>27241</c:v>
                </c:pt>
                <c:pt idx="55">
                  <c:v>27272</c:v>
                </c:pt>
                <c:pt idx="56">
                  <c:v>27302</c:v>
                </c:pt>
                <c:pt idx="57">
                  <c:v>27333</c:v>
                </c:pt>
                <c:pt idx="58">
                  <c:v>27363</c:v>
                </c:pt>
                <c:pt idx="59">
                  <c:v>27394</c:v>
                </c:pt>
                <c:pt idx="60">
                  <c:v>27425</c:v>
                </c:pt>
                <c:pt idx="61">
                  <c:v>27453</c:v>
                </c:pt>
                <c:pt idx="62">
                  <c:v>27484</c:v>
                </c:pt>
                <c:pt idx="63">
                  <c:v>27514</c:v>
                </c:pt>
                <c:pt idx="64">
                  <c:v>27545</c:v>
                </c:pt>
                <c:pt idx="65">
                  <c:v>27575</c:v>
                </c:pt>
                <c:pt idx="66">
                  <c:v>27606</c:v>
                </c:pt>
                <c:pt idx="67">
                  <c:v>27637</c:v>
                </c:pt>
                <c:pt idx="68">
                  <c:v>27667</c:v>
                </c:pt>
                <c:pt idx="69">
                  <c:v>27698</c:v>
                </c:pt>
                <c:pt idx="70">
                  <c:v>27728</c:v>
                </c:pt>
                <c:pt idx="71">
                  <c:v>27759</c:v>
                </c:pt>
                <c:pt idx="72">
                  <c:v>27790</c:v>
                </c:pt>
                <c:pt idx="73">
                  <c:v>27819</c:v>
                </c:pt>
                <c:pt idx="74">
                  <c:v>27850</c:v>
                </c:pt>
                <c:pt idx="75">
                  <c:v>27880</c:v>
                </c:pt>
                <c:pt idx="76">
                  <c:v>27911</c:v>
                </c:pt>
                <c:pt idx="77">
                  <c:v>27941</c:v>
                </c:pt>
                <c:pt idx="78">
                  <c:v>27972</c:v>
                </c:pt>
                <c:pt idx="79">
                  <c:v>28003</c:v>
                </c:pt>
                <c:pt idx="80">
                  <c:v>28033</c:v>
                </c:pt>
                <c:pt idx="81">
                  <c:v>28064</c:v>
                </c:pt>
                <c:pt idx="82">
                  <c:v>28094</c:v>
                </c:pt>
                <c:pt idx="83">
                  <c:v>28125</c:v>
                </c:pt>
                <c:pt idx="84">
                  <c:v>28156</c:v>
                </c:pt>
                <c:pt idx="85">
                  <c:v>28184</c:v>
                </c:pt>
                <c:pt idx="86">
                  <c:v>28215</c:v>
                </c:pt>
                <c:pt idx="87">
                  <c:v>28245</c:v>
                </c:pt>
                <c:pt idx="88">
                  <c:v>28276</c:v>
                </c:pt>
                <c:pt idx="89">
                  <c:v>28306</c:v>
                </c:pt>
                <c:pt idx="90">
                  <c:v>28337</c:v>
                </c:pt>
                <c:pt idx="91">
                  <c:v>28368</c:v>
                </c:pt>
                <c:pt idx="92">
                  <c:v>28398</c:v>
                </c:pt>
                <c:pt idx="93">
                  <c:v>28429</c:v>
                </c:pt>
                <c:pt idx="94">
                  <c:v>28459</c:v>
                </c:pt>
                <c:pt idx="95">
                  <c:v>28490</c:v>
                </c:pt>
                <c:pt idx="96">
                  <c:v>28521</c:v>
                </c:pt>
                <c:pt idx="97">
                  <c:v>28549</c:v>
                </c:pt>
                <c:pt idx="98">
                  <c:v>28580</c:v>
                </c:pt>
                <c:pt idx="99">
                  <c:v>28610</c:v>
                </c:pt>
                <c:pt idx="100">
                  <c:v>28641</c:v>
                </c:pt>
                <c:pt idx="101">
                  <c:v>28671</c:v>
                </c:pt>
                <c:pt idx="102">
                  <c:v>28702</c:v>
                </c:pt>
                <c:pt idx="103">
                  <c:v>28733</c:v>
                </c:pt>
                <c:pt idx="104">
                  <c:v>28763</c:v>
                </c:pt>
                <c:pt idx="105">
                  <c:v>28794</c:v>
                </c:pt>
                <c:pt idx="106">
                  <c:v>28824</c:v>
                </c:pt>
                <c:pt idx="107">
                  <c:v>28855</c:v>
                </c:pt>
                <c:pt idx="108">
                  <c:v>28886</c:v>
                </c:pt>
                <c:pt idx="109">
                  <c:v>28914</c:v>
                </c:pt>
                <c:pt idx="110">
                  <c:v>28945</c:v>
                </c:pt>
                <c:pt idx="111">
                  <c:v>28975</c:v>
                </c:pt>
                <c:pt idx="112">
                  <c:v>29006</c:v>
                </c:pt>
                <c:pt idx="113">
                  <c:v>29036</c:v>
                </c:pt>
                <c:pt idx="114">
                  <c:v>29067</c:v>
                </c:pt>
                <c:pt idx="115">
                  <c:v>29098</c:v>
                </c:pt>
                <c:pt idx="116">
                  <c:v>29128</c:v>
                </c:pt>
                <c:pt idx="117">
                  <c:v>29159</c:v>
                </c:pt>
                <c:pt idx="118">
                  <c:v>29189</c:v>
                </c:pt>
                <c:pt idx="119">
                  <c:v>29220</c:v>
                </c:pt>
                <c:pt idx="120">
                  <c:v>29251</c:v>
                </c:pt>
                <c:pt idx="121">
                  <c:v>29280</c:v>
                </c:pt>
                <c:pt idx="122">
                  <c:v>29311</c:v>
                </c:pt>
                <c:pt idx="123">
                  <c:v>29341</c:v>
                </c:pt>
                <c:pt idx="124">
                  <c:v>29372</c:v>
                </c:pt>
                <c:pt idx="125">
                  <c:v>29402</c:v>
                </c:pt>
                <c:pt idx="126">
                  <c:v>29433</c:v>
                </c:pt>
                <c:pt idx="127">
                  <c:v>29464</c:v>
                </c:pt>
                <c:pt idx="128">
                  <c:v>29494</c:v>
                </c:pt>
                <c:pt idx="129">
                  <c:v>29525</c:v>
                </c:pt>
                <c:pt idx="130">
                  <c:v>29555</c:v>
                </c:pt>
                <c:pt idx="131">
                  <c:v>29586</c:v>
                </c:pt>
                <c:pt idx="132">
                  <c:v>29617</c:v>
                </c:pt>
                <c:pt idx="133">
                  <c:v>29645</c:v>
                </c:pt>
                <c:pt idx="134">
                  <c:v>29676</c:v>
                </c:pt>
                <c:pt idx="135">
                  <c:v>29706</c:v>
                </c:pt>
                <c:pt idx="136">
                  <c:v>29737</c:v>
                </c:pt>
                <c:pt idx="137">
                  <c:v>29767</c:v>
                </c:pt>
                <c:pt idx="138">
                  <c:v>29798</c:v>
                </c:pt>
                <c:pt idx="139">
                  <c:v>29829</c:v>
                </c:pt>
                <c:pt idx="140">
                  <c:v>29859</c:v>
                </c:pt>
                <c:pt idx="141">
                  <c:v>29890</c:v>
                </c:pt>
                <c:pt idx="142">
                  <c:v>29920</c:v>
                </c:pt>
                <c:pt idx="143">
                  <c:v>29951</c:v>
                </c:pt>
                <c:pt idx="144">
                  <c:v>29982</c:v>
                </c:pt>
                <c:pt idx="145">
                  <c:v>30010</c:v>
                </c:pt>
                <c:pt idx="146">
                  <c:v>30041</c:v>
                </c:pt>
                <c:pt idx="147">
                  <c:v>30071</c:v>
                </c:pt>
                <c:pt idx="148">
                  <c:v>30102</c:v>
                </c:pt>
                <c:pt idx="149">
                  <c:v>30132</c:v>
                </c:pt>
                <c:pt idx="150">
                  <c:v>30163</c:v>
                </c:pt>
                <c:pt idx="151">
                  <c:v>30194</c:v>
                </c:pt>
                <c:pt idx="152">
                  <c:v>30224</c:v>
                </c:pt>
                <c:pt idx="153">
                  <c:v>30255</c:v>
                </c:pt>
                <c:pt idx="154">
                  <c:v>30285</c:v>
                </c:pt>
                <c:pt idx="155">
                  <c:v>30316</c:v>
                </c:pt>
                <c:pt idx="156">
                  <c:v>30347</c:v>
                </c:pt>
                <c:pt idx="157">
                  <c:v>30375</c:v>
                </c:pt>
                <c:pt idx="158">
                  <c:v>30406</c:v>
                </c:pt>
                <c:pt idx="159">
                  <c:v>30436</c:v>
                </c:pt>
                <c:pt idx="160">
                  <c:v>30467</c:v>
                </c:pt>
                <c:pt idx="161">
                  <c:v>30497</c:v>
                </c:pt>
                <c:pt idx="162">
                  <c:v>30528</c:v>
                </c:pt>
                <c:pt idx="163">
                  <c:v>30559</c:v>
                </c:pt>
                <c:pt idx="164">
                  <c:v>30589</c:v>
                </c:pt>
                <c:pt idx="165">
                  <c:v>30620</c:v>
                </c:pt>
                <c:pt idx="166">
                  <c:v>30650</c:v>
                </c:pt>
                <c:pt idx="167">
                  <c:v>30681</c:v>
                </c:pt>
                <c:pt idx="168">
                  <c:v>30712</c:v>
                </c:pt>
                <c:pt idx="169">
                  <c:v>30741</c:v>
                </c:pt>
                <c:pt idx="170">
                  <c:v>30772</c:v>
                </c:pt>
                <c:pt idx="171">
                  <c:v>30802</c:v>
                </c:pt>
                <c:pt idx="172">
                  <c:v>30833</c:v>
                </c:pt>
                <c:pt idx="173">
                  <c:v>30863</c:v>
                </c:pt>
                <c:pt idx="174">
                  <c:v>30894</c:v>
                </c:pt>
                <c:pt idx="175">
                  <c:v>30925</c:v>
                </c:pt>
                <c:pt idx="176">
                  <c:v>30955</c:v>
                </c:pt>
                <c:pt idx="177">
                  <c:v>30986</c:v>
                </c:pt>
                <c:pt idx="178">
                  <c:v>31016</c:v>
                </c:pt>
                <c:pt idx="179">
                  <c:v>31047</c:v>
                </c:pt>
                <c:pt idx="180">
                  <c:v>31078</c:v>
                </c:pt>
                <c:pt idx="181">
                  <c:v>31106</c:v>
                </c:pt>
                <c:pt idx="182">
                  <c:v>31137</c:v>
                </c:pt>
                <c:pt idx="183">
                  <c:v>31167</c:v>
                </c:pt>
                <c:pt idx="184">
                  <c:v>31198</c:v>
                </c:pt>
                <c:pt idx="185">
                  <c:v>31228</c:v>
                </c:pt>
                <c:pt idx="186">
                  <c:v>31259</c:v>
                </c:pt>
                <c:pt idx="187">
                  <c:v>31290</c:v>
                </c:pt>
                <c:pt idx="188">
                  <c:v>31320</c:v>
                </c:pt>
                <c:pt idx="189">
                  <c:v>31351</c:v>
                </c:pt>
                <c:pt idx="190">
                  <c:v>31381</c:v>
                </c:pt>
                <c:pt idx="191">
                  <c:v>31412</c:v>
                </c:pt>
                <c:pt idx="192">
                  <c:v>31443</c:v>
                </c:pt>
                <c:pt idx="193">
                  <c:v>31471</c:v>
                </c:pt>
                <c:pt idx="194">
                  <c:v>31502</c:v>
                </c:pt>
                <c:pt idx="195">
                  <c:v>31532</c:v>
                </c:pt>
                <c:pt idx="196">
                  <c:v>31563</c:v>
                </c:pt>
                <c:pt idx="197">
                  <c:v>31593</c:v>
                </c:pt>
                <c:pt idx="198">
                  <c:v>31624</c:v>
                </c:pt>
                <c:pt idx="199">
                  <c:v>31655</c:v>
                </c:pt>
                <c:pt idx="200">
                  <c:v>31685</c:v>
                </c:pt>
                <c:pt idx="201">
                  <c:v>31716</c:v>
                </c:pt>
                <c:pt idx="202">
                  <c:v>31746</c:v>
                </c:pt>
                <c:pt idx="203">
                  <c:v>31777</c:v>
                </c:pt>
                <c:pt idx="204">
                  <c:v>31808</c:v>
                </c:pt>
                <c:pt idx="205">
                  <c:v>31836</c:v>
                </c:pt>
                <c:pt idx="206">
                  <c:v>31867</c:v>
                </c:pt>
                <c:pt idx="207">
                  <c:v>31897</c:v>
                </c:pt>
                <c:pt idx="208">
                  <c:v>31928</c:v>
                </c:pt>
                <c:pt idx="209">
                  <c:v>31958</c:v>
                </c:pt>
                <c:pt idx="210">
                  <c:v>31989</c:v>
                </c:pt>
                <c:pt idx="211">
                  <c:v>32020</c:v>
                </c:pt>
                <c:pt idx="212">
                  <c:v>32050</c:v>
                </c:pt>
                <c:pt idx="213">
                  <c:v>32081</c:v>
                </c:pt>
                <c:pt idx="214">
                  <c:v>32111</c:v>
                </c:pt>
                <c:pt idx="215">
                  <c:v>32142</c:v>
                </c:pt>
                <c:pt idx="216">
                  <c:v>32173</c:v>
                </c:pt>
                <c:pt idx="217">
                  <c:v>32202</c:v>
                </c:pt>
                <c:pt idx="218">
                  <c:v>32233</c:v>
                </c:pt>
                <c:pt idx="219">
                  <c:v>32263</c:v>
                </c:pt>
                <c:pt idx="220">
                  <c:v>32294</c:v>
                </c:pt>
                <c:pt idx="221">
                  <c:v>32324</c:v>
                </c:pt>
                <c:pt idx="222">
                  <c:v>32355</c:v>
                </c:pt>
                <c:pt idx="223">
                  <c:v>32386</c:v>
                </c:pt>
                <c:pt idx="224">
                  <c:v>32416</c:v>
                </c:pt>
                <c:pt idx="225">
                  <c:v>32447</c:v>
                </c:pt>
                <c:pt idx="226">
                  <c:v>32477</c:v>
                </c:pt>
                <c:pt idx="227">
                  <c:v>32508</c:v>
                </c:pt>
                <c:pt idx="228">
                  <c:v>32539</c:v>
                </c:pt>
                <c:pt idx="229">
                  <c:v>32567</c:v>
                </c:pt>
                <c:pt idx="230">
                  <c:v>32598</c:v>
                </c:pt>
                <c:pt idx="231">
                  <c:v>32628</c:v>
                </c:pt>
                <c:pt idx="232">
                  <c:v>32659</c:v>
                </c:pt>
                <c:pt idx="233">
                  <c:v>32689</c:v>
                </c:pt>
                <c:pt idx="234">
                  <c:v>32720</c:v>
                </c:pt>
                <c:pt idx="235">
                  <c:v>32751</c:v>
                </c:pt>
                <c:pt idx="236">
                  <c:v>32781</c:v>
                </c:pt>
                <c:pt idx="237">
                  <c:v>32812</c:v>
                </c:pt>
                <c:pt idx="238">
                  <c:v>32842</c:v>
                </c:pt>
                <c:pt idx="239">
                  <c:v>32873</c:v>
                </c:pt>
                <c:pt idx="240">
                  <c:v>32904</c:v>
                </c:pt>
                <c:pt idx="241">
                  <c:v>32932</c:v>
                </c:pt>
                <c:pt idx="242">
                  <c:v>32963</c:v>
                </c:pt>
                <c:pt idx="243">
                  <c:v>32993</c:v>
                </c:pt>
                <c:pt idx="244">
                  <c:v>33024</c:v>
                </c:pt>
                <c:pt idx="245">
                  <c:v>33054</c:v>
                </c:pt>
                <c:pt idx="246">
                  <c:v>33085</c:v>
                </c:pt>
                <c:pt idx="247">
                  <c:v>33116</c:v>
                </c:pt>
                <c:pt idx="248">
                  <c:v>33146</c:v>
                </c:pt>
                <c:pt idx="249">
                  <c:v>33177</c:v>
                </c:pt>
                <c:pt idx="250">
                  <c:v>33207</c:v>
                </c:pt>
                <c:pt idx="251">
                  <c:v>33238</c:v>
                </c:pt>
                <c:pt idx="252">
                  <c:v>33269</c:v>
                </c:pt>
                <c:pt idx="253">
                  <c:v>33297</c:v>
                </c:pt>
                <c:pt idx="254">
                  <c:v>33328</c:v>
                </c:pt>
                <c:pt idx="255">
                  <c:v>33358</c:v>
                </c:pt>
                <c:pt idx="256">
                  <c:v>33389</c:v>
                </c:pt>
                <c:pt idx="257">
                  <c:v>33419</c:v>
                </c:pt>
                <c:pt idx="258">
                  <c:v>33450</c:v>
                </c:pt>
                <c:pt idx="259">
                  <c:v>33481</c:v>
                </c:pt>
                <c:pt idx="260">
                  <c:v>33511</c:v>
                </c:pt>
                <c:pt idx="261">
                  <c:v>33542</c:v>
                </c:pt>
                <c:pt idx="262">
                  <c:v>33572</c:v>
                </c:pt>
                <c:pt idx="263">
                  <c:v>33603</c:v>
                </c:pt>
                <c:pt idx="264">
                  <c:v>33634</c:v>
                </c:pt>
                <c:pt idx="265">
                  <c:v>33663</c:v>
                </c:pt>
                <c:pt idx="266">
                  <c:v>33694</c:v>
                </c:pt>
                <c:pt idx="267">
                  <c:v>33724</c:v>
                </c:pt>
                <c:pt idx="268">
                  <c:v>33755</c:v>
                </c:pt>
                <c:pt idx="269">
                  <c:v>33785</c:v>
                </c:pt>
                <c:pt idx="270">
                  <c:v>33816</c:v>
                </c:pt>
                <c:pt idx="271">
                  <c:v>33847</c:v>
                </c:pt>
                <c:pt idx="272">
                  <c:v>33877</c:v>
                </c:pt>
                <c:pt idx="273">
                  <c:v>33908</c:v>
                </c:pt>
                <c:pt idx="274">
                  <c:v>33938</c:v>
                </c:pt>
                <c:pt idx="275">
                  <c:v>33969</c:v>
                </c:pt>
                <c:pt idx="276">
                  <c:v>34000</c:v>
                </c:pt>
                <c:pt idx="277">
                  <c:v>34028</c:v>
                </c:pt>
                <c:pt idx="278">
                  <c:v>34059</c:v>
                </c:pt>
                <c:pt idx="279">
                  <c:v>34089</c:v>
                </c:pt>
                <c:pt idx="280">
                  <c:v>34120</c:v>
                </c:pt>
                <c:pt idx="281">
                  <c:v>34150</c:v>
                </c:pt>
                <c:pt idx="282">
                  <c:v>34181</c:v>
                </c:pt>
                <c:pt idx="283">
                  <c:v>34212</c:v>
                </c:pt>
                <c:pt idx="284">
                  <c:v>34242</c:v>
                </c:pt>
                <c:pt idx="285">
                  <c:v>34273</c:v>
                </c:pt>
                <c:pt idx="286">
                  <c:v>34303</c:v>
                </c:pt>
                <c:pt idx="287">
                  <c:v>34334</c:v>
                </c:pt>
                <c:pt idx="288">
                  <c:v>34365</c:v>
                </c:pt>
                <c:pt idx="289">
                  <c:v>34393</c:v>
                </c:pt>
                <c:pt idx="290">
                  <c:v>34424</c:v>
                </c:pt>
                <c:pt idx="291">
                  <c:v>34454</c:v>
                </c:pt>
                <c:pt idx="292">
                  <c:v>34485</c:v>
                </c:pt>
                <c:pt idx="293">
                  <c:v>34515</c:v>
                </c:pt>
                <c:pt idx="294">
                  <c:v>34546</c:v>
                </c:pt>
                <c:pt idx="295">
                  <c:v>34577</c:v>
                </c:pt>
                <c:pt idx="296">
                  <c:v>34607</c:v>
                </c:pt>
                <c:pt idx="297">
                  <c:v>34638</c:v>
                </c:pt>
                <c:pt idx="298">
                  <c:v>34668</c:v>
                </c:pt>
                <c:pt idx="299">
                  <c:v>34699</c:v>
                </c:pt>
                <c:pt idx="300">
                  <c:v>34730</c:v>
                </c:pt>
                <c:pt idx="301">
                  <c:v>34758</c:v>
                </c:pt>
                <c:pt idx="302">
                  <c:v>34789</c:v>
                </c:pt>
                <c:pt idx="303">
                  <c:v>34819</c:v>
                </c:pt>
                <c:pt idx="304">
                  <c:v>34850</c:v>
                </c:pt>
                <c:pt idx="305">
                  <c:v>34880</c:v>
                </c:pt>
                <c:pt idx="306">
                  <c:v>34911</c:v>
                </c:pt>
                <c:pt idx="307">
                  <c:v>34942</c:v>
                </c:pt>
                <c:pt idx="308">
                  <c:v>34972</c:v>
                </c:pt>
                <c:pt idx="309">
                  <c:v>35003</c:v>
                </c:pt>
                <c:pt idx="310">
                  <c:v>35033</c:v>
                </c:pt>
                <c:pt idx="311">
                  <c:v>35064</c:v>
                </c:pt>
                <c:pt idx="312">
                  <c:v>35095</c:v>
                </c:pt>
                <c:pt idx="313">
                  <c:v>35124</c:v>
                </c:pt>
                <c:pt idx="314">
                  <c:v>35155</c:v>
                </c:pt>
                <c:pt idx="315">
                  <c:v>35185</c:v>
                </c:pt>
                <c:pt idx="316">
                  <c:v>35216</c:v>
                </c:pt>
                <c:pt idx="317">
                  <c:v>35246</c:v>
                </c:pt>
                <c:pt idx="318">
                  <c:v>35277</c:v>
                </c:pt>
                <c:pt idx="319">
                  <c:v>35308</c:v>
                </c:pt>
                <c:pt idx="320">
                  <c:v>35338</c:v>
                </c:pt>
                <c:pt idx="321">
                  <c:v>35369</c:v>
                </c:pt>
                <c:pt idx="322">
                  <c:v>35399</c:v>
                </c:pt>
                <c:pt idx="323">
                  <c:v>35430</c:v>
                </c:pt>
                <c:pt idx="324">
                  <c:v>35461</c:v>
                </c:pt>
                <c:pt idx="325">
                  <c:v>35489</c:v>
                </c:pt>
                <c:pt idx="326">
                  <c:v>35520</c:v>
                </c:pt>
                <c:pt idx="327">
                  <c:v>35550</c:v>
                </c:pt>
                <c:pt idx="328">
                  <c:v>35581</c:v>
                </c:pt>
                <c:pt idx="329">
                  <c:v>35611</c:v>
                </c:pt>
                <c:pt idx="330">
                  <c:v>35642</c:v>
                </c:pt>
                <c:pt idx="331">
                  <c:v>35673</c:v>
                </c:pt>
                <c:pt idx="332">
                  <c:v>35703</c:v>
                </c:pt>
                <c:pt idx="333">
                  <c:v>35734</c:v>
                </c:pt>
                <c:pt idx="334">
                  <c:v>35764</c:v>
                </c:pt>
                <c:pt idx="335">
                  <c:v>35795</c:v>
                </c:pt>
                <c:pt idx="336">
                  <c:v>35826</c:v>
                </c:pt>
                <c:pt idx="337">
                  <c:v>35854</c:v>
                </c:pt>
                <c:pt idx="338">
                  <c:v>35885</c:v>
                </c:pt>
                <c:pt idx="339">
                  <c:v>35915</c:v>
                </c:pt>
                <c:pt idx="340">
                  <c:v>35946</c:v>
                </c:pt>
                <c:pt idx="341">
                  <c:v>35976</c:v>
                </c:pt>
                <c:pt idx="342">
                  <c:v>36007</c:v>
                </c:pt>
                <c:pt idx="343">
                  <c:v>36038</c:v>
                </c:pt>
                <c:pt idx="344">
                  <c:v>36068</c:v>
                </c:pt>
                <c:pt idx="345">
                  <c:v>36099</c:v>
                </c:pt>
                <c:pt idx="346">
                  <c:v>36129</c:v>
                </c:pt>
                <c:pt idx="347">
                  <c:v>36160</c:v>
                </c:pt>
                <c:pt idx="348">
                  <c:v>36191</c:v>
                </c:pt>
                <c:pt idx="349">
                  <c:v>36219</c:v>
                </c:pt>
                <c:pt idx="350">
                  <c:v>36250</c:v>
                </c:pt>
                <c:pt idx="351">
                  <c:v>36280</c:v>
                </c:pt>
                <c:pt idx="352">
                  <c:v>36311</c:v>
                </c:pt>
                <c:pt idx="353">
                  <c:v>36341</c:v>
                </c:pt>
                <c:pt idx="354">
                  <c:v>36372</c:v>
                </c:pt>
                <c:pt idx="355">
                  <c:v>36403</c:v>
                </c:pt>
                <c:pt idx="356">
                  <c:v>36433</c:v>
                </c:pt>
                <c:pt idx="357">
                  <c:v>36464</c:v>
                </c:pt>
                <c:pt idx="358">
                  <c:v>36494</c:v>
                </c:pt>
                <c:pt idx="359">
                  <c:v>36525</c:v>
                </c:pt>
                <c:pt idx="360">
                  <c:v>36556</c:v>
                </c:pt>
                <c:pt idx="361">
                  <c:v>36585</c:v>
                </c:pt>
                <c:pt idx="362">
                  <c:v>36616</c:v>
                </c:pt>
                <c:pt idx="363">
                  <c:v>36646</c:v>
                </c:pt>
                <c:pt idx="364">
                  <c:v>36677</c:v>
                </c:pt>
                <c:pt idx="365">
                  <c:v>36707</c:v>
                </c:pt>
                <c:pt idx="366">
                  <c:v>36738</c:v>
                </c:pt>
                <c:pt idx="367">
                  <c:v>36769</c:v>
                </c:pt>
                <c:pt idx="368">
                  <c:v>36799</c:v>
                </c:pt>
                <c:pt idx="369">
                  <c:v>36830</c:v>
                </c:pt>
                <c:pt idx="370">
                  <c:v>36860</c:v>
                </c:pt>
                <c:pt idx="371">
                  <c:v>36891</c:v>
                </c:pt>
                <c:pt idx="372">
                  <c:v>36922</c:v>
                </c:pt>
                <c:pt idx="373">
                  <c:v>36950</c:v>
                </c:pt>
                <c:pt idx="374">
                  <c:v>36981</c:v>
                </c:pt>
                <c:pt idx="375">
                  <c:v>37011</c:v>
                </c:pt>
                <c:pt idx="376">
                  <c:v>37042</c:v>
                </c:pt>
                <c:pt idx="377">
                  <c:v>37072</c:v>
                </c:pt>
                <c:pt idx="378">
                  <c:v>37103</c:v>
                </c:pt>
                <c:pt idx="379">
                  <c:v>37134</c:v>
                </c:pt>
                <c:pt idx="380">
                  <c:v>37164</c:v>
                </c:pt>
                <c:pt idx="381">
                  <c:v>37195</c:v>
                </c:pt>
                <c:pt idx="382">
                  <c:v>37225</c:v>
                </c:pt>
                <c:pt idx="383">
                  <c:v>37256</c:v>
                </c:pt>
                <c:pt idx="384">
                  <c:v>37287</c:v>
                </c:pt>
                <c:pt idx="385">
                  <c:v>37315</c:v>
                </c:pt>
                <c:pt idx="386">
                  <c:v>37346</c:v>
                </c:pt>
                <c:pt idx="387">
                  <c:v>37376</c:v>
                </c:pt>
                <c:pt idx="388">
                  <c:v>37407</c:v>
                </c:pt>
                <c:pt idx="389">
                  <c:v>37437</c:v>
                </c:pt>
                <c:pt idx="390">
                  <c:v>37468</c:v>
                </c:pt>
                <c:pt idx="391">
                  <c:v>37499</c:v>
                </c:pt>
                <c:pt idx="392">
                  <c:v>37529</c:v>
                </c:pt>
                <c:pt idx="393">
                  <c:v>37560</c:v>
                </c:pt>
                <c:pt idx="394">
                  <c:v>37590</c:v>
                </c:pt>
                <c:pt idx="395">
                  <c:v>37621</c:v>
                </c:pt>
                <c:pt idx="396">
                  <c:v>37652</c:v>
                </c:pt>
                <c:pt idx="397">
                  <c:v>37680</c:v>
                </c:pt>
                <c:pt idx="398">
                  <c:v>37711</c:v>
                </c:pt>
                <c:pt idx="399">
                  <c:v>37741</c:v>
                </c:pt>
                <c:pt idx="400">
                  <c:v>37772</c:v>
                </c:pt>
                <c:pt idx="401">
                  <c:v>37802</c:v>
                </c:pt>
                <c:pt idx="402">
                  <c:v>37833</c:v>
                </c:pt>
                <c:pt idx="403">
                  <c:v>37864</c:v>
                </c:pt>
                <c:pt idx="404">
                  <c:v>37894</c:v>
                </c:pt>
                <c:pt idx="405">
                  <c:v>37925</c:v>
                </c:pt>
                <c:pt idx="406">
                  <c:v>37955</c:v>
                </c:pt>
                <c:pt idx="407">
                  <c:v>37986</c:v>
                </c:pt>
                <c:pt idx="408">
                  <c:v>38017</c:v>
                </c:pt>
                <c:pt idx="409">
                  <c:v>38046</c:v>
                </c:pt>
                <c:pt idx="410">
                  <c:v>38077</c:v>
                </c:pt>
                <c:pt idx="411">
                  <c:v>38107</c:v>
                </c:pt>
                <c:pt idx="412">
                  <c:v>38138</c:v>
                </c:pt>
                <c:pt idx="413">
                  <c:v>38168</c:v>
                </c:pt>
                <c:pt idx="414">
                  <c:v>38199</c:v>
                </c:pt>
                <c:pt idx="415">
                  <c:v>38230</c:v>
                </c:pt>
                <c:pt idx="416">
                  <c:v>38260</c:v>
                </c:pt>
                <c:pt idx="417">
                  <c:v>38291</c:v>
                </c:pt>
                <c:pt idx="418">
                  <c:v>38321</c:v>
                </c:pt>
                <c:pt idx="419">
                  <c:v>38352</c:v>
                </c:pt>
                <c:pt idx="420">
                  <c:v>38383</c:v>
                </c:pt>
                <c:pt idx="421">
                  <c:v>38411</c:v>
                </c:pt>
                <c:pt idx="422">
                  <c:v>38442</c:v>
                </c:pt>
                <c:pt idx="423">
                  <c:v>38472</c:v>
                </c:pt>
                <c:pt idx="424">
                  <c:v>38503</c:v>
                </c:pt>
                <c:pt idx="425">
                  <c:v>38533</c:v>
                </c:pt>
                <c:pt idx="426">
                  <c:v>38564</c:v>
                </c:pt>
                <c:pt idx="427">
                  <c:v>38595</c:v>
                </c:pt>
                <c:pt idx="428">
                  <c:v>38625</c:v>
                </c:pt>
                <c:pt idx="429">
                  <c:v>38656</c:v>
                </c:pt>
                <c:pt idx="430">
                  <c:v>38686</c:v>
                </c:pt>
                <c:pt idx="431">
                  <c:v>38717</c:v>
                </c:pt>
                <c:pt idx="432">
                  <c:v>38748</c:v>
                </c:pt>
                <c:pt idx="433">
                  <c:v>38776</c:v>
                </c:pt>
                <c:pt idx="434">
                  <c:v>38807</c:v>
                </c:pt>
                <c:pt idx="435">
                  <c:v>38837</c:v>
                </c:pt>
                <c:pt idx="436">
                  <c:v>38868</c:v>
                </c:pt>
                <c:pt idx="437">
                  <c:v>38898</c:v>
                </c:pt>
                <c:pt idx="438">
                  <c:v>38929</c:v>
                </c:pt>
                <c:pt idx="439">
                  <c:v>38960</c:v>
                </c:pt>
                <c:pt idx="440">
                  <c:v>38990</c:v>
                </c:pt>
                <c:pt idx="441">
                  <c:v>39021</c:v>
                </c:pt>
                <c:pt idx="442">
                  <c:v>39051</c:v>
                </c:pt>
                <c:pt idx="443">
                  <c:v>39082</c:v>
                </c:pt>
                <c:pt idx="444">
                  <c:v>39113</c:v>
                </c:pt>
                <c:pt idx="445">
                  <c:v>39141</c:v>
                </c:pt>
                <c:pt idx="446">
                  <c:v>39172</c:v>
                </c:pt>
                <c:pt idx="447">
                  <c:v>39202</c:v>
                </c:pt>
                <c:pt idx="448">
                  <c:v>39233</c:v>
                </c:pt>
                <c:pt idx="449">
                  <c:v>39263</c:v>
                </c:pt>
                <c:pt idx="450">
                  <c:v>39294</c:v>
                </c:pt>
                <c:pt idx="451">
                  <c:v>39325</c:v>
                </c:pt>
                <c:pt idx="452">
                  <c:v>39355</c:v>
                </c:pt>
                <c:pt idx="453">
                  <c:v>39386</c:v>
                </c:pt>
                <c:pt idx="454">
                  <c:v>39416</c:v>
                </c:pt>
                <c:pt idx="455">
                  <c:v>39447</c:v>
                </c:pt>
                <c:pt idx="456">
                  <c:v>39478</c:v>
                </c:pt>
                <c:pt idx="457">
                  <c:v>39507</c:v>
                </c:pt>
                <c:pt idx="458">
                  <c:v>39538</c:v>
                </c:pt>
                <c:pt idx="459">
                  <c:v>39568</c:v>
                </c:pt>
                <c:pt idx="460">
                  <c:v>39599</c:v>
                </c:pt>
                <c:pt idx="461">
                  <c:v>39629</c:v>
                </c:pt>
                <c:pt idx="462">
                  <c:v>39660</c:v>
                </c:pt>
                <c:pt idx="463">
                  <c:v>39691</c:v>
                </c:pt>
                <c:pt idx="464">
                  <c:v>39721</c:v>
                </c:pt>
                <c:pt idx="465">
                  <c:v>39752</c:v>
                </c:pt>
                <c:pt idx="466">
                  <c:v>39782</c:v>
                </c:pt>
                <c:pt idx="467">
                  <c:v>39813</c:v>
                </c:pt>
                <c:pt idx="468">
                  <c:v>39844</c:v>
                </c:pt>
                <c:pt idx="469">
                  <c:v>39872</c:v>
                </c:pt>
                <c:pt idx="470">
                  <c:v>39903</c:v>
                </c:pt>
                <c:pt idx="471">
                  <c:v>39933</c:v>
                </c:pt>
                <c:pt idx="472">
                  <c:v>39964</c:v>
                </c:pt>
                <c:pt idx="473">
                  <c:v>39994</c:v>
                </c:pt>
                <c:pt idx="474">
                  <c:v>40025</c:v>
                </c:pt>
                <c:pt idx="475">
                  <c:v>40056</c:v>
                </c:pt>
                <c:pt idx="476">
                  <c:v>40086</c:v>
                </c:pt>
                <c:pt idx="477">
                  <c:v>40117</c:v>
                </c:pt>
                <c:pt idx="478">
                  <c:v>40147</c:v>
                </c:pt>
                <c:pt idx="479">
                  <c:v>40178</c:v>
                </c:pt>
                <c:pt idx="480">
                  <c:v>40209</c:v>
                </c:pt>
                <c:pt idx="481">
                  <c:v>40237</c:v>
                </c:pt>
                <c:pt idx="482">
                  <c:v>40268</c:v>
                </c:pt>
                <c:pt idx="483">
                  <c:v>40298</c:v>
                </c:pt>
                <c:pt idx="484">
                  <c:v>40329</c:v>
                </c:pt>
                <c:pt idx="485">
                  <c:v>40359</c:v>
                </c:pt>
                <c:pt idx="486">
                  <c:v>40390</c:v>
                </c:pt>
                <c:pt idx="487">
                  <c:v>40421</c:v>
                </c:pt>
                <c:pt idx="488">
                  <c:v>40451</c:v>
                </c:pt>
                <c:pt idx="489">
                  <c:v>40482</c:v>
                </c:pt>
                <c:pt idx="490">
                  <c:v>40512</c:v>
                </c:pt>
                <c:pt idx="491">
                  <c:v>40543</c:v>
                </c:pt>
                <c:pt idx="492">
                  <c:v>40574</c:v>
                </c:pt>
                <c:pt idx="493">
                  <c:v>40602</c:v>
                </c:pt>
                <c:pt idx="494">
                  <c:v>40633</c:v>
                </c:pt>
                <c:pt idx="495">
                  <c:v>40663</c:v>
                </c:pt>
                <c:pt idx="496">
                  <c:v>40694</c:v>
                </c:pt>
                <c:pt idx="497">
                  <c:v>40724</c:v>
                </c:pt>
                <c:pt idx="498">
                  <c:v>40755</c:v>
                </c:pt>
                <c:pt idx="499">
                  <c:v>40786</c:v>
                </c:pt>
                <c:pt idx="500">
                  <c:v>40816</c:v>
                </c:pt>
                <c:pt idx="501">
                  <c:v>40847</c:v>
                </c:pt>
                <c:pt idx="502">
                  <c:v>40877</c:v>
                </c:pt>
                <c:pt idx="503">
                  <c:v>40908</c:v>
                </c:pt>
                <c:pt idx="504">
                  <c:v>40939</c:v>
                </c:pt>
                <c:pt idx="505">
                  <c:v>40968</c:v>
                </c:pt>
                <c:pt idx="506">
                  <c:v>40999</c:v>
                </c:pt>
                <c:pt idx="507">
                  <c:v>41029</c:v>
                </c:pt>
                <c:pt idx="508">
                  <c:v>41060</c:v>
                </c:pt>
                <c:pt idx="509">
                  <c:v>41090</c:v>
                </c:pt>
                <c:pt idx="510">
                  <c:v>41121</c:v>
                </c:pt>
                <c:pt idx="511">
                  <c:v>41152</c:v>
                </c:pt>
                <c:pt idx="512">
                  <c:v>41182</c:v>
                </c:pt>
                <c:pt idx="513">
                  <c:v>41213</c:v>
                </c:pt>
                <c:pt idx="514">
                  <c:v>41243</c:v>
                </c:pt>
                <c:pt idx="515">
                  <c:v>41274</c:v>
                </c:pt>
                <c:pt idx="516">
                  <c:v>41305</c:v>
                </c:pt>
                <c:pt idx="517">
                  <c:v>41333</c:v>
                </c:pt>
                <c:pt idx="518">
                  <c:v>41364</c:v>
                </c:pt>
                <c:pt idx="519">
                  <c:v>41394</c:v>
                </c:pt>
                <c:pt idx="520">
                  <c:v>41425</c:v>
                </c:pt>
                <c:pt idx="521">
                  <c:v>41455</c:v>
                </c:pt>
                <c:pt idx="522">
                  <c:v>41486</c:v>
                </c:pt>
                <c:pt idx="523">
                  <c:v>41517</c:v>
                </c:pt>
                <c:pt idx="524">
                  <c:v>41547</c:v>
                </c:pt>
                <c:pt idx="525">
                  <c:v>41578</c:v>
                </c:pt>
                <c:pt idx="526">
                  <c:v>41608</c:v>
                </c:pt>
                <c:pt idx="527">
                  <c:v>41639</c:v>
                </c:pt>
                <c:pt idx="528">
                  <c:v>41670</c:v>
                </c:pt>
                <c:pt idx="529">
                  <c:v>41698</c:v>
                </c:pt>
                <c:pt idx="530">
                  <c:v>41729</c:v>
                </c:pt>
                <c:pt idx="531">
                  <c:v>41759</c:v>
                </c:pt>
                <c:pt idx="532">
                  <c:v>41790</c:v>
                </c:pt>
                <c:pt idx="533">
                  <c:v>41820</c:v>
                </c:pt>
                <c:pt idx="534">
                  <c:v>41851</c:v>
                </c:pt>
                <c:pt idx="535">
                  <c:v>41882</c:v>
                </c:pt>
                <c:pt idx="536">
                  <c:v>41912</c:v>
                </c:pt>
                <c:pt idx="537">
                  <c:v>41943</c:v>
                </c:pt>
                <c:pt idx="538">
                  <c:v>41973</c:v>
                </c:pt>
                <c:pt idx="539">
                  <c:v>42004</c:v>
                </c:pt>
                <c:pt idx="540">
                  <c:v>42035</c:v>
                </c:pt>
                <c:pt idx="541">
                  <c:v>42063</c:v>
                </c:pt>
                <c:pt idx="542">
                  <c:v>42094</c:v>
                </c:pt>
                <c:pt idx="543">
                  <c:v>42124</c:v>
                </c:pt>
                <c:pt idx="544">
                  <c:v>42155</c:v>
                </c:pt>
                <c:pt idx="545">
                  <c:v>42185</c:v>
                </c:pt>
                <c:pt idx="546">
                  <c:v>42216</c:v>
                </c:pt>
                <c:pt idx="547">
                  <c:v>42247</c:v>
                </c:pt>
                <c:pt idx="548">
                  <c:v>42277</c:v>
                </c:pt>
                <c:pt idx="549">
                  <c:v>42308</c:v>
                </c:pt>
                <c:pt idx="550">
                  <c:v>42338</c:v>
                </c:pt>
                <c:pt idx="551">
                  <c:v>42369</c:v>
                </c:pt>
                <c:pt idx="552">
                  <c:v>42400</c:v>
                </c:pt>
                <c:pt idx="553">
                  <c:v>42429</c:v>
                </c:pt>
                <c:pt idx="554">
                  <c:v>42460</c:v>
                </c:pt>
                <c:pt idx="555">
                  <c:v>42490</c:v>
                </c:pt>
                <c:pt idx="556">
                  <c:v>42521</c:v>
                </c:pt>
                <c:pt idx="557">
                  <c:v>42551</c:v>
                </c:pt>
                <c:pt idx="558">
                  <c:v>42582</c:v>
                </c:pt>
                <c:pt idx="559">
                  <c:v>42613</c:v>
                </c:pt>
                <c:pt idx="560">
                  <c:v>42643</c:v>
                </c:pt>
                <c:pt idx="561">
                  <c:v>42674</c:v>
                </c:pt>
                <c:pt idx="562">
                  <c:v>42704</c:v>
                </c:pt>
                <c:pt idx="563">
                  <c:v>42735</c:v>
                </c:pt>
                <c:pt idx="564">
                  <c:v>42766</c:v>
                </c:pt>
                <c:pt idx="565">
                  <c:v>42794</c:v>
                </c:pt>
                <c:pt idx="566">
                  <c:v>42825</c:v>
                </c:pt>
                <c:pt idx="567">
                  <c:v>42855</c:v>
                </c:pt>
                <c:pt idx="568">
                  <c:v>42886</c:v>
                </c:pt>
                <c:pt idx="569">
                  <c:v>42916</c:v>
                </c:pt>
                <c:pt idx="570">
                  <c:v>42947</c:v>
                </c:pt>
                <c:pt idx="571">
                  <c:v>42978</c:v>
                </c:pt>
                <c:pt idx="572">
                  <c:v>43008</c:v>
                </c:pt>
                <c:pt idx="573">
                  <c:v>43039</c:v>
                </c:pt>
                <c:pt idx="574">
                  <c:v>43069</c:v>
                </c:pt>
                <c:pt idx="575">
                  <c:v>43100</c:v>
                </c:pt>
                <c:pt idx="576">
                  <c:v>43131</c:v>
                </c:pt>
                <c:pt idx="577">
                  <c:v>43159</c:v>
                </c:pt>
                <c:pt idx="578">
                  <c:v>43190</c:v>
                </c:pt>
                <c:pt idx="579">
                  <c:v>43220</c:v>
                </c:pt>
                <c:pt idx="580">
                  <c:v>43251</c:v>
                </c:pt>
                <c:pt idx="581">
                  <c:v>43281</c:v>
                </c:pt>
                <c:pt idx="582">
                  <c:v>43312</c:v>
                </c:pt>
                <c:pt idx="583">
                  <c:v>43343</c:v>
                </c:pt>
                <c:pt idx="584">
                  <c:v>43373</c:v>
                </c:pt>
                <c:pt idx="585">
                  <c:v>43404</c:v>
                </c:pt>
                <c:pt idx="586">
                  <c:v>43434</c:v>
                </c:pt>
                <c:pt idx="587">
                  <c:v>43465</c:v>
                </c:pt>
                <c:pt idx="588">
                  <c:v>43496</c:v>
                </c:pt>
                <c:pt idx="589">
                  <c:v>43524</c:v>
                </c:pt>
                <c:pt idx="590">
                  <c:v>43555</c:v>
                </c:pt>
                <c:pt idx="591">
                  <c:v>43585</c:v>
                </c:pt>
                <c:pt idx="592">
                  <c:v>43616</c:v>
                </c:pt>
                <c:pt idx="593">
                  <c:v>43646</c:v>
                </c:pt>
                <c:pt idx="594">
                  <c:v>43677</c:v>
                </c:pt>
                <c:pt idx="595">
                  <c:v>43708</c:v>
                </c:pt>
                <c:pt idx="596">
                  <c:v>43738</c:v>
                </c:pt>
                <c:pt idx="597">
                  <c:v>43769</c:v>
                </c:pt>
                <c:pt idx="598">
                  <c:v>43799</c:v>
                </c:pt>
                <c:pt idx="599">
                  <c:v>43830</c:v>
                </c:pt>
                <c:pt idx="600">
                  <c:v>43861</c:v>
                </c:pt>
                <c:pt idx="601">
                  <c:v>43890</c:v>
                </c:pt>
                <c:pt idx="602">
                  <c:v>43921</c:v>
                </c:pt>
                <c:pt idx="603">
                  <c:v>43951</c:v>
                </c:pt>
                <c:pt idx="604">
                  <c:v>43982</c:v>
                </c:pt>
                <c:pt idx="605">
                  <c:v>44012</c:v>
                </c:pt>
                <c:pt idx="606">
                  <c:v>44043</c:v>
                </c:pt>
                <c:pt idx="607">
                  <c:v>44074</c:v>
                </c:pt>
                <c:pt idx="608">
                  <c:v>44104</c:v>
                </c:pt>
                <c:pt idx="609">
                  <c:v>44135</c:v>
                </c:pt>
                <c:pt idx="610">
                  <c:v>44165</c:v>
                </c:pt>
                <c:pt idx="611">
                  <c:v>44196</c:v>
                </c:pt>
                <c:pt idx="612">
                  <c:v>44227</c:v>
                </c:pt>
                <c:pt idx="613">
                  <c:v>44255</c:v>
                </c:pt>
                <c:pt idx="614">
                  <c:v>44286</c:v>
                </c:pt>
                <c:pt idx="615">
                  <c:v>44316</c:v>
                </c:pt>
                <c:pt idx="616">
                  <c:v>44347</c:v>
                </c:pt>
                <c:pt idx="617">
                  <c:v>44377</c:v>
                </c:pt>
                <c:pt idx="618">
                  <c:v>44408</c:v>
                </c:pt>
                <c:pt idx="619">
                  <c:v>44439</c:v>
                </c:pt>
                <c:pt idx="620">
                  <c:v>44469</c:v>
                </c:pt>
                <c:pt idx="621">
                  <c:v>44500</c:v>
                </c:pt>
                <c:pt idx="622">
                  <c:v>44530</c:v>
                </c:pt>
                <c:pt idx="623">
                  <c:v>44561</c:v>
                </c:pt>
                <c:pt idx="624">
                  <c:v>44592</c:v>
                </c:pt>
                <c:pt idx="625">
                  <c:v>44620</c:v>
                </c:pt>
                <c:pt idx="626">
                  <c:v>44651</c:v>
                </c:pt>
                <c:pt idx="627">
                  <c:v>44681</c:v>
                </c:pt>
              </c:numCache>
            </c:numRef>
          </c:cat>
          <c:val>
            <c:numRef>
              <c:f>'SF1.4.A'!$N$3:$N$630</c:f>
              <c:numCache>
                <c:formatCode>0.0</c:formatCode>
                <c:ptCount val="628"/>
                <c:pt idx="0">
                  <c:v>9.19</c:v>
                </c:pt>
                <c:pt idx="1">
                  <c:v>9.14</c:v>
                </c:pt>
                <c:pt idx="2">
                  <c:v>9.09</c:v>
                </c:pt>
                <c:pt idx="3">
                  <c:v>9.0399999999999991</c:v>
                </c:pt>
                <c:pt idx="4">
                  <c:v>9.02</c:v>
                </c:pt>
                <c:pt idx="5">
                  <c:v>8.9700000000000006</c:v>
                </c:pt>
                <c:pt idx="6">
                  <c:v>8.9499999999999993</c:v>
                </c:pt>
                <c:pt idx="7">
                  <c:v>8.93</c:v>
                </c:pt>
                <c:pt idx="8">
                  <c:v>8.8800000000000008</c:v>
                </c:pt>
                <c:pt idx="9">
                  <c:v>8.84</c:v>
                </c:pt>
                <c:pt idx="10">
                  <c:v>8.7899999999999991</c:v>
                </c:pt>
                <c:pt idx="11">
                  <c:v>8.75</c:v>
                </c:pt>
                <c:pt idx="12">
                  <c:v>11.83</c:v>
                </c:pt>
                <c:pt idx="13">
                  <c:v>11.83</c:v>
                </c:pt>
                <c:pt idx="14">
                  <c:v>11.8</c:v>
                </c:pt>
                <c:pt idx="15">
                  <c:v>11.77</c:v>
                </c:pt>
                <c:pt idx="16">
                  <c:v>11.71</c:v>
                </c:pt>
                <c:pt idx="17">
                  <c:v>11.65</c:v>
                </c:pt>
                <c:pt idx="18">
                  <c:v>12.33</c:v>
                </c:pt>
                <c:pt idx="19">
                  <c:v>12.3</c:v>
                </c:pt>
                <c:pt idx="20">
                  <c:v>12.27</c:v>
                </c:pt>
                <c:pt idx="21">
                  <c:v>12.24</c:v>
                </c:pt>
                <c:pt idx="22">
                  <c:v>12.21</c:v>
                </c:pt>
                <c:pt idx="23">
                  <c:v>12.18</c:v>
                </c:pt>
                <c:pt idx="24">
                  <c:v>12.36</c:v>
                </c:pt>
                <c:pt idx="25">
                  <c:v>12.3</c:v>
                </c:pt>
                <c:pt idx="26">
                  <c:v>12.3</c:v>
                </c:pt>
                <c:pt idx="27">
                  <c:v>12.27</c:v>
                </c:pt>
                <c:pt idx="28">
                  <c:v>12.24</c:v>
                </c:pt>
                <c:pt idx="29">
                  <c:v>12.21</c:v>
                </c:pt>
                <c:pt idx="30">
                  <c:v>12.87</c:v>
                </c:pt>
                <c:pt idx="31">
                  <c:v>12.84</c:v>
                </c:pt>
                <c:pt idx="32">
                  <c:v>12.78</c:v>
                </c:pt>
                <c:pt idx="33">
                  <c:v>12.75</c:v>
                </c:pt>
                <c:pt idx="34">
                  <c:v>12.69</c:v>
                </c:pt>
                <c:pt idx="35">
                  <c:v>12.66</c:v>
                </c:pt>
                <c:pt idx="36">
                  <c:v>14.01</c:v>
                </c:pt>
                <c:pt idx="37">
                  <c:v>13.92</c:v>
                </c:pt>
                <c:pt idx="38">
                  <c:v>13.79</c:v>
                </c:pt>
                <c:pt idx="39">
                  <c:v>15.47</c:v>
                </c:pt>
                <c:pt idx="40">
                  <c:v>15.4</c:v>
                </c:pt>
                <c:pt idx="41">
                  <c:v>15.3</c:v>
                </c:pt>
                <c:pt idx="42">
                  <c:v>17.57</c:v>
                </c:pt>
                <c:pt idx="43">
                  <c:v>17.260000000000002</c:v>
                </c:pt>
                <c:pt idx="44">
                  <c:v>17.190000000000001</c:v>
                </c:pt>
                <c:pt idx="45">
                  <c:v>25.87</c:v>
                </c:pt>
                <c:pt idx="46">
                  <c:v>25.7</c:v>
                </c:pt>
                <c:pt idx="47">
                  <c:v>25.48</c:v>
                </c:pt>
                <c:pt idx="48">
                  <c:v>79.92</c:v>
                </c:pt>
                <c:pt idx="49">
                  <c:v>79.069999999999993</c:v>
                </c:pt>
                <c:pt idx="50">
                  <c:v>78.25</c:v>
                </c:pt>
                <c:pt idx="51">
                  <c:v>63.4</c:v>
                </c:pt>
                <c:pt idx="52">
                  <c:v>62.75</c:v>
                </c:pt>
                <c:pt idx="53">
                  <c:v>62.24</c:v>
                </c:pt>
                <c:pt idx="54">
                  <c:v>58.36</c:v>
                </c:pt>
                <c:pt idx="55">
                  <c:v>57.66</c:v>
                </c:pt>
                <c:pt idx="56">
                  <c:v>56.86</c:v>
                </c:pt>
                <c:pt idx="57">
                  <c:v>58.11</c:v>
                </c:pt>
                <c:pt idx="58">
                  <c:v>57.54</c:v>
                </c:pt>
                <c:pt idx="59">
                  <c:v>57.1</c:v>
                </c:pt>
                <c:pt idx="60">
                  <c:v>57.32</c:v>
                </c:pt>
                <c:pt idx="61">
                  <c:v>56.99</c:v>
                </c:pt>
                <c:pt idx="62">
                  <c:v>56.78</c:v>
                </c:pt>
                <c:pt idx="63">
                  <c:v>56.56</c:v>
                </c:pt>
                <c:pt idx="64">
                  <c:v>56.46</c:v>
                </c:pt>
                <c:pt idx="65">
                  <c:v>56.04</c:v>
                </c:pt>
                <c:pt idx="66">
                  <c:v>55.57</c:v>
                </c:pt>
                <c:pt idx="67">
                  <c:v>55.37</c:v>
                </c:pt>
                <c:pt idx="68">
                  <c:v>54.96</c:v>
                </c:pt>
                <c:pt idx="69">
                  <c:v>54.82</c:v>
                </c:pt>
                <c:pt idx="70">
                  <c:v>54.42</c:v>
                </c:pt>
                <c:pt idx="71">
                  <c:v>54.13</c:v>
                </c:pt>
                <c:pt idx="72">
                  <c:v>59.35</c:v>
                </c:pt>
                <c:pt idx="73">
                  <c:v>59.24</c:v>
                </c:pt>
                <c:pt idx="74">
                  <c:v>59.13</c:v>
                </c:pt>
                <c:pt idx="75">
                  <c:v>59.03</c:v>
                </c:pt>
                <c:pt idx="76">
                  <c:v>58.71</c:v>
                </c:pt>
                <c:pt idx="77">
                  <c:v>58.4</c:v>
                </c:pt>
                <c:pt idx="78">
                  <c:v>58.55</c:v>
                </c:pt>
                <c:pt idx="79">
                  <c:v>58.24</c:v>
                </c:pt>
                <c:pt idx="80">
                  <c:v>57.94</c:v>
                </c:pt>
                <c:pt idx="81">
                  <c:v>59.13</c:v>
                </c:pt>
                <c:pt idx="82">
                  <c:v>58.93</c:v>
                </c:pt>
                <c:pt idx="83">
                  <c:v>58.63</c:v>
                </c:pt>
                <c:pt idx="84">
                  <c:v>61.27</c:v>
                </c:pt>
                <c:pt idx="85">
                  <c:v>60.65</c:v>
                </c:pt>
                <c:pt idx="86">
                  <c:v>60.34</c:v>
                </c:pt>
                <c:pt idx="87">
                  <c:v>59.7</c:v>
                </c:pt>
                <c:pt idx="88">
                  <c:v>59.5</c:v>
                </c:pt>
                <c:pt idx="89">
                  <c:v>59.21</c:v>
                </c:pt>
                <c:pt idx="90">
                  <c:v>59.77</c:v>
                </c:pt>
                <c:pt idx="91">
                  <c:v>59.47</c:v>
                </c:pt>
                <c:pt idx="92">
                  <c:v>59.28</c:v>
                </c:pt>
                <c:pt idx="93">
                  <c:v>59.22</c:v>
                </c:pt>
                <c:pt idx="94">
                  <c:v>58.84</c:v>
                </c:pt>
                <c:pt idx="95">
                  <c:v>58.56</c:v>
                </c:pt>
                <c:pt idx="96">
                  <c:v>58.09</c:v>
                </c:pt>
                <c:pt idx="97">
                  <c:v>57.82</c:v>
                </c:pt>
                <c:pt idx="98">
                  <c:v>57.45</c:v>
                </c:pt>
                <c:pt idx="99">
                  <c:v>57.09</c:v>
                </c:pt>
                <c:pt idx="100">
                  <c:v>56.65</c:v>
                </c:pt>
                <c:pt idx="101">
                  <c:v>56.35</c:v>
                </c:pt>
                <c:pt idx="102">
                  <c:v>56.09</c:v>
                </c:pt>
                <c:pt idx="103">
                  <c:v>55.84</c:v>
                </c:pt>
                <c:pt idx="104">
                  <c:v>55.38</c:v>
                </c:pt>
                <c:pt idx="105">
                  <c:v>55.1</c:v>
                </c:pt>
                <c:pt idx="106">
                  <c:v>56.26</c:v>
                </c:pt>
                <c:pt idx="107">
                  <c:v>61.44</c:v>
                </c:pt>
                <c:pt idx="108">
                  <c:v>73.290000000000006</c:v>
                </c:pt>
                <c:pt idx="109">
                  <c:v>86.27</c:v>
                </c:pt>
                <c:pt idx="110">
                  <c:v>90.65</c:v>
                </c:pt>
                <c:pt idx="111">
                  <c:v>91.39</c:v>
                </c:pt>
                <c:pt idx="112">
                  <c:v>134.99</c:v>
                </c:pt>
                <c:pt idx="113">
                  <c:v>138.18</c:v>
                </c:pt>
                <c:pt idx="114">
                  <c:v>132.03</c:v>
                </c:pt>
                <c:pt idx="115">
                  <c:v>132.72999999999999</c:v>
                </c:pt>
                <c:pt idx="116">
                  <c:v>137.28</c:v>
                </c:pt>
                <c:pt idx="117">
                  <c:v>142.51</c:v>
                </c:pt>
                <c:pt idx="118">
                  <c:v>154.26</c:v>
                </c:pt>
                <c:pt idx="119">
                  <c:v>148.72</c:v>
                </c:pt>
                <c:pt idx="120">
                  <c:v>143.85</c:v>
                </c:pt>
                <c:pt idx="121">
                  <c:v>135.66</c:v>
                </c:pt>
                <c:pt idx="122">
                  <c:v>132.9</c:v>
                </c:pt>
                <c:pt idx="123">
                  <c:v>130.07</c:v>
                </c:pt>
                <c:pt idx="124">
                  <c:v>130.47</c:v>
                </c:pt>
                <c:pt idx="125">
                  <c:v>129.03</c:v>
                </c:pt>
                <c:pt idx="126">
                  <c:v>123.22</c:v>
                </c:pt>
                <c:pt idx="127">
                  <c:v>113.94</c:v>
                </c:pt>
                <c:pt idx="128">
                  <c:v>112.56</c:v>
                </c:pt>
                <c:pt idx="129">
                  <c:v>126.87</c:v>
                </c:pt>
                <c:pt idx="130">
                  <c:v>135.44999999999999</c:v>
                </c:pt>
                <c:pt idx="131">
                  <c:v>132.37</c:v>
                </c:pt>
                <c:pt idx="132">
                  <c:v>131.22999999999999</c:v>
                </c:pt>
                <c:pt idx="133">
                  <c:v>123.91</c:v>
                </c:pt>
                <c:pt idx="134">
                  <c:v>122.1</c:v>
                </c:pt>
                <c:pt idx="135">
                  <c:v>117.44</c:v>
                </c:pt>
                <c:pt idx="136">
                  <c:v>109.97</c:v>
                </c:pt>
                <c:pt idx="137">
                  <c:v>103.99</c:v>
                </c:pt>
                <c:pt idx="138">
                  <c:v>105.37</c:v>
                </c:pt>
                <c:pt idx="139">
                  <c:v>106.05</c:v>
                </c:pt>
                <c:pt idx="140">
                  <c:v>105.02</c:v>
                </c:pt>
                <c:pt idx="141">
                  <c:v>106.61</c:v>
                </c:pt>
                <c:pt idx="142">
                  <c:v>109.44</c:v>
                </c:pt>
                <c:pt idx="143">
                  <c:v>108.27</c:v>
                </c:pt>
                <c:pt idx="144">
                  <c:v>106.82</c:v>
                </c:pt>
                <c:pt idx="145">
                  <c:v>98.05</c:v>
                </c:pt>
                <c:pt idx="146">
                  <c:v>91.65</c:v>
                </c:pt>
                <c:pt idx="147">
                  <c:v>95.6</c:v>
                </c:pt>
                <c:pt idx="148">
                  <c:v>99.13</c:v>
                </c:pt>
                <c:pt idx="149">
                  <c:v>97.19</c:v>
                </c:pt>
                <c:pt idx="150">
                  <c:v>97.13</c:v>
                </c:pt>
                <c:pt idx="151">
                  <c:v>95.46</c:v>
                </c:pt>
                <c:pt idx="152">
                  <c:v>98.55</c:v>
                </c:pt>
                <c:pt idx="153">
                  <c:v>99.08</c:v>
                </c:pt>
                <c:pt idx="154">
                  <c:v>96.44</c:v>
                </c:pt>
                <c:pt idx="155">
                  <c:v>92.66</c:v>
                </c:pt>
                <c:pt idx="156">
                  <c:v>90.08</c:v>
                </c:pt>
                <c:pt idx="157">
                  <c:v>85.47</c:v>
                </c:pt>
                <c:pt idx="158">
                  <c:v>83.06</c:v>
                </c:pt>
                <c:pt idx="159">
                  <c:v>86.47</c:v>
                </c:pt>
                <c:pt idx="160">
                  <c:v>85.15</c:v>
                </c:pt>
                <c:pt idx="161">
                  <c:v>86.74</c:v>
                </c:pt>
                <c:pt idx="162">
                  <c:v>87.83</c:v>
                </c:pt>
                <c:pt idx="163">
                  <c:v>88.1</c:v>
                </c:pt>
                <c:pt idx="164">
                  <c:v>86.17</c:v>
                </c:pt>
                <c:pt idx="165">
                  <c:v>84.53</c:v>
                </c:pt>
                <c:pt idx="166">
                  <c:v>83</c:v>
                </c:pt>
                <c:pt idx="167">
                  <c:v>81.75</c:v>
                </c:pt>
                <c:pt idx="168">
                  <c:v>81.84</c:v>
                </c:pt>
                <c:pt idx="169">
                  <c:v>81.89</c:v>
                </c:pt>
                <c:pt idx="170">
                  <c:v>82.58</c:v>
                </c:pt>
                <c:pt idx="171">
                  <c:v>82.37</c:v>
                </c:pt>
                <c:pt idx="172">
                  <c:v>81.89</c:v>
                </c:pt>
                <c:pt idx="173">
                  <c:v>80.599999999999994</c:v>
                </c:pt>
                <c:pt idx="174">
                  <c:v>77.349999999999994</c:v>
                </c:pt>
                <c:pt idx="175">
                  <c:v>77.63</c:v>
                </c:pt>
                <c:pt idx="176">
                  <c:v>77.91</c:v>
                </c:pt>
                <c:pt idx="177">
                  <c:v>76.25</c:v>
                </c:pt>
                <c:pt idx="178">
                  <c:v>75.55</c:v>
                </c:pt>
                <c:pt idx="179">
                  <c:v>73.12</c:v>
                </c:pt>
                <c:pt idx="180">
                  <c:v>72.489999999999995</c:v>
                </c:pt>
                <c:pt idx="181">
                  <c:v>74.7</c:v>
                </c:pt>
                <c:pt idx="182">
                  <c:v>75.02</c:v>
                </c:pt>
                <c:pt idx="183">
                  <c:v>74.75</c:v>
                </c:pt>
                <c:pt idx="184">
                  <c:v>71.52</c:v>
                </c:pt>
                <c:pt idx="185">
                  <c:v>70.569999999999993</c:v>
                </c:pt>
                <c:pt idx="186">
                  <c:v>70.48</c:v>
                </c:pt>
                <c:pt idx="187">
                  <c:v>72.040000000000006</c:v>
                </c:pt>
                <c:pt idx="188">
                  <c:v>71.819999999999993</c:v>
                </c:pt>
                <c:pt idx="189">
                  <c:v>73.760000000000005</c:v>
                </c:pt>
                <c:pt idx="190">
                  <c:v>75.489999999999995</c:v>
                </c:pt>
                <c:pt idx="191">
                  <c:v>69.63</c:v>
                </c:pt>
                <c:pt idx="192">
                  <c:v>64.62</c:v>
                </c:pt>
                <c:pt idx="193">
                  <c:v>41.74</c:v>
                </c:pt>
                <c:pt idx="194">
                  <c:v>33.36</c:v>
                </c:pt>
                <c:pt idx="195">
                  <c:v>31.5</c:v>
                </c:pt>
                <c:pt idx="196">
                  <c:v>36.21</c:v>
                </c:pt>
                <c:pt idx="197">
                  <c:v>31.16</c:v>
                </c:pt>
                <c:pt idx="198">
                  <c:v>25.27</c:v>
                </c:pt>
                <c:pt idx="199">
                  <c:v>35.96</c:v>
                </c:pt>
                <c:pt idx="200">
                  <c:v>36.840000000000003</c:v>
                </c:pt>
                <c:pt idx="201">
                  <c:v>36.42</c:v>
                </c:pt>
                <c:pt idx="202">
                  <c:v>37.659999999999997</c:v>
                </c:pt>
                <c:pt idx="203">
                  <c:v>40.72</c:v>
                </c:pt>
                <c:pt idx="204">
                  <c:v>46.66</c:v>
                </c:pt>
                <c:pt idx="205">
                  <c:v>44.39</c:v>
                </c:pt>
                <c:pt idx="206">
                  <c:v>45.52</c:v>
                </c:pt>
                <c:pt idx="207">
                  <c:v>45.7</c:v>
                </c:pt>
                <c:pt idx="208">
                  <c:v>46.85</c:v>
                </c:pt>
                <c:pt idx="209">
                  <c:v>47.44</c:v>
                </c:pt>
                <c:pt idx="210">
                  <c:v>49.59</c:v>
                </c:pt>
                <c:pt idx="211">
                  <c:v>47.36</c:v>
                </c:pt>
                <c:pt idx="212">
                  <c:v>45.86</c:v>
                </c:pt>
                <c:pt idx="213">
                  <c:v>46.45</c:v>
                </c:pt>
                <c:pt idx="214">
                  <c:v>44.25</c:v>
                </c:pt>
                <c:pt idx="215">
                  <c:v>41.4</c:v>
                </c:pt>
                <c:pt idx="216">
                  <c:v>40.840000000000003</c:v>
                </c:pt>
                <c:pt idx="217">
                  <c:v>39.24</c:v>
                </c:pt>
                <c:pt idx="218">
                  <c:v>36.51</c:v>
                </c:pt>
                <c:pt idx="219">
                  <c:v>40.42</c:v>
                </c:pt>
                <c:pt idx="220">
                  <c:v>39.71</c:v>
                </c:pt>
                <c:pt idx="221">
                  <c:v>37.39</c:v>
                </c:pt>
                <c:pt idx="222">
                  <c:v>35.159999999999997</c:v>
                </c:pt>
                <c:pt idx="223">
                  <c:v>35.18</c:v>
                </c:pt>
                <c:pt idx="224">
                  <c:v>31.54</c:v>
                </c:pt>
                <c:pt idx="225">
                  <c:v>29.23</c:v>
                </c:pt>
                <c:pt idx="226">
                  <c:v>29.97</c:v>
                </c:pt>
                <c:pt idx="227">
                  <c:v>34.92</c:v>
                </c:pt>
                <c:pt idx="228">
                  <c:v>39.130000000000003</c:v>
                </c:pt>
                <c:pt idx="229">
                  <c:v>38.68</c:v>
                </c:pt>
                <c:pt idx="230">
                  <c:v>42.46</c:v>
                </c:pt>
                <c:pt idx="231">
                  <c:v>44.87</c:v>
                </c:pt>
                <c:pt idx="232">
                  <c:v>41.9</c:v>
                </c:pt>
                <c:pt idx="233">
                  <c:v>40.880000000000003</c:v>
                </c:pt>
                <c:pt idx="234">
                  <c:v>40.83</c:v>
                </c:pt>
                <c:pt idx="235">
                  <c:v>39.020000000000003</c:v>
                </c:pt>
                <c:pt idx="236">
                  <c:v>40.729999999999997</c:v>
                </c:pt>
                <c:pt idx="237">
                  <c:v>42.25</c:v>
                </c:pt>
                <c:pt idx="238">
                  <c:v>41.97</c:v>
                </c:pt>
                <c:pt idx="239">
                  <c:v>44.08</c:v>
                </c:pt>
                <c:pt idx="240">
                  <c:v>45.92</c:v>
                </c:pt>
                <c:pt idx="241">
                  <c:v>44.06</c:v>
                </c:pt>
                <c:pt idx="242">
                  <c:v>40.75</c:v>
                </c:pt>
                <c:pt idx="243">
                  <c:v>36.94</c:v>
                </c:pt>
                <c:pt idx="244">
                  <c:v>36.96</c:v>
                </c:pt>
                <c:pt idx="245">
                  <c:v>33.81</c:v>
                </c:pt>
                <c:pt idx="246">
                  <c:v>37.85</c:v>
                </c:pt>
                <c:pt idx="247">
                  <c:v>57.72</c:v>
                </c:pt>
                <c:pt idx="248">
                  <c:v>71</c:v>
                </c:pt>
                <c:pt idx="249">
                  <c:v>74.41</c:v>
                </c:pt>
                <c:pt idx="250">
                  <c:v>66.89</c:v>
                </c:pt>
                <c:pt idx="251">
                  <c:v>56.03</c:v>
                </c:pt>
                <c:pt idx="252">
                  <c:v>48.24</c:v>
                </c:pt>
                <c:pt idx="253">
                  <c:v>38.700000000000003</c:v>
                </c:pt>
                <c:pt idx="254">
                  <c:v>38.56</c:v>
                </c:pt>
                <c:pt idx="255">
                  <c:v>39.33</c:v>
                </c:pt>
                <c:pt idx="256">
                  <c:v>39.92</c:v>
                </c:pt>
                <c:pt idx="257">
                  <c:v>37.94</c:v>
                </c:pt>
                <c:pt idx="258">
                  <c:v>40.24</c:v>
                </c:pt>
                <c:pt idx="259">
                  <c:v>40.79</c:v>
                </c:pt>
                <c:pt idx="260">
                  <c:v>42.11</c:v>
                </c:pt>
                <c:pt idx="261">
                  <c:v>45.02</c:v>
                </c:pt>
                <c:pt idx="262">
                  <c:v>43.36</c:v>
                </c:pt>
                <c:pt idx="263">
                  <c:v>36.950000000000003</c:v>
                </c:pt>
                <c:pt idx="264">
                  <c:v>36.159999999999997</c:v>
                </c:pt>
                <c:pt idx="265">
                  <c:v>36.57</c:v>
                </c:pt>
                <c:pt idx="266">
                  <c:v>36.090000000000003</c:v>
                </c:pt>
                <c:pt idx="267">
                  <c:v>38.46</c:v>
                </c:pt>
                <c:pt idx="268">
                  <c:v>40.159999999999997</c:v>
                </c:pt>
                <c:pt idx="269">
                  <c:v>42.78</c:v>
                </c:pt>
                <c:pt idx="270">
                  <c:v>41.3</c:v>
                </c:pt>
                <c:pt idx="271">
                  <c:v>40.08</c:v>
                </c:pt>
                <c:pt idx="272">
                  <c:v>41.09</c:v>
                </c:pt>
                <c:pt idx="273">
                  <c:v>40.78</c:v>
                </c:pt>
                <c:pt idx="274">
                  <c:v>38.229999999999997</c:v>
                </c:pt>
                <c:pt idx="275">
                  <c:v>36.26</c:v>
                </c:pt>
                <c:pt idx="276">
                  <c:v>34.69</c:v>
                </c:pt>
                <c:pt idx="277">
                  <c:v>36.520000000000003</c:v>
                </c:pt>
                <c:pt idx="278">
                  <c:v>37.08</c:v>
                </c:pt>
                <c:pt idx="279">
                  <c:v>36.880000000000003</c:v>
                </c:pt>
                <c:pt idx="280">
                  <c:v>36.25</c:v>
                </c:pt>
                <c:pt idx="281">
                  <c:v>34.83</c:v>
                </c:pt>
                <c:pt idx="282">
                  <c:v>32.49</c:v>
                </c:pt>
                <c:pt idx="283">
                  <c:v>32.75</c:v>
                </c:pt>
                <c:pt idx="284">
                  <c:v>31.55</c:v>
                </c:pt>
                <c:pt idx="285">
                  <c:v>32.64</c:v>
                </c:pt>
                <c:pt idx="286">
                  <c:v>29.95</c:v>
                </c:pt>
                <c:pt idx="287">
                  <c:v>27.07</c:v>
                </c:pt>
                <c:pt idx="288">
                  <c:v>27.79</c:v>
                </c:pt>
                <c:pt idx="289">
                  <c:v>27.03</c:v>
                </c:pt>
                <c:pt idx="290">
                  <c:v>26.63</c:v>
                </c:pt>
                <c:pt idx="291">
                  <c:v>29.48</c:v>
                </c:pt>
                <c:pt idx="292">
                  <c:v>31.76</c:v>
                </c:pt>
                <c:pt idx="293">
                  <c:v>33.39</c:v>
                </c:pt>
                <c:pt idx="294">
                  <c:v>34.67</c:v>
                </c:pt>
                <c:pt idx="295">
                  <c:v>32.83</c:v>
                </c:pt>
                <c:pt idx="296">
                  <c:v>31.22</c:v>
                </c:pt>
                <c:pt idx="297">
                  <c:v>31.71</c:v>
                </c:pt>
                <c:pt idx="298">
                  <c:v>32.81</c:v>
                </c:pt>
                <c:pt idx="299">
                  <c:v>30.55</c:v>
                </c:pt>
                <c:pt idx="300">
                  <c:v>32.31</c:v>
                </c:pt>
                <c:pt idx="301">
                  <c:v>33.21</c:v>
                </c:pt>
                <c:pt idx="302">
                  <c:v>33.01</c:v>
                </c:pt>
                <c:pt idx="303">
                  <c:v>35.340000000000003</c:v>
                </c:pt>
                <c:pt idx="304">
                  <c:v>34.85</c:v>
                </c:pt>
                <c:pt idx="305">
                  <c:v>32.78</c:v>
                </c:pt>
                <c:pt idx="306">
                  <c:v>30.32</c:v>
                </c:pt>
                <c:pt idx="307">
                  <c:v>30.98</c:v>
                </c:pt>
                <c:pt idx="308">
                  <c:v>31.61</c:v>
                </c:pt>
                <c:pt idx="309">
                  <c:v>30.22</c:v>
                </c:pt>
                <c:pt idx="310">
                  <c:v>31.34</c:v>
                </c:pt>
                <c:pt idx="311">
                  <c:v>33.4</c:v>
                </c:pt>
                <c:pt idx="312">
                  <c:v>33.1</c:v>
                </c:pt>
                <c:pt idx="313">
                  <c:v>32.85</c:v>
                </c:pt>
                <c:pt idx="314">
                  <c:v>35.89</c:v>
                </c:pt>
                <c:pt idx="315">
                  <c:v>38.08</c:v>
                </c:pt>
                <c:pt idx="316">
                  <c:v>35.07</c:v>
                </c:pt>
                <c:pt idx="317">
                  <c:v>33.99</c:v>
                </c:pt>
                <c:pt idx="318">
                  <c:v>35.89</c:v>
                </c:pt>
                <c:pt idx="319">
                  <c:v>37.409999999999997</c:v>
                </c:pt>
                <c:pt idx="320">
                  <c:v>40.61</c:v>
                </c:pt>
                <c:pt idx="321">
                  <c:v>42.94</c:v>
                </c:pt>
                <c:pt idx="322">
                  <c:v>40.590000000000003</c:v>
                </c:pt>
                <c:pt idx="323">
                  <c:v>42.72</c:v>
                </c:pt>
                <c:pt idx="324">
                  <c:v>41.92</c:v>
                </c:pt>
                <c:pt idx="325">
                  <c:v>36.79</c:v>
                </c:pt>
                <c:pt idx="326">
                  <c:v>34.799999999999997</c:v>
                </c:pt>
                <c:pt idx="327">
                  <c:v>32.17</c:v>
                </c:pt>
                <c:pt idx="328">
                  <c:v>34.85</c:v>
                </c:pt>
                <c:pt idx="329">
                  <c:v>32.18</c:v>
                </c:pt>
                <c:pt idx="330">
                  <c:v>32.880000000000003</c:v>
                </c:pt>
                <c:pt idx="331">
                  <c:v>33.46</c:v>
                </c:pt>
                <c:pt idx="332">
                  <c:v>33.31</c:v>
                </c:pt>
                <c:pt idx="333">
                  <c:v>35.700000000000003</c:v>
                </c:pt>
                <c:pt idx="334">
                  <c:v>33.96</c:v>
                </c:pt>
                <c:pt idx="335">
                  <c:v>30.39</c:v>
                </c:pt>
                <c:pt idx="336">
                  <c:v>26.64</c:v>
                </c:pt>
                <c:pt idx="337">
                  <c:v>25.04</c:v>
                </c:pt>
                <c:pt idx="338">
                  <c:v>23.31</c:v>
                </c:pt>
                <c:pt idx="339">
                  <c:v>23.95</c:v>
                </c:pt>
                <c:pt idx="340">
                  <c:v>24.82</c:v>
                </c:pt>
                <c:pt idx="341">
                  <c:v>22.05</c:v>
                </c:pt>
                <c:pt idx="342">
                  <c:v>22.39</c:v>
                </c:pt>
                <c:pt idx="343">
                  <c:v>21.99</c:v>
                </c:pt>
                <c:pt idx="344">
                  <c:v>24.29</c:v>
                </c:pt>
                <c:pt idx="345">
                  <c:v>23.28</c:v>
                </c:pt>
                <c:pt idx="346">
                  <c:v>20.83</c:v>
                </c:pt>
                <c:pt idx="347">
                  <c:v>18.22</c:v>
                </c:pt>
                <c:pt idx="348">
                  <c:v>19.989999999999998</c:v>
                </c:pt>
                <c:pt idx="349">
                  <c:v>18.78</c:v>
                </c:pt>
                <c:pt idx="350">
                  <c:v>22.99</c:v>
                </c:pt>
                <c:pt idx="351">
                  <c:v>27.52</c:v>
                </c:pt>
                <c:pt idx="352">
                  <c:v>27.84</c:v>
                </c:pt>
                <c:pt idx="353">
                  <c:v>28.41</c:v>
                </c:pt>
                <c:pt idx="354">
                  <c:v>32.770000000000003</c:v>
                </c:pt>
                <c:pt idx="355">
                  <c:v>34.9</c:v>
                </c:pt>
                <c:pt idx="356">
                  <c:v>38.92</c:v>
                </c:pt>
                <c:pt idx="357">
                  <c:v>37.57</c:v>
                </c:pt>
                <c:pt idx="358">
                  <c:v>41.28</c:v>
                </c:pt>
                <c:pt idx="359">
                  <c:v>42.78</c:v>
                </c:pt>
                <c:pt idx="360">
                  <c:v>43.01</c:v>
                </c:pt>
                <c:pt idx="361">
                  <c:v>46.07</c:v>
                </c:pt>
                <c:pt idx="362">
                  <c:v>46.25</c:v>
                </c:pt>
                <c:pt idx="363">
                  <c:v>39.51</c:v>
                </c:pt>
                <c:pt idx="364">
                  <c:v>45.69</c:v>
                </c:pt>
                <c:pt idx="365">
                  <c:v>49.49</c:v>
                </c:pt>
                <c:pt idx="366">
                  <c:v>46.94</c:v>
                </c:pt>
                <c:pt idx="367">
                  <c:v>48.75</c:v>
                </c:pt>
                <c:pt idx="368">
                  <c:v>53.17</c:v>
                </c:pt>
                <c:pt idx="369">
                  <c:v>51.95</c:v>
                </c:pt>
                <c:pt idx="370">
                  <c:v>53.4</c:v>
                </c:pt>
                <c:pt idx="371">
                  <c:v>41.53</c:v>
                </c:pt>
                <c:pt idx="372">
                  <c:v>42.53</c:v>
                </c:pt>
                <c:pt idx="373">
                  <c:v>44.53</c:v>
                </c:pt>
                <c:pt idx="374">
                  <c:v>40.880000000000003</c:v>
                </c:pt>
                <c:pt idx="375">
                  <c:v>41.95</c:v>
                </c:pt>
                <c:pt idx="376">
                  <c:v>44.7</c:v>
                </c:pt>
                <c:pt idx="377">
                  <c:v>43.66</c:v>
                </c:pt>
                <c:pt idx="378">
                  <c:v>40.229999999999997</c:v>
                </c:pt>
                <c:pt idx="379">
                  <c:v>41.88</c:v>
                </c:pt>
                <c:pt idx="380">
                  <c:v>40.72</c:v>
                </c:pt>
                <c:pt idx="381">
                  <c:v>33.590000000000003</c:v>
                </c:pt>
                <c:pt idx="382">
                  <c:v>30.29</c:v>
                </c:pt>
                <c:pt idx="383">
                  <c:v>30.04</c:v>
                </c:pt>
                <c:pt idx="384">
                  <c:v>31.01</c:v>
                </c:pt>
                <c:pt idx="385">
                  <c:v>32.29</c:v>
                </c:pt>
                <c:pt idx="386">
                  <c:v>38.1</c:v>
                </c:pt>
                <c:pt idx="387">
                  <c:v>40.81</c:v>
                </c:pt>
                <c:pt idx="388">
                  <c:v>41.15</c:v>
                </c:pt>
                <c:pt idx="389">
                  <c:v>39.229999999999997</c:v>
                </c:pt>
                <c:pt idx="390">
                  <c:v>41.17</c:v>
                </c:pt>
                <c:pt idx="391">
                  <c:v>42.68</c:v>
                </c:pt>
                <c:pt idx="392">
                  <c:v>45</c:v>
                </c:pt>
                <c:pt idx="393">
                  <c:v>43.71</c:v>
                </c:pt>
                <c:pt idx="394">
                  <c:v>38.9</c:v>
                </c:pt>
                <c:pt idx="395">
                  <c:v>44.13</c:v>
                </c:pt>
                <c:pt idx="396">
                  <c:v>48.45</c:v>
                </c:pt>
                <c:pt idx="397">
                  <c:v>51.53</c:v>
                </c:pt>
                <c:pt idx="398">
                  <c:v>47.5</c:v>
                </c:pt>
                <c:pt idx="399">
                  <c:v>40.130000000000003</c:v>
                </c:pt>
                <c:pt idx="400">
                  <c:v>41</c:v>
                </c:pt>
                <c:pt idx="401">
                  <c:v>43.87</c:v>
                </c:pt>
                <c:pt idx="402">
                  <c:v>44.78</c:v>
                </c:pt>
                <c:pt idx="403">
                  <c:v>46.28</c:v>
                </c:pt>
                <c:pt idx="404">
                  <c:v>41.78</c:v>
                </c:pt>
                <c:pt idx="405">
                  <c:v>45.15</c:v>
                </c:pt>
                <c:pt idx="406">
                  <c:v>45.29</c:v>
                </c:pt>
                <c:pt idx="407">
                  <c:v>46.48</c:v>
                </c:pt>
                <c:pt idx="408">
                  <c:v>48.44</c:v>
                </c:pt>
                <c:pt idx="409">
                  <c:v>48.28</c:v>
                </c:pt>
                <c:pt idx="410">
                  <c:v>51.77</c:v>
                </c:pt>
                <c:pt idx="411">
                  <c:v>51.76</c:v>
                </c:pt>
                <c:pt idx="412">
                  <c:v>57.42</c:v>
                </c:pt>
                <c:pt idx="413">
                  <c:v>54.13</c:v>
                </c:pt>
                <c:pt idx="414">
                  <c:v>57.65</c:v>
                </c:pt>
                <c:pt idx="415">
                  <c:v>64</c:v>
                </c:pt>
                <c:pt idx="416">
                  <c:v>63.05</c:v>
                </c:pt>
                <c:pt idx="417">
                  <c:v>70.69</c:v>
                </c:pt>
                <c:pt idx="418">
                  <c:v>63.22</c:v>
                </c:pt>
                <c:pt idx="419">
                  <c:v>58.6</c:v>
                </c:pt>
                <c:pt idx="420">
                  <c:v>64.53</c:v>
                </c:pt>
                <c:pt idx="421">
                  <c:v>67.02</c:v>
                </c:pt>
                <c:pt idx="422">
                  <c:v>75.900000000000006</c:v>
                </c:pt>
                <c:pt idx="423">
                  <c:v>75.22</c:v>
                </c:pt>
                <c:pt idx="424">
                  <c:v>71.069999999999993</c:v>
                </c:pt>
                <c:pt idx="425">
                  <c:v>80.040000000000006</c:v>
                </c:pt>
                <c:pt idx="426">
                  <c:v>83.21</c:v>
                </c:pt>
                <c:pt idx="427">
                  <c:v>90.8</c:v>
                </c:pt>
                <c:pt idx="428">
                  <c:v>89.28</c:v>
                </c:pt>
                <c:pt idx="429">
                  <c:v>84.08</c:v>
                </c:pt>
                <c:pt idx="430">
                  <c:v>79.94</c:v>
                </c:pt>
                <c:pt idx="431">
                  <c:v>81.95</c:v>
                </c:pt>
                <c:pt idx="432">
                  <c:v>90.16</c:v>
                </c:pt>
                <c:pt idx="433">
                  <c:v>86.15</c:v>
                </c:pt>
                <c:pt idx="434">
                  <c:v>87.78</c:v>
                </c:pt>
                <c:pt idx="435">
                  <c:v>97.44</c:v>
                </c:pt>
                <c:pt idx="436">
                  <c:v>98.16</c:v>
                </c:pt>
                <c:pt idx="437">
                  <c:v>97.36</c:v>
                </c:pt>
                <c:pt idx="438">
                  <c:v>102.73</c:v>
                </c:pt>
                <c:pt idx="439">
                  <c:v>101.38</c:v>
                </c:pt>
                <c:pt idx="440">
                  <c:v>88.13</c:v>
                </c:pt>
                <c:pt idx="441">
                  <c:v>82.52</c:v>
                </c:pt>
                <c:pt idx="442">
                  <c:v>82.81</c:v>
                </c:pt>
                <c:pt idx="443">
                  <c:v>86.4</c:v>
                </c:pt>
                <c:pt idx="444">
                  <c:v>75.69</c:v>
                </c:pt>
                <c:pt idx="445">
                  <c:v>81.09</c:v>
                </c:pt>
                <c:pt idx="446">
                  <c:v>84.93</c:v>
                </c:pt>
                <c:pt idx="447">
                  <c:v>90.9</c:v>
                </c:pt>
                <c:pt idx="448">
                  <c:v>90.67</c:v>
                </c:pt>
                <c:pt idx="449">
                  <c:v>94.67</c:v>
                </c:pt>
                <c:pt idx="450">
                  <c:v>102</c:v>
                </c:pt>
                <c:pt idx="451">
                  <c:v>97.16</c:v>
                </c:pt>
                <c:pt idx="452">
                  <c:v>105.9</c:v>
                </c:pt>
                <c:pt idx="453">
                  <c:v>112.73</c:v>
                </c:pt>
                <c:pt idx="454">
                  <c:v>124.64</c:v>
                </c:pt>
                <c:pt idx="455">
                  <c:v>121.81</c:v>
                </c:pt>
                <c:pt idx="456">
                  <c:v>122.98</c:v>
                </c:pt>
                <c:pt idx="457">
                  <c:v>126.33</c:v>
                </c:pt>
                <c:pt idx="458">
                  <c:v>137.27000000000001</c:v>
                </c:pt>
                <c:pt idx="459">
                  <c:v>146.26</c:v>
                </c:pt>
                <c:pt idx="460">
                  <c:v>163.95</c:v>
                </c:pt>
                <c:pt idx="461">
                  <c:v>174.01</c:v>
                </c:pt>
                <c:pt idx="462">
                  <c:v>174.48</c:v>
                </c:pt>
                <c:pt idx="463">
                  <c:v>150.72</c:v>
                </c:pt>
                <c:pt idx="464">
                  <c:v>131</c:v>
                </c:pt>
                <c:pt idx="465">
                  <c:v>96.38</c:v>
                </c:pt>
                <c:pt idx="466">
                  <c:v>72.849999999999994</c:v>
                </c:pt>
                <c:pt idx="467">
                  <c:v>56.26</c:v>
                </c:pt>
                <c:pt idx="468">
                  <c:v>59.54</c:v>
                </c:pt>
                <c:pt idx="469">
                  <c:v>56.6</c:v>
                </c:pt>
                <c:pt idx="470">
                  <c:v>63.16</c:v>
                </c:pt>
                <c:pt idx="471">
                  <c:v>68.010000000000005</c:v>
                </c:pt>
                <c:pt idx="472">
                  <c:v>78.540000000000006</c:v>
                </c:pt>
                <c:pt idx="473">
                  <c:v>92.62</c:v>
                </c:pt>
                <c:pt idx="474">
                  <c:v>86.65</c:v>
                </c:pt>
                <c:pt idx="475">
                  <c:v>95.66</c:v>
                </c:pt>
                <c:pt idx="476">
                  <c:v>91.09</c:v>
                </c:pt>
                <c:pt idx="477">
                  <c:v>98.44</c:v>
                </c:pt>
                <c:pt idx="478">
                  <c:v>102.71</c:v>
                </c:pt>
                <c:pt idx="479">
                  <c:v>99.12</c:v>
                </c:pt>
                <c:pt idx="480">
                  <c:v>102.02</c:v>
                </c:pt>
                <c:pt idx="481">
                  <c:v>99</c:v>
                </c:pt>
                <c:pt idx="482">
                  <c:v>104.97</c:v>
                </c:pt>
                <c:pt idx="483">
                  <c:v>111.41</c:v>
                </c:pt>
                <c:pt idx="484">
                  <c:v>100.12</c:v>
                </c:pt>
                <c:pt idx="485">
                  <c:v>98.98</c:v>
                </c:pt>
                <c:pt idx="486">
                  <c:v>98.61</c:v>
                </c:pt>
                <c:pt idx="487">
                  <c:v>100.11</c:v>
                </c:pt>
                <c:pt idx="488">
                  <c:v>100.33</c:v>
                </c:pt>
                <c:pt idx="489">
                  <c:v>107.34</c:v>
                </c:pt>
                <c:pt idx="490">
                  <c:v>110.76</c:v>
                </c:pt>
                <c:pt idx="491">
                  <c:v>117.45</c:v>
                </c:pt>
                <c:pt idx="492">
                  <c:v>120.57</c:v>
                </c:pt>
                <c:pt idx="493">
                  <c:v>126.95</c:v>
                </c:pt>
                <c:pt idx="494">
                  <c:v>140.13999999999999</c:v>
                </c:pt>
                <c:pt idx="495">
                  <c:v>149.24</c:v>
                </c:pt>
                <c:pt idx="496">
                  <c:v>138.31</c:v>
                </c:pt>
                <c:pt idx="497">
                  <c:v>135.46</c:v>
                </c:pt>
                <c:pt idx="498">
                  <c:v>137.75</c:v>
                </c:pt>
                <c:pt idx="499">
                  <c:v>127.86</c:v>
                </c:pt>
                <c:pt idx="500">
                  <c:v>128.01</c:v>
                </c:pt>
                <c:pt idx="501">
                  <c:v>126.69</c:v>
                </c:pt>
                <c:pt idx="502">
                  <c:v>133.49</c:v>
                </c:pt>
                <c:pt idx="503">
                  <c:v>131.97999999999999</c:v>
                </c:pt>
                <c:pt idx="504">
                  <c:v>135.21</c:v>
                </c:pt>
                <c:pt idx="505">
                  <c:v>141.99</c:v>
                </c:pt>
                <c:pt idx="506">
                  <c:v>148.11000000000001</c:v>
                </c:pt>
                <c:pt idx="507">
                  <c:v>142.69</c:v>
                </c:pt>
                <c:pt idx="508">
                  <c:v>130.93</c:v>
                </c:pt>
                <c:pt idx="509">
                  <c:v>114.23</c:v>
                </c:pt>
                <c:pt idx="510">
                  <c:v>121.78</c:v>
                </c:pt>
                <c:pt idx="511">
                  <c:v>131.72999999999999</c:v>
                </c:pt>
                <c:pt idx="512">
                  <c:v>132.37</c:v>
                </c:pt>
                <c:pt idx="513">
                  <c:v>128.44</c:v>
                </c:pt>
                <c:pt idx="514">
                  <c:v>125.88</c:v>
                </c:pt>
                <c:pt idx="515">
                  <c:v>125.92</c:v>
                </c:pt>
                <c:pt idx="516">
                  <c:v>130.52000000000001</c:v>
                </c:pt>
                <c:pt idx="517">
                  <c:v>132.94999999999999</c:v>
                </c:pt>
                <c:pt idx="518">
                  <c:v>126.99</c:v>
                </c:pt>
                <c:pt idx="519">
                  <c:v>122.7</c:v>
                </c:pt>
                <c:pt idx="520">
                  <c:v>123.28</c:v>
                </c:pt>
                <c:pt idx="521">
                  <c:v>123.46</c:v>
                </c:pt>
                <c:pt idx="522">
                  <c:v>130.03</c:v>
                </c:pt>
                <c:pt idx="523">
                  <c:v>133.29</c:v>
                </c:pt>
                <c:pt idx="524">
                  <c:v>133.97999999999999</c:v>
                </c:pt>
                <c:pt idx="525">
                  <c:v>129.81</c:v>
                </c:pt>
                <c:pt idx="526">
                  <c:v>126.13</c:v>
                </c:pt>
                <c:pt idx="527">
                  <c:v>129.29</c:v>
                </c:pt>
                <c:pt idx="528">
                  <c:v>124.84</c:v>
                </c:pt>
                <c:pt idx="529">
                  <c:v>128.04</c:v>
                </c:pt>
                <c:pt idx="530">
                  <c:v>126.82</c:v>
                </c:pt>
                <c:pt idx="531">
                  <c:v>127.59</c:v>
                </c:pt>
                <c:pt idx="532">
                  <c:v>128.38</c:v>
                </c:pt>
                <c:pt idx="533">
                  <c:v>131.43</c:v>
                </c:pt>
                <c:pt idx="534">
                  <c:v>127.47</c:v>
                </c:pt>
                <c:pt idx="535">
                  <c:v>121.22</c:v>
                </c:pt>
                <c:pt idx="536">
                  <c:v>116.12</c:v>
                </c:pt>
                <c:pt idx="537">
                  <c:v>104.31</c:v>
                </c:pt>
                <c:pt idx="538">
                  <c:v>93.47</c:v>
                </c:pt>
                <c:pt idx="539">
                  <c:v>73.92</c:v>
                </c:pt>
                <c:pt idx="540">
                  <c:v>57.73</c:v>
                </c:pt>
                <c:pt idx="541">
                  <c:v>66.98</c:v>
                </c:pt>
                <c:pt idx="542">
                  <c:v>64.41</c:v>
                </c:pt>
                <c:pt idx="543">
                  <c:v>70.09</c:v>
                </c:pt>
                <c:pt idx="544">
                  <c:v>75.88</c:v>
                </c:pt>
                <c:pt idx="545">
                  <c:v>74.22</c:v>
                </c:pt>
                <c:pt idx="546">
                  <c:v>65.680000000000007</c:v>
                </c:pt>
                <c:pt idx="547">
                  <c:v>55.23</c:v>
                </c:pt>
                <c:pt idx="548">
                  <c:v>56.06</c:v>
                </c:pt>
                <c:pt idx="549">
                  <c:v>56.83</c:v>
                </c:pt>
                <c:pt idx="550">
                  <c:v>52.11</c:v>
                </c:pt>
                <c:pt idx="551">
                  <c:v>44.26</c:v>
                </c:pt>
                <c:pt idx="552">
                  <c:v>36.049999999999997</c:v>
                </c:pt>
                <c:pt idx="553">
                  <c:v>37.619999999999997</c:v>
                </c:pt>
                <c:pt idx="554">
                  <c:v>45.12</c:v>
                </c:pt>
                <c:pt idx="555">
                  <c:v>49.06</c:v>
                </c:pt>
                <c:pt idx="556">
                  <c:v>55.17</c:v>
                </c:pt>
                <c:pt idx="557">
                  <c:v>57.11</c:v>
                </c:pt>
                <c:pt idx="558">
                  <c:v>52.88</c:v>
                </c:pt>
                <c:pt idx="559">
                  <c:v>53.68</c:v>
                </c:pt>
                <c:pt idx="560">
                  <c:v>53.73</c:v>
                </c:pt>
                <c:pt idx="561">
                  <c:v>58.67</c:v>
                </c:pt>
                <c:pt idx="562">
                  <c:v>53.8</c:v>
                </c:pt>
                <c:pt idx="563">
                  <c:v>62.39</c:v>
                </c:pt>
                <c:pt idx="564">
                  <c:v>63.29</c:v>
                </c:pt>
                <c:pt idx="565">
                  <c:v>64.09</c:v>
                </c:pt>
                <c:pt idx="566">
                  <c:v>60.05</c:v>
                </c:pt>
                <c:pt idx="567">
                  <c:v>61.46</c:v>
                </c:pt>
                <c:pt idx="568">
                  <c:v>58.83</c:v>
                </c:pt>
                <c:pt idx="569">
                  <c:v>54.4</c:v>
                </c:pt>
                <c:pt idx="570">
                  <c:v>56.14</c:v>
                </c:pt>
                <c:pt idx="571">
                  <c:v>58.61</c:v>
                </c:pt>
                <c:pt idx="572">
                  <c:v>61.82</c:v>
                </c:pt>
                <c:pt idx="573">
                  <c:v>64.069999999999993</c:v>
                </c:pt>
                <c:pt idx="574">
                  <c:v>69.73</c:v>
                </c:pt>
                <c:pt idx="575">
                  <c:v>71.040000000000006</c:v>
                </c:pt>
                <c:pt idx="576">
                  <c:v>76.599999999999994</c:v>
                </c:pt>
                <c:pt idx="577">
                  <c:v>73.2</c:v>
                </c:pt>
                <c:pt idx="578">
                  <c:v>73.97</c:v>
                </c:pt>
                <c:pt idx="579">
                  <c:v>79.12</c:v>
                </c:pt>
                <c:pt idx="580">
                  <c:v>84.24</c:v>
                </c:pt>
                <c:pt idx="581">
                  <c:v>82.46</c:v>
                </c:pt>
                <c:pt idx="582">
                  <c:v>83.19</c:v>
                </c:pt>
                <c:pt idx="583">
                  <c:v>81.239999999999995</c:v>
                </c:pt>
                <c:pt idx="584">
                  <c:v>85.96</c:v>
                </c:pt>
                <c:pt idx="585">
                  <c:v>87.3</c:v>
                </c:pt>
                <c:pt idx="586">
                  <c:v>70.959999999999994</c:v>
                </c:pt>
                <c:pt idx="587">
                  <c:v>61.47</c:v>
                </c:pt>
                <c:pt idx="588">
                  <c:v>64.48</c:v>
                </c:pt>
                <c:pt idx="589">
                  <c:v>69.48</c:v>
                </c:pt>
                <c:pt idx="590">
                  <c:v>72.17</c:v>
                </c:pt>
                <c:pt idx="591">
                  <c:v>77.319999999999993</c:v>
                </c:pt>
                <c:pt idx="592">
                  <c:v>75.31</c:v>
                </c:pt>
                <c:pt idx="593">
                  <c:v>67.33</c:v>
                </c:pt>
                <c:pt idx="594">
                  <c:v>69.12</c:v>
                </c:pt>
                <c:pt idx="595">
                  <c:v>64.77</c:v>
                </c:pt>
                <c:pt idx="596">
                  <c:v>67.319999999999993</c:v>
                </c:pt>
                <c:pt idx="597">
                  <c:v>64.040000000000006</c:v>
                </c:pt>
                <c:pt idx="598">
                  <c:v>67.41</c:v>
                </c:pt>
                <c:pt idx="599">
                  <c:v>70.58</c:v>
                </c:pt>
                <c:pt idx="600">
                  <c:v>68.540000000000006</c:v>
                </c:pt>
                <c:pt idx="601">
                  <c:v>59.26</c:v>
                </c:pt>
                <c:pt idx="602">
                  <c:v>35.89</c:v>
                </c:pt>
                <c:pt idx="603">
                  <c:v>23.64</c:v>
                </c:pt>
                <c:pt idx="604">
                  <c:v>34.15</c:v>
                </c:pt>
                <c:pt idx="605">
                  <c:v>44.13</c:v>
                </c:pt>
                <c:pt idx="606">
                  <c:v>46.81</c:v>
                </c:pt>
                <c:pt idx="607">
                  <c:v>48.15</c:v>
                </c:pt>
                <c:pt idx="608">
                  <c:v>44.89</c:v>
                </c:pt>
                <c:pt idx="609">
                  <c:v>44.09</c:v>
                </c:pt>
                <c:pt idx="610">
                  <c:v>46.68</c:v>
                </c:pt>
                <c:pt idx="611">
                  <c:v>53.6</c:v>
                </c:pt>
                <c:pt idx="612">
                  <c:v>58.82</c:v>
                </c:pt>
                <c:pt idx="613">
                  <c:v>66.06</c:v>
                </c:pt>
                <c:pt idx="614">
                  <c:v>69.290000000000006</c:v>
                </c:pt>
                <c:pt idx="615">
                  <c:v>67.900000000000006</c:v>
                </c:pt>
                <c:pt idx="616">
                  <c:v>71.12</c:v>
                </c:pt>
                <c:pt idx="617">
                  <c:v>76.239999999999995</c:v>
                </c:pt>
                <c:pt idx="618">
                  <c:v>77.459999999999994</c:v>
                </c:pt>
                <c:pt idx="619">
                  <c:v>72.55</c:v>
                </c:pt>
                <c:pt idx="620">
                  <c:v>76.38</c:v>
                </c:pt>
                <c:pt idx="621">
                  <c:v>85.36</c:v>
                </c:pt>
                <c:pt idx="622">
                  <c:v>82.55</c:v>
                </c:pt>
                <c:pt idx="623">
                  <c:v>74.84</c:v>
                </c:pt>
                <c:pt idx="624">
                  <c:v>85.64</c:v>
                </c:pt>
                <c:pt idx="625">
                  <c:v>94.7</c:v>
                </c:pt>
                <c:pt idx="626">
                  <c:v>112.4</c:v>
                </c:pt>
                <c:pt idx="627">
                  <c:v>103.41</c:v>
                </c:pt>
              </c:numCache>
            </c:numRef>
          </c:val>
          <c:smooth val="0"/>
          <c:extLst>
            <c:ext xmlns:c16="http://schemas.microsoft.com/office/drawing/2014/chart" uri="{C3380CC4-5D6E-409C-BE32-E72D297353CC}">
              <c16:uniqueId val="{00000000-AAD7-4A2B-AABC-7CC7028CA54B}"/>
            </c:ext>
          </c:extLst>
        </c:ser>
        <c:ser>
          <c:idx val="0"/>
          <c:order val="1"/>
          <c:tx>
            <c:v>Nominal</c:v>
          </c:tx>
          <c:spPr>
            <a:ln w="50800" cap="rnd">
              <a:solidFill>
                <a:srgbClr val="002345"/>
              </a:solidFill>
              <a:round/>
            </a:ln>
            <a:effectLst/>
          </c:spPr>
          <c:marker>
            <c:symbol val="none"/>
          </c:marker>
          <c:cat>
            <c:numRef>
              <c:f>'SF1.4.A'!$L$3:$L$630</c:f>
              <c:numCache>
                <c:formatCode>m/d/yyyy</c:formatCode>
                <c:ptCount val="628"/>
                <c:pt idx="0">
                  <c:v>25599</c:v>
                </c:pt>
                <c:pt idx="1">
                  <c:v>25627</c:v>
                </c:pt>
                <c:pt idx="2">
                  <c:v>25658</c:v>
                </c:pt>
                <c:pt idx="3">
                  <c:v>25688</c:v>
                </c:pt>
                <c:pt idx="4">
                  <c:v>25719</c:v>
                </c:pt>
                <c:pt idx="5">
                  <c:v>25749</c:v>
                </c:pt>
                <c:pt idx="6">
                  <c:v>25780</c:v>
                </c:pt>
                <c:pt idx="7">
                  <c:v>25811</c:v>
                </c:pt>
                <c:pt idx="8">
                  <c:v>25841</c:v>
                </c:pt>
                <c:pt idx="9">
                  <c:v>25872</c:v>
                </c:pt>
                <c:pt idx="10">
                  <c:v>25902</c:v>
                </c:pt>
                <c:pt idx="11">
                  <c:v>25933</c:v>
                </c:pt>
                <c:pt idx="12">
                  <c:v>25964</c:v>
                </c:pt>
                <c:pt idx="13">
                  <c:v>25992</c:v>
                </c:pt>
                <c:pt idx="14">
                  <c:v>26023</c:v>
                </c:pt>
                <c:pt idx="15">
                  <c:v>26053</c:v>
                </c:pt>
                <c:pt idx="16">
                  <c:v>26084</c:v>
                </c:pt>
                <c:pt idx="17">
                  <c:v>26114</c:v>
                </c:pt>
                <c:pt idx="18">
                  <c:v>26145</c:v>
                </c:pt>
                <c:pt idx="19">
                  <c:v>26176</c:v>
                </c:pt>
                <c:pt idx="20">
                  <c:v>26206</c:v>
                </c:pt>
                <c:pt idx="21">
                  <c:v>26237</c:v>
                </c:pt>
                <c:pt idx="22">
                  <c:v>26267</c:v>
                </c:pt>
                <c:pt idx="23">
                  <c:v>26298</c:v>
                </c:pt>
                <c:pt idx="24">
                  <c:v>26329</c:v>
                </c:pt>
                <c:pt idx="25">
                  <c:v>26358</c:v>
                </c:pt>
                <c:pt idx="26">
                  <c:v>26389</c:v>
                </c:pt>
                <c:pt idx="27">
                  <c:v>26419</c:v>
                </c:pt>
                <c:pt idx="28">
                  <c:v>26450</c:v>
                </c:pt>
                <c:pt idx="29">
                  <c:v>26480</c:v>
                </c:pt>
                <c:pt idx="30">
                  <c:v>26511</c:v>
                </c:pt>
                <c:pt idx="31">
                  <c:v>26542</c:v>
                </c:pt>
                <c:pt idx="32">
                  <c:v>26572</c:v>
                </c:pt>
                <c:pt idx="33">
                  <c:v>26603</c:v>
                </c:pt>
                <c:pt idx="34">
                  <c:v>26633</c:v>
                </c:pt>
                <c:pt idx="35">
                  <c:v>26664</c:v>
                </c:pt>
                <c:pt idx="36">
                  <c:v>26695</c:v>
                </c:pt>
                <c:pt idx="37">
                  <c:v>26723</c:v>
                </c:pt>
                <c:pt idx="38">
                  <c:v>26754</c:v>
                </c:pt>
                <c:pt idx="39">
                  <c:v>26784</c:v>
                </c:pt>
                <c:pt idx="40">
                  <c:v>26815</c:v>
                </c:pt>
                <c:pt idx="41">
                  <c:v>26845</c:v>
                </c:pt>
                <c:pt idx="42">
                  <c:v>26876</c:v>
                </c:pt>
                <c:pt idx="43">
                  <c:v>26907</c:v>
                </c:pt>
                <c:pt idx="44">
                  <c:v>26937</c:v>
                </c:pt>
                <c:pt idx="45">
                  <c:v>26968</c:v>
                </c:pt>
                <c:pt idx="46">
                  <c:v>26998</c:v>
                </c:pt>
                <c:pt idx="47">
                  <c:v>27029</c:v>
                </c:pt>
                <c:pt idx="48">
                  <c:v>27060</c:v>
                </c:pt>
                <c:pt idx="49">
                  <c:v>27088</c:v>
                </c:pt>
                <c:pt idx="50">
                  <c:v>27119</c:v>
                </c:pt>
                <c:pt idx="51">
                  <c:v>27149</c:v>
                </c:pt>
                <c:pt idx="52">
                  <c:v>27180</c:v>
                </c:pt>
                <c:pt idx="53">
                  <c:v>27210</c:v>
                </c:pt>
                <c:pt idx="54">
                  <c:v>27241</c:v>
                </c:pt>
                <c:pt idx="55">
                  <c:v>27272</c:v>
                </c:pt>
                <c:pt idx="56">
                  <c:v>27302</c:v>
                </c:pt>
                <c:pt idx="57">
                  <c:v>27333</c:v>
                </c:pt>
                <c:pt idx="58">
                  <c:v>27363</c:v>
                </c:pt>
                <c:pt idx="59">
                  <c:v>27394</c:v>
                </c:pt>
                <c:pt idx="60">
                  <c:v>27425</c:v>
                </c:pt>
                <c:pt idx="61">
                  <c:v>27453</c:v>
                </c:pt>
                <c:pt idx="62">
                  <c:v>27484</c:v>
                </c:pt>
                <c:pt idx="63">
                  <c:v>27514</c:v>
                </c:pt>
                <c:pt idx="64">
                  <c:v>27545</c:v>
                </c:pt>
                <c:pt idx="65">
                  <c:v>27575</c:v>
                </c:pt>
                <c:pt idx="66">
                  <c:v>27606</c:v>
                </c:pt>
                <c:pt idx="67">
                  <c:v>27637</c:v>
                </c:pt>
                <c:pt idx="68">
                  <c:v>27667</c:v>
                </c:pt>
                <c:pt idx="69">
                  <c:v>27698</c:v>
                </c:pt>
                <c:pt idx="70">
                  <c:v>27728</c:v>
                </c:pt>
                <c:pt idx="71">
                  <c:v>27759</c:v>
                </c:pt>
                <c:pt idx="72">
                  <c:v>27790</c:v>
                </c:pt>
                <c:pt idx="73">
                  <c:v>27819</c:v>
                </c:pt>
                <c:pt idx="74">
                  <c:v>27850</c:v>
                </c:pt>
                <c:pt idx="75">
                  <c:v>27880</c:v>
                </c:pt>
                <c:pt idx="76">
                  <c:v>27911</c:v>
                </c:pt>
                <c:pt idx="77">
                  <c:v>27941</c:v>
                </c:pt>
                <c:pt idx="78">
                  <c:v>27972</c:v>
                </c:pt>
                <c:pt idx="79">
                  <c:v>28003</c:v>
                </c:pt>
                <c:pt idx="80">
                  <c:v>28033</c:v>
                </c:pt>
                <c:pt idx="81">
                  <c:v>28064</c:v>
                </c:pt>
                <c:pt idx="82">
                  <c:v>28094</c:v>
                </c:pt>
                <c:pt idx="83">
                  <c:v>28125</c:v>
                </c:pt>
                <c:pt idx="84">
                  <c:v>28156</c:v>
                </c:pt>
                <c:pt idx="85">
                  <c:v>28184</c:v>
                </c:pt>
                <c:pt idx="86">
                  <c:v>28215</c:v>
                </c:pt>
                <c:pt idx="87">
                  <c:v>28245</c:v>
                </c:pt>
                <c:pt idx="88">
                  <c:v>28276</c:v>
                </c:pt>
                <c:pt idx="89">
                  <c:v>28306</c:v>
                </c:pt>
                <c:pt idx="90">
                  <c:v>28337</c:v>
                </c:pt>
                <c:pt idx="91">
                  <c:v>28368</c:v>
                </c:pt>
                <c:pt idx="92">
                  <c:v>28398</c:v>
                </c:pt>
                <c:pt idx="93">
                  <c:v>28429</c:v>
                </c:pt>
                <c:pt idx="94">
                  <c:v>28459</c:v>
                </c:pt>
                <c:pt idx="95">
                  <c:v>28490</c:v>
                </c:pt>
                <c:pt idx="96">
                  <c:v>28521</c:v>
                </c:pt>
                <c:pt idx="97">
                  <c:v>28549</c:v>
                </c:pt>
                <c:pt idx="98">
                  <c:v>28580</c:v>
                </c:pt>
                <c:pt idx="99">
                  <c:v>28610</c:v>
                </c:pt>
                <c:pt idx="100">
                  <c:v>28641</c:v>
                </c:pt>
                <c:pt idx="101">
                  <c:v>28671</c:v>
                </c:pt>
                <c:pt idx="102">
                  <c:v>28702</c:v>
                </c:pt>
                <c:pt idx="103">
                  <c:v>28733</c:v>
                </c:pt>
                <c:pt idx="104">
                  <c:v>28763</c:v>
                </c:pt>
                <c:pt idx="105">
                  <c:v>28794</c:v>
                </c:pt>
                <c:pt idx="106">
                  <c:v>28824</c:v>
                </c:pt>
                <c:pt idx="107">
                  <c:v>28855</c:v>
                </c:pt>
                <c:pt idx="108">
                  <c:v>28886</c:v>
                </c:pt>
                <c:pt idx="109">
                  <c:v>28914</c:v>
                </c:pt>
                <c:pt idx="110">
                  <c:v>28945</c:v>
                </c:pt>
                <c:pt idx="111">
                  <c:v>28975</c:v>
                </c:pt>
                <c:pt idx="112">
                  <c:v>29006</c:v>
                </c:pt>
                <c:pt idx="113">
                  <c:v>29036</c:v>
                </c:pt>
                <c:pt idx="114">
                  <c:v>29067</c:v>
                </c:pt>
                <c:pt idx="115">
                  <c:v>29098</c:v>
                </c:pt>
                <c:pt idx="116">
                  <c:v>29128</c:v>
                </c:pt>
                <c:pt idx="117">
                  <c:v>29159</c:v>
                </c:pt>
                <c:pt idx="118">
                  <c:v>29189</c:v>
                </c:pt>
                <c:pt idx="119">
                  <c:v>29220</c:v>
                </c:pt>
                <c:pt idx="120">
                  <c:v>29251</c:v>
                </c:pt>
                <c:pt idx="121">
                  <c:v>29280</c:v>
                </c:pt>
                <c:pt idx="122">
                  <c:v>29311</c:v>
                </c:pt>
                <c:pt idx="123">
                  <c:v>29341</c:v>
                </c:pt>
                <c:pt idx="124">
                  <c:v>29372</c:v>
                </c:pt>
                <c:pt idx="125">
                  <c:v>29402</c:v>
                </c:pt>
                <c:pt idx="126">
                  <c:v>29433</c:v>
                </c:pt>
                <c:pt idx="127">
                  <c:v>29464</c:v>
                </c:pt>
                <c:pt idx="128">
                  <c:v>29494</c:v>
                </c:pt>
                <c:pt idx="129">
                  <c:v>29525</c:v>
                </c:pt>
                <c:pt idx="130">
                  <c:v>29555</c:v>
                </c:pt>
                <c:pt idx="131">
                  <c:v>29586</c:v>
                </c:pt>
                <c:pt idx="132">
                  <c:v>29617</c:v>
                </c:pt>
                <c:pt idx="133">
                  <c:v>29645</c:v>
                </c:pt>
                <c:pt idx="134">
                  <c:v>29676</c:v>
                </c:pt>
                <c:pt idx="135">
                  <c:v>29706</c:v>
                </c:pt>
                <c:pt idx="136">
                  <c:v>29737</c:v>
                </c:pt>
                <c:pt idx="137">
                  <c:v>29767</c:v>
                </c:pt>
                <c:pt idx="138">
                  <c:v>29798</c:v>
                </c:pt>
                <c:pt idx="139">
                  <c:v>29829</c:v>
                </c:pt>
                <c:pt idx="140">
                  <c:v>29859</c:v>
                </c:pt>
                <c:pt idx="141">
                  <c:v>29890</c:v>
                </c:pt>
                <c:pt idx="142">
                  <c:v>29920</c:v>
                </c:pt>
                <c:pt idx="143">
                  <c:v>29951</c:v>
                </c:pt>
                <c:pt idx="144">
                  <c:v>29982</c:v>
                </c:pt>
                <c:pt idx="145">
                  <c:v>30010</c:v>
                </c:pt>
                <c:pt idx="146">
                  <c:v>30041</c:v>
                </c:pt>
                <c:pt idx="147">
                  <c:v>30071</c:v>
                </c:pt>
                <c:pt idx="148">
                  <c:v>30102</c:v>
                </c:pt>
                <c:pt idx="149">
                  <c:v>30132</c:v>
                </c:pt>
                <c:pt idx="150">
                  <c:v>30163</c:v>
                </c:pt>
                <c:pt idx="151">
                  <c:v>30194</c:v>
                </c:pt>
                <c:pt idx="152">
                  <c:v>30224</c:v>
                </c:pt>
                <c:pt idx="153">
                  <c:v>30255</c:v>
                </c:pt>
                <c:pt idx="154">
                  <c:v>30285</c:v>
                </c:pt>
                <c:pt idx="155">
                  <c:v>30316</c:v>
                </c:pt>
                <c:pt idx="156">
                  <c:v>30347</c:v>
                </c:pt>
                <c:pt idx="157">
                  <c:v>30375</c:v>
                </c:pt>
                <c:pt idx="158">
                  <c:v>30406</c:v>
                </c:pt>
                <c:pt idx="159">
                  <c:v>30436</c:v>
                </c:pt>
                <c:pt idx="160">
                  <c:v>30467</c:v>
                </c:pt>
                <c:pt idx="161">
                  <c:v>30497</c:v>
                </c:pt>
                <c:pt idx="162">
                  <c:v>30528</c:v>
                </c:pt>
                <c:pt idx="163">
                  <c:v>30559</c:v>
                </c:pt>
                <c:pt idx="164">
                  <c:v>30589</c:v>
                </c:pt>
                <c:pt idx="165">
                  <c:v>30620</c:v>
                </c:pt>
                <c:pt idx="166">
                  <c:v>30650</c:v>
                </c:pt>
                <c:pt idx="167">
                  <c:v>30681</c:v>
                </c:pt>
                <c:pt idx="168">
                  <c:v>30712</c:v>
                </c:pt>
                <c:pt idx="169">
                  <c:v>30741</c:v>
                </c:pt>
                <c:pt idx="170">
                  <c:v>30772</c:v>
                </c:pt>
                <c:pt idx="171">
                  <c:v>30802</c:v>
                </c:pt>
                <c:pt idx="172">
                  <c:v>30833</c:v>
                </c:pt>
                <c:pt idx="173">
                  <c:v>30863</c:v>
                </c:pt>
                <c:pt idx="174">
                  <c:v>30894</c:v>
                </c:pt>
                <c:pt idx="175">
                  <c:v>30925</c:v>
                </c:pt>
                <c:pt idx="176">
                  <c:v>30955</c:v>
                </c:pt>
                <c:pt idx="177">
                  <c:v>30986</c:v>
                </c:pt>
                <c:pt idx="178">
                  <c:v>31016</c:v>
                </c:pt>
                <c:pt idx="179">
                  <c:v>31047</c:v>
                </c:pt>
                <c:pt idx="180">
                  <c:v>31078</c:v>
                </c:pt>
                <c:pt idx="181">
                  <c:v>31106</c:v>
                </c:pt>
                <c:pt idx="182">
                  <c:v>31137</c:v>
                </c:pt>
                <c:pt idx="183">
                  <c:v>31167</c:v>
                </c:pt>
                <c:pt idx="184">
                  <c:v>31198</c:v>
                </c:pt>
                <c:pt idx="185">
                  <c:v>31228</c:v>
                </c:pt>
                <c:pt idx="186">
                  <c:v>31259</c:v>
                </c:pt>
                <c:pt idx="187">
                  <c:v>31290</c:v>
                </c:pt>
                <c:pt idx="188">
                  <c:v>31320</c:v>
                </c:pt>
                <c:pt idx="189">
                  <c:v>31351</c:v>
                </c:pt>
                <c:pt idx="190">
                  <c:v>31381</c:v>
                </c:pt>
                <c:pt idx="191">
                  <c:v>31412</c:v>
                </c:pt>
                <c:pt idx="192">
                  <c:v>31443</c:v>
                </c:pt>
                <c:pt idx="193">
                  <c:v>31471</c:v>
                </c:pt>
                <c:pt idx="194">
                  <c:v>31502</c:v>
                </c:pt>
                <c:pt idx="195">
                  <c:v>31532</c:v>
                </c:pt>
                <c:pt idx="196">
                  <c:v>31563</c:v>
                </c:pt>
                <c:pt idx="197">
                  <c:v>31593</c:v>
                </c:pt>
                <c:pt idx="198">
                  <c:v>31624</c:v>
                </c:pt>
                <c:pt idx="199">
                  <c:v>31655</c:v>
                </c:pt>
                <c:pt idx="200">
                  <c:v>31685</c:v>
                </c:pt>
                <c:pt idx="201">
                  <c:v>31716</c:v>
                </c:pt>
                <c:pt idx="202">
                  <c:v>31746</c:v>
                </c:pt>
                <c:pt idx="203">
                  <c:v>31777</c:v>
                </c:pt>
                <c:pt idx="204">
                  <c:v>31808</c:v>
                </c:pt>
                <c:pt idx="205">
                  <c:v>31836</c:v>
                </c:pt>
                <c:pt idx="206">
                  <c:v>31867</c:v>
                </c:pt>
                <c:pt idx="207">
                  <c:v>31897</c:v>
                </c:pt>
                <c:pt idx="208">
                  <c:v>31928</c:v>
                </c:pt>
                <c:pt idx="209">
                  <c:v>31958</c:v>
                </c:pt>
                <c:pt idx="210">
                  <c:v>31989</c:v>
                </c:pt>
                <c:pt idx="211">
                  <c:v>32020</c:v>
                </c:pt>
                <c:pt idx="212">
                  <c:v>32050</c:v>
                </c:pt>
                <c:pt idx="213">
                  <c:v>32081</c:v>
                </c:pt>
                <c:pt idx="214">
                  <c:v>32111</c:v>
                </c:pt>
                <c:pt idx="215">
                  <c:v>32142</c:v>
                </c:pt>
                <c:pt idx="216">
                  <c:v>32173</c:v>
                </c:pt>
                <c:pt idx="217">
                  <c:v>32202</c:v>
                </c:pt>
                <c:pt idx="218">
                  <c:v>32233</c:v>
                </c:pt>
                <c:pt idx="219">
                  <c:v>32263</c:v>
                </c:pt>
                <c:pt idx="220">
                  <c:v>32294</c:v>
                </c:pt>
                <c:pt idx="221">
                  <c:v>32324</c:v>
                </c:pt>
                <c:pt idx="222">
                  <c:v>32355</c:v>
                </c:pt>
                <c:pt idx="223">
                  <c:v>32386</c:v>
                </c:pt>
                <c:pt idx="224">
                  <c:v>32416</c:v>
                </c:pt>
                <c:pt idx="225">
                  <c:v>32447</c:v>
                </c:pt>
                <c:pt idx="226">
                  <c:v>32477</c:v>
                </c:pt>
                <c:pt idx="227">
                  <c:v>32508</c:v>
                </c:pt>
                <c:pt idx="228">
                  <c:v>32539</c:v>
                </c:pt>
                <c:pt idx="229">
                  <c:v>32567</c:v>
                </c:pt>
                <c:pt idx="230">
                  <c:v>32598</c:v>
                </c:pt>
                <c:pt idx="231">
                  <c:v>32628</c:v>
                </c:pt>
                <c:pt idx="232">
                  <c:v>32659</c:v>
                </c:pt>
                <c:pt idx="233">
                  <c:v>32689</c:v>
                </c:pt>
                <c:pt idx="234">
                  <c:v>32720</c:v>
                </c:pt>
                <c:pt idx="235">
                  <c:v>32751</c:v>
                </c:pt>
                <c:pt idx="236">
                  <c:v>32781</c:v>
                </c:pt>
                <c:pt idx="237">
                  <c:v>32812</c:v>
                </c:pt>
                <c:pt idx="238">
                  <c:v>32842</c:v>
                </c:pt>
                <c:pt idx="239">
                  <c:v>32873</c:v>
                </c:pt>
                <c:pt idx="240">
                  <c:v>32904</c:v>
                </c:pt>
                <c:pt idx="241">
                  <c:v>32932</c:v>
                </c:pt>
                <c:pt idx="242">
                  <c:v>32963</c:v>
                </c:pt>
                <c:pt idx="243">
                  <c:v>32993</c:v>
                </c:pt>
                <c:pt idx="244">
                  <c:v>33024</c:v>
                </c:pt>
                <c:pt idx="245">
                  <c:v>33054</c:v>
                </c:pt>
                <c:pt idx="246">
                  <c:v>33085</c:v>
                </c:pt>
                <c:pt idx="247">
                  <c:v>33116</c:v>
                </c:pt>
                <c:pt idx="248">
                  <c:v>33146</c:v>
                </c:pt>
                <c:pt idx="249">
                  <c:v>33177</c:v>
                </c:pt>
                <c:pt idx="250">
                  <c:v>33207</c:v>
                </c:pt>
                <c:pt idx="251">
                  <c:v>33238</c:v>
                </c:pt>
                <c:pt idx="252">
                  <c:v>33269</c:v>
                </c:pt>
                <c:pt idx="253">
                  <c:v>33297</c:v>
                </c:pt>
                <c:pt idx="254">
                  <c:v>33328</c:v>
                </c:pt>
                <c:pt idx="255">
                  <c:v>33358</c:v>
                </c:pt>
                <c:pt idx="256">
                  <c:v>33389</c:v>
                </c:pt>
                <c:pt idx="257">
                  <c:v>33419</c:v>
                </c:pt>
                <c:pt idx="258">
                  <c:v>33450</c:v>
                </c:pt>
                <c:pt idx="259">
                  <c:v>33481</c:v>
                </c:pt>
                <c:pt idx="260">
                  <c:v>33511</c:v>
                </c:pt>
                <c:pt idx="261">
                  <c:v>33542</c:v>
                </c:pt>
                <c:pt idx="262">
                  <c:v>33572</c:v>
                </c:pt>
                <c:pt idx="263">
                  <c:v>33603</c:v>
                </c:pt>
                <c:pt idx="264">
                  <c:v>33634</c:v>
                </c:pt>
                <c:pt idx="265">
                  <c:v>33663</c:v>
                </c:pt>
                <c:pt idx="266">
                  <c:v>33694</c:v>
                </c:pt>
                <c:pt idx="267">
                  <c:v>33724</c:v>
                </c:pt>
                <c:pt idx="268">
                  <c:v>33755</c:v>
                </c:pt>
                <c:pt idx="269">
                  <c:v>33785</c:v>
                </c:pt>
                <c:pt idx="270">
                  <c:v>33816</c:v>
                </c:pt>
                <c:pt idx="271">
                  <c:v>33847</c:v>
                </c:pt>
                <c:pt idx="272">
                  <c:v>33877</c:v>
                </c:pt>
                <c:pt idx="273">
                  <c:v>33908</c:v>
                </c:pt>
                <c:pt idx="274">
                  <c:v>33938</c:v>
                </c:pt>
                <c:pt idx="275">
                  <c:v>33969</c:v>
                </c:pt>
                <c:pt idx="276">
                  <c:v>34000</c:v>
                </c:pt>
                <c:pt idx="277">
                  <c:v>34028</c:v>
                </c:pt>
                <c:pt idx="278">
                  <c:v>34059</c:v>
                </c:pt>
                <c:pt idx="279">
                  <c:v>34089</c:v>
                </c:pt>
                <c:pt idx="280">
                  <c:v>34120</c:v>
                </c:pt>
                <c:pt idx="281">
                  <c:v>34150</c:v>
                </c:pt>
                <c:pt idx="282">
                  <c:v>34181</c:v>
                </c:pt>
                <c:pt idx="283">
                  <c:v>34212</c:v>
                </c:pt>
                <c:pt idx="284">
                  <c:v>34242</c:v>
                </c:pt>
                <c:pt idx="285">
                  <c:v>34273</c:v>
                </c:pt>
                <c:pt idx="286">
                  <c:v>34303</c:v>
                </c:pt>
                <c:pt idx="287">
                  <c:v>34334</c:v>
                </c:pt>
                <c:pt idx="288">
                  <c:v>34365</c:v>
                </c:pt>
                <c:pt idx="289">
                  <c:v>34393</c:v>
                </c:pt>
                <c:pt idx="290">
                  <c:v>34424</c:v>
                </c:pt>
                <c:pt idx="291">
                  <c:v>34454</c:v>
                </c:pt>
                <c:pt idx="292">
                  <c:v>34485</c:v>
                </c:pt>
                <c:pt idx="293">
                  <c:v>34515</c:v>
                </c:pt>
                <c:pt idx="294">
                  <c:v>34546</c:v>
                </c:pt>
                <c:pt idx="295">
                  <c:v>34577</c:v>
                </c:pt>
                <c:pt idx="296">
                  <c:v>34607</c:v>
                </c:pt>
                <c:pt idx="297">
                  <c:v>34638</c:v>
                </c:pt>
                <c:pt idx="298">
                  <c:v>34668</c:v>
                </c:pt>
                <c:pt idx="299">
                  <c:v>34699</c:v>
                </c:pt>
                <c:pt idx="300">
                  <c:v>34730</c:v>
                </c:pt>
                <c:pt idx="301">
                  <c:v>34758</c:v>
                </c:pt>
                <c:pt idx="302">
                  <c:v>34789</c:v>
                </c:pt>
                <c:pt idx="303">
                  <c:v>34819</c:v>
                </c:pt>
                <c:pt idx="304">
                  <c:v>34850</c:v>
                </c:pt>
                <c:pt idx="305">
                  <c:v>34880</c:v>
                </c:pt>
                <c:pt idx="306">
                  <c:v>34911</c:v>
                </c:pt>
                <c:pt idx="307">
                  <c:v>34942</c:v>
                </c:pt>
                <c:pt idx="308">
                  <c:v>34972</c:v>
                </c:pt>
                <c:pt idx="309">
                  <c:v>35003</c:v>
                </c:pt>
                <c:pt idx="310">
                  <c:v>35033</c:v>
                </c:pt>
                <c:pt idx="311">
                  <c:v>35064</c:v>
                </c:pt>
                <c:pt idx="312">
                  <c:v>35095</c:v>
                </c:pt>
                <c:pt idx="313">
                  <c:v>35124</c:v>
                </c:pt>
                <c:pt idx="314">
                  <c:v>35155</c:v>
                </c:pt>
                <c:pt idx="315">
                  <c:v>35185</c:v>
                </c:pt>
                <c:pt idx="316">
                  <c:v>35216</c:v>
                </c:pt>
                <c:pt idx="317">
                  <c:v>35246</c:v>
                </c:pt>
                <c:pt idx="318">
                  <c:v>35277</c:v>
                </c:pt>
                <c:pt idx="319">
                  <c:v>35308</c:v>
                </c:pt>
                <c:pt idx="320">
                  <c:v>35338</c:v>
                </c:pt>
                <c:pt idx="321">
                  <c:v>35369</c:v>
                </c:pt>
                <c:pt idx="322">
                  <c:v>35399</c:v>
                </c:pt>
                <c:pt idx="323">
                  <c:v>35430</c:v>
                </c:pt>
                <c:pt idx="324">
                  <c:v>35461</c:v>
                </c:pt>
                <c:pt idx="325">
                  <c:v>35489</c:v>
                </c:pt>
                <c:pt idx="326">
                  <c:v>35520</c:v>
                </c:pt>
                <c:pt idx="327">
                  <c:v>35550</c:v>
                </c:pt>
                <c:pt idx="328">
                  <c:v>35581</c:v>
                </c:pt>
                <c:pt idx="329">
                  <c:v>35611</c:v>
                </c:pt>
                <c:pt idx="330">
                  <c:v>35642</c:v>
                </c:pt>
                <c:pt idx="331">
                  <c:v>35673</c:v>
                </c:pt>
                <c:pt idx="332">
                  <c:v>35703</c:v>
                </c:pt>
                <c:pt idx="333">
                  <c:v>35734</c:v>
                </c:pt>
                <c:pt idx="334">
                  <c:v>35764</c:v>
                </c:pt>
                <c:pt idx="335">
                  <c:v>35795</c:v>
                </c:pt>
                <c:pt idx="336">
                  <c:v>35826</c:v>
                </c:pt>
                <c:pt idx="337">
                  <c:v>35854</c:v>
                </c:pt>
                <c:pt idx="338">
                  <c:v>35885</c:v>
                </c:pt>
                <c:pt idx="339">
                  <c:v>35915</c:v>
                </c:pt>
                <c:pt idx="340">
                  <c:v>35946</c:v>
                </c:pt>
                <c:pt idx="341">
                  <c:v>35976</c:v>
                </c:pt>
                <c:pt idx="342">
                  <c:v>36007</c:v>
                </c:pt>
                <c:pt idx="343">
                  <c:v>36038</c:v>
                </c:pt>
                <c:pt idx="344">
                  <c:v>36068</c:v>
                </c:pt>
                <c:pt idx="345">
                  <c:v>36099</c:v>
                </c:pt>
                <c:pt idx="346">
                  <c:v>36129</c:v>
                </c:pt>
                <c:pt idx="347">
                  <c:v>36160</c:v>
                </c:pt>
                <c:pt idx="348">
                  <c:v>36191</c:v>
                </c:pt>
                <c:pt idx="349">
                  <c:v>36219</c:v>
                </c:pt>
                <c:pt idx="350">
                  <c:v>36250</c:v>
                </c:pt>
                <c:pt idx="351">
                  <c:v>36280</c:v>
                </c:pt>
                <c:pt idx="352">
                  <c:v>36311</c:v>
                </c:pt>
                <c:pt idx="353">
                  <c:v>36341</c:v>
                </c:pt>
                <c:pt idx="354">
                  <c:v>36372</c:v>
                </c:pt>
                <c:pt idx="355">
                  <c:v>36403</c:v>
                </c:pt>
                <c:pt idx="356">
                  <c:v>36433</c:v>
                </c:pt>
                <c:pt idx="357">
                  <c:v>36464</c:v>
                </c:pt>
                <c:pt idx="358">
                  <c:v>36494</c:v>
                </c:pt>
                <c:pt idx="359">
                  <c:v>36525</c:v>
                </c:pt>
                <c:pt idx="360">
                  <c:v>36556</c:v>
                </c:pt>
                <c:pt idx="361">
                  <c:v>36585</c:v>
                </c:pt>
                <c:pt idx="362">
                  <c:v>36616</c:v>
                </c:pt>
                <c:pt idx="363">
                  <c:v>36646</c:v>
                </c:pt>
                <c:pt idx="364">
                  <c:v>36677</c:v>
                </c:pt>
                <c:pt idx="365">
                  <c:v>36707</c:v>
                </c:pt>
                <c:pt idx="366">
                  <c:v>36738</c:v>
                </c:pt>
                <c:pt idx="367">
                  <c:v>36769</c:v>
                </c:pt>
                <c:pt idx="368">
                  <c:v>36799</c:v>
                </c:pt>
                <c:pt idx="369">
                  <c:v>36830</c:v>
                </c:pt>
                <c:pt idx="370">
                  <c:v>36860</c:v>
                </c:pt>
                <c:pt idx="371">
                  <c:v>36891</c:v>
                </c:pt>
                <c:pt idx="372">
                  <c:v>36922</c:v>
                </c:pt>
                <c:pt idx="373">
                  <c:v>36950</c:v>
                </c:pt>
                <c:pt idx="374">
                  <c:v>36981</c:v>
                </c:pt>
                <c:pt idx="375">
                  <c:v>37011</c:v>
                </c:pt>
                <c:pt idx="376">
                  <c:v>37042</c:v>
                </c:pt>
                <c:pt idx="377">
                  <c:v>37072</c:v>
                </c:pt>
                <c:pt idx="378">
                  <c:v>37103</c:v>
                </c:pt>
                <c:pt idx="379">
                  <c:v>37134</c:v>
                </c:pt>
                <c:pt idx="380">
                  <c:v>37164</c:v>
                </c:pt>
                <c:pt idx="381">
                  <c:v>37195</c:v>
                </c:pt>
                <c:pt idx="382">
                  <c:v>37225</c:v>
                </c:pt>
                <c:pt idx="383">
                  <c:v>37256</c:v>
                </c:pt>
                <c:pt idx="384">
                  <c:v>37287</c:v>
                </c:pt>
                <c:pt idx="385">
                  <c:v>37315</c:v>
                </c:pt>
                <c:pt idx="386">
                  <c:v>37346</c:v>
                </c:pt>
                <c:pt idx="387">
                  <c:v>37376</c:v>
                </c:pt>
                <c:pt idx="388">
                  <c:v>37407</c:v>
                </c:pt>
                <c:pt idx="389">
                  <c:v>37437</c:v>
                </c:pt>
                <c:pt idx="390">
                  <c:v>37468</c:v>
                </c:pt>
                <c:pt idx="391">
                  <c:v>37499</c:v>
                </c:pt>
                <c:pt idx="392">
                  <c:v>37529</c:v>
                </c:pt>
                <c:pt idx="393">
                  <c:v>37560</c:v>
                </c:pt>
                <c:pt idx="394">
                  <c:v>37590</c:v>
                </c:pt>
                <c:pt idx="395">
                  <c:v>37621</c:v>
                </c:pt>
                <c:pt idx="396">
                  <c:v>37652</c:v>
                </c:pt>
                <c:pt idx="397">
                  <c:v>37680</c:v>
                </c:pt>
                <c:pt idx="398">
                  <c:v>37711</c:v>
                </c:pt>
                <c:pt idx="399">
                  <c:v>37741</c:v>
                </c:pt>
                <c:pt idx="400">
                  <c:v>37772</c:v>
                </c:pt>
                <c:pt idx="401">
                  <c:v>37802</c:v>
                </c:pt>
                <c:pt idx="402">
                  <c:v>37833</c:v>
                </c:pt>
                <c:pt idx="403">
                  <c:v>37864</c:v>
                </c:pt>
                <c:pt idx="404">
                  <c:v>37894</c:v>
                </c:pt>
                <c:pt idx="405">
                  <c:v>37925</c:v>
                </c:pt>
                <c:pt idx="406">
                  <c:v>37955</c:v>
                </c:pt>
                <c:pt idx="407">
                  <c:v>37986</c:v>
                </c:pt>
                <c:pt idx="408">
                  <c:v>38017</c:v>
                </c:pt>
                <c:pt idx="409">
                  <c:v>38046</c:v>
                </c:pt>
                <c:pt idx="410">
                  <c:v>38077</c:v>
                </c:pt>
                <c:pt idx="411">
                  <c:v>38107</c:v>
                </c:pt>
                <c:pt idx="412">
                  <c:v>38138</c:v>
                </c:pt>
                <c:pt idx="413">
                  <c:v>38168</c:v>
                </c:pt>
                <c:pt idx="414">
                  <c:v>38199</c:v>
                </c:pt>
                <c:pt idx="415">
                  <c:v>38230</c:v>
                </c:pt>
                <c:pt idx="416">
                  <c:v>38260</c:v>
                </c:pt>
                <c:pt idx="417">
                  <c:v>38291</c:v>
                </c:pt>
                <c:pt idx="418">
                  <c:v>38321</c:v>
                </c:pt>
                <c:pt idx="419">
                  <c:v>38352</c:v>
                </c:pt>
                <c:pt idx="420">
                  <c:v>38383</c:v>
                </c:pt>
                <c:pt idx="421">
                  <c:v>38411</c:v>
                </c:pt>
                <c:pt idx="422">
                  <c:v>38442</c:v>
                </c:pt>
                <c:pt idx="423">
                  <c:v>38472</c:v>
                </c:pt>
                <c:pt idx="424">
                  <c:v>38503</c:v>
                </c:pt>
                <c:pt idx="425">
                  <c:v>38533</c:v>
                </c:pt>
                <c:pt idx="426">
                  <c:v>38564</c:v>
                </c:pt>
                <c:pt idx="427">
                  <c:v>38595</c:v>
                </c:pt>
                <c:pt idx="428">
                  <c:v>38625</c:v>
                </c:pt>
                <c:pt idx="429">
                  <c:v>38656</c:v>
                </c:pt>
                <c:pt idx="430">
                  <c:v>38686</c:v>
                </c:pt>
                <c:pt idx="431">
                  <c:v>38717</c:v>
                </c:pt>
                <c:pt idx="432">
                  <c:v>38748</c:v>
                </c:pt>
                <c:pt idx="433">
                  <c:v>38776</c:v>
                </c:pt>
                <c:pt idx="434">
                  <c:v>38807</c:v>
                </c:pt>
                <c:pt idx="435">
                  <c:v>38837</c:v>
                </c:pt>
                <c:pt idx="436">
                  <c:v>38868</c:v>
                </c:pt>
                <c:pt idx="437">
                  <c:v>38898</c:v>
                </c:pt>
                <c:pt idx="438">
                  <c:v>38929</c:v>
                </c:pt>
                <c:pt idx="439">
                  <c:v>38960</c:v>
                </c:pt>
                <c:pt idx="440">
                  <c:v>38990</c:v>
                </c:pt>
                <c:pt idx="441">
                  <c:v>39021</c:v>
                </c:pt>
                <c:pt idx="442">
                  <c:v>39051</c:v>
                </c:pt>
                <c:pt idx="443">
                  <c:v>39082</c:v>
                </c:pt>
                <c:pt idx="444">
                  <c:v>39113</c:v>
                </c:pt>
                <c:pt idx="445">
                  <c:v>39141</c:v>
                </c:pt>
                <c:pt idx="446">
                  <c:v>39172</c:v>
                </c:pt>
                <c:pt idx="447">
                  <c:v>39202</c:v>
                </c:pt>
                <c:pt idx="448">
                  <c:v>39233</c:v>
                </c:pt>
                <c:pt idx="449">
                  <c:v>39263</c:v>
                </c:pt>
                <c:pt idx="450">
                  <c:v>39294</c:v>
                </c:pt>
                <c:pt idx="451">
                  <c:v>39325</c:v>
                </c:pt>
                <c:pt idx="452">
                  <c:v>39355</c:v>
                </c:pt>
                <c:pt idx="453">
                  <c:v>39386</c:v>
                </c:pt>
                <c:pt idx="454">
                  <c:v>39416</c:v>
                </c:pt>
                <c:pt idx="455">
                  <c:v>39447</c:v>
                </c:pt>
                <c:pt idx="456">
                  <c:v>39478</c:v>
                </c:pt>
                <c:pt idx="457">
                  <c:v>39507</c:v>
                </c:pt>
                <c:pt idx="458">
                  <c:v>39538</c:v>
                </c:pt>
                <c:pt idx="459">
                  <c:v>39568</c:v>
                </c:pt>
                <c:pt idx="460">
                  <c:v>39599</c:v>
                </c:pt>
                <c:pt idx="461">
                  <c:v>39629</c:v>
                </c:pt>
                <c:pt idx="462">
                  <c:v>39660</c:v>
                </c:pt>
                <c:pt idx="463">
                  <c:v>39691</c:v>
                </c:pt>
                <c:pt idx="464">
                  <c:v>39721</c:v>
                </c:pt>
                <c:pt idx="465">
                  <c:v>39752</c:v>
                </c:pt>
                <c:pt idx="466">
                  <c:v>39782</c:v>
                </c:pt>
                <c:pt idx="467">
                  <c:v>39813</c:v>
                </c:pt>
                <c:pt idx="468">
                  <c:v>39844</c:v>
                </c:pt>
                <c:pt idx="469">
                  <c:v>39872</c:v>
                </c:pt>
                <c:pt idx="470">
                  <c:v>39903</c:v>
                </c:pt>
                <c:pt idx="471">
                  <c:v>39933</c:v>
                </c:pt>
                <c:pt idx="472">
                  <c:v>39964</c:v>
                </c:pt>
                <c:pt idx="473">
                  <c:v>39994</c:v>
                </c:pt>
                <c:pt idx="474">
                  <c:v>40025</c:v>
                </c:pt>
                <c:pt idx="475">
                  <c:v>40056</c:v>
                </c:pt>
                <c:pt idx="476">
                  <c:v>40086</c:v>
                </c:pt>
                <c:pt idx="477">
                  <c:v>40117</c:v>
                </c:pt>
                <c:pt idx="478">
                  <c:v>40147</c:v>
                </c:pt>
                <c:pt idx="479">
                  <c:v>40178</c:v>
                </c:pt>
                <c:pt idx="480">
                  <c:v>40209</c:v>
                </c:pt>
                <c:pt idx="481">
                  <c:v>40237</c:v>
                </c:pt>
                <c:pt idx="482">
                  <c:v>40268</c:v>
                </c:pt>
                <c:pt idx="483">
                  <c:v>40298</c:v>
                </c:pt>
                <c:pt idx="484">
                  <c:v>40329</c:v>
                </c:pt>
                <c:pt idx="485">
                  <c:v>40359</c:v>
                </c:pt>
                <c:pt idx="486">
                  <c:v>40390</c:v>
                </c:pt>
                <c:pt idx="487">
                  <c:v>40421</c:v>
                </c:pt>
                <c:pt idx="488">
                  <c:v>40451</c:v>
                </c:pt>
                <c:pt idx="489">
                  <c:v>40482</c:v>
                </c:pt>
                <c:pt idx="490">
                  <c:v>40512</c:v>
                </c:pt>
                <c:pt idx="491">
                  <c:v>40543</c:v>
                </c:pt>
                <c:pt idx="492">
                  <c:v>40574</c:v>
                </c:pt>
                <c:pt idx="493">
                  <c:v>40602</c:v>
                </c:pt>
                <c:pt idx="494">
                  <c:v>40633</c:v>
                </c:pt>
                <c:pt idx="495">
                  <c:v>40663</c:v>
                </c:pt>
                <c:pt idx="496">
                  <c:v>40694</c:v>
                </c:pt>
                <c:pt idx="497">
                  <c:v>40724</c:v>
                </c:pt>
                <c:pt idx="498">
                  <c:v>40755</c:v>
                </c:pt>
                <c:pt idx="499">
                  <c:v>40786</c:v>
                </c:pt>
                <c:pt idx="500">
                  <c:v>40816</c:v>
                </c:pt>
                <c:pt idx="501">
                  <c:v>40847</c:v>
                </c:pt>
                <c:pt idx="502">
                  <c:v>40877</c:v>
                </c:pt>
                <c:pt idx="503">
                  <c:v>40908</c:v>
                </c:pt>
                <c:pt idx="504">
                  <c:v>40939</c:v>
                </c:pt>
                <c:pt idx="505">
                  <c:v>40968</c:v>
                </c:pt>
                <c:pt idx="506">
                  <c:v>40999</c:v>
                </c:pt>
                <c:pt idx="507">
                  <c:v>41029</c:v>
                </c:pt>
                <c:pt idx="508">
                  <c:v>41060</c:v>
                </c:pt>
                <c:pt idx="509">
                  <c:v>41090</c:v>
                </c:pt>
                <c:pt idx="510">
                  <c:v>41121</c:v>
                </c:pt>
                <c:pt idx="511">
                  <c:v>41152</c:v>
                </c:pt>
                <c:pt idx="512">
                  <c:v>41182</c:v>
                </c:pt>
                <c:pt idx="513">
                  <c:v>41213</c:v>
                </c:pt>
                <c:pt idx="514">
                  <c:v>41243</c:v>
                </c:pt>
                <c:pt idx="515">
                  <c:v>41274</c:v>
                </c:pt>
                <c:pt idx="516">
                  <c:v>41305</c:v>
                </c:pt>
                <c:pt idx="517">
                  <c:v>41333</c:v>
                </c:pt>
                <c:pt idx="518">
                  <c:v>41364</c:v>
                </c:pt>
                <c:pt idx="519">
                  <c:v>41394</c:v>
                </c:pt>
                <c:pt idx="520">
                  <c:v>41425</c:v>
                </c:pt>
                <c:pt idx="521">
                  <c:v>41455</c:v>
                </c:pt>
                <c:pt idx="522">
                  <c:v>41486</c:v>
                </c:pt>
                <c:pt idx="523">
                  <c:v>41517</c:v>
                </c:pt>
                <c:pt idx="524">
                  <c:v>41547</c:v>
                </c:pt>
                <c:pt idx="525">
                  <c:v>41578</c:v>
                </c:pt>
                <c:pt idx="526">
                  <c:v>41608</c:v>
                </c:pt>
                <c:pt idx="527">
                  <c:v>41639</c:v>
                </c:pt>
                <c:pt idx="528">
                  <c:v>41670</c:v>
                </c:pt>
                <c:pt idx="529">
                  <c:v>41698</c:v>
                </c:pt>
                <c:pt idx="530">
                  <c:v>41729</c:v>
                </c:pt>
                <c:pt idx="531">
                  <c:v>41759</c:v>
                </c:pt>
                <c:pt idx="532">
                  <c:v>41790</c:v>
                </c:pt>
                <c:pt idx="533">
                  <c:v>41820</c:v>
                </c:pt>
                <c:pt idx="534">
                  <c:v>41851</c:v>
                </c:pt>
                <c:pt idx="535">
                  <c:v>41882</c:v>
                </c:pt>
                <c:pt idx="536">
                  <c:v>41912</c:v>
                </c:pt>
                <c:pt idx="537">
                  <c:v>41943</c:v>
                </c:pt>
                <c:pt idx="538">
                  <c:v>41973</c:v>
                </c:pt>
                <c:pt idx="539">
                  <c:v>42004</c:v>
                </c:pt>
                <c:pt idx="540">
                  <c:v>42035</c:v>
                </c:pt>
                <c:pt idx="541">
                  <c:v>42063</c:v>
                </c:pt>
                <c:pt idx="542">
                  <c:v>42094</c:v>
                </c:pt>
                <c:pt idx="543">
                  <c:v>42124</c:v>
                </c:pt>
                <c:pt idx="544">
                  <c:v>42155</c:v>
                </c:pt>
                <c:pt idx="545">
                  <c:v>42185</c:v>
                </c:pt>
                <c:pt idx="546">
                  <c:v>42216</c:v>
                </c:pt>
                <c:pt idx="547">
                  <c:v>42247</c:v>
                </c:pt>
                <c:pt idx="548">
                  <c:v>42277</c:v>
                </c:pt>
                <c:pt idx="549">
                  <c:v>42308</c:v>
                </c:pt>
                <c:pt idx="550">
                  <c:v>42338</c:v>
                </c:pt>
                <c:pt idx="551">
                  <c:v>42369</c:v>
                </c:pt>
                <c:pt idx="552">
                  <c:v>42400</c:v>
                </c:pt>
                <c:pt idx="553">
                  <c:v>42429</c:v>
                </c:pt>
                <c:pt idx="554">
                  <c:v>42460</c:v>
                </c:pt>
                <c:pt idx="555">
                  <c:v>42490</c:v>
                </c:pt>
                <c:pt idx="556">
                  <c:v>42521</c:v>
                </c:pt>
                <c:pt idx="557">
                  <c:v>42551</c:v>
                </c:pt>
                <c:pt idx="558">
                  <c:v>42582</c:v>
                </c:pt>
                <c:pt idx="559">
                  <c:v>42613</c:v>
                </c:pt>
                <c:pt idx="560">
                  <c:v>42643</c:v>
                </c:pt>
                <c:pt idx="561">
                  <c:v>42674</c:v>
                </c:pt>
                <c:pt idx="562">
                  <c:v>42704</c:v>
                </c:pt>
                <c:pt idx="563">
                  <c:v>42735</c:v>
                </c:pt>
                <c:pt idx="564">
                  <c:v>42766</c:v>
                </c:pt>
                <c:pt idx="565">
                  <c:v>42794</c:v>
                </c:pt>
                <c:pt idx="566">
                  <c:v>42825</c:v>
                </c:pt>
                <c:pt idx="567">
                  <c:v>42855</c:v>
                </c:pt>
                <c:pt idx="568">
                  <c:v>42886</c:v>
                </c:pt>
                <c:pt idx="569">
                  <c:v>42916</c:v>
                </c:pt>
                <c:pt idx="570">
                  <c:v>42947</c:v>
                </c:pt>
                <c:pt idx="571">
                  <c:v>42978</c:v>
                </c:pt>
                <c:pt idx="572">
                  <c:v>43008</c:v>
                </c:pt>
                <c:pt idx="573">
                  <c:v>43039</c:v>
                </c:pt>
                <c:pt idx="574">
                  <c:v>43069</c:v>
                </c:pt>
                <c:pt idx="575">
                  <c:v>43100</c:v>
                </c:pt>
                <c:pt idx="576">
                  <c:v>43131</c:v>
                </c:pt>
                <c:pt idx="577">
                  <c:v>43159</c:v>
                </c:pt>
                <c:pt idx="578">
                  <c:v>43190</c:v>
                </c:pt>
                <c:pt idx="579">
                  <c:v>43220</c:v>
                </c:pt>
                <c:pt idx="580">
                  <c:v>43251</c:v>
                </c:pt>
                <c:pt idx="581">
                  <c:v>43281</c:v>
                </c:pt>
                <c:pt idx="582">
                  <c:v>43312</c:v>
                </c:pt>
                <c:pt idx="583">
                  <c:v>43343</c:v>
                </c:pt>
                <c:pt idx="584">
                  <c:v>43373</c:v>
                </c:pt>
                <c:pt idx="585">
                  <c:v>43404</c:v>
                </c:pt>
                <c:pt idx="586">
                  <c:v>43434</c:v>
                </c:pt>
                <c:pt idx="587">
                  <c:v>43465</c:v>
                </c:pt>
                <c:pt idx="588">
                  <c:v>43496</c:v>
                </c:pt>
                <c:pt idx="589">
                  <c:v>43524</c:v>
                </c:pt>
                <c:pt idx="590">
                  <c:v>43555</c:v>
                </c:pt>
                <c:pt idx="591">
                  <c:v>43585</c:v>
                </c:pt>
                <c:pt idx="592">
                  <c:v>43616</c:v>
                </c:pt>
                <c:pt idx="593">
                  <c:v>43646</c:v>
                </c:pt>
                <c:pt idx="594">
                  <c:v>43677</c:v>
                </c:pt>
                <c:pt idx="595">
                  <c:v>43708</c:v>
                </c:pt>
                <c:pt idx="596">
                  <c:v>43738</c:v>
                </c:pt>
                <c:pt idx="597">
                  <c:v>43769</c:v>
                </c:pt>
                <c:pt idx="598">
                  <c:v>43799</c:v>
                </c:pt>
                <c:pt idx="599">
                  <c:v>43830</c:v>
                </c:pt>
                <c:pt idx="600">
                  <c:v>43861</c:v>
                </c:pt>
                <c:pt idx="601">
                  <c:v>43890</c:v>
                </c:pt>
                <c:pt idx="602">
                  <c:v>43921</c:v>
                </c:pt>
                <c:pt idx="603">
                  <c:v>43951</c:v>
                </c:pt>
                <c:pt idx="604">
                  <c:v>43982</c:v>
                </c:pt>
                <c:pt idx="605">
                  <c:v>44012</c:v>
                </c:pt>
                <c:pt idx="606">
                  <c:v>44043</c:v>
                </c:pt>
                <c:pt idx="607">
                  <c:v>44074</c:v>
                </c:pt>
                <c:pt idx="608">
                  <c:v>44104</c:v>
                </c:pt>
                <c:pt idx="609">
                  <c:v>44135</c:v>
                </c:pt>
                <c:pt idx="610">
                  <c:v>44165</c:v>
                </c:pt>
                <c:pt idx="611">
                  <c:v>44196</c:v>
                </c:pt>
                <c:pt idx="612">
                  <c:v>44227</c:v>
                </c:pt>
                <c:pt idx="613">
                  <c:v>44255</c:v>
                </c:pt>
                <c:pt idx="614">
                  <c:v>44286</c:v>
                </c:pt>
                <c:pt idx="615">
                  <c:v>44316</c:v>
                </c:pt>
                <c:pt idx="616">
                  <c:v>44347</c:v>
                </c:pt>
                <c:pt idx="617">
                  <c:v>44377</c:v>
                </c:pt>
                <c:pt idx="618">
                  <c:v>44408</c:v>
                </c:pt>
                <c:pt idx="619">
                  <c:v>44439</c:v>
                </c:pt>
                <c:pt idx="620">
                  <c:v>44469</c:v>
                </c:pt>
                <c:pt idx="621">
                  <c:v>44500</c:v>
                </c:pt>
                <c:pt idx="622">
                  <c:v>44530</c:v>
                </c:pt>
                <c:pt idx="623">
                  <c:v>44561</c:v>
                </c:pt>
                <c:pt idx="624">
                  <c:v>44592</c:v>
                </c:pt>
                <c:pt idx="625">
                  <c:v>44620</c:v>
                </c:pt>
                <c:pt idx="626">
                  <c:v>44651</c:v>
                </c:pt>
                <c:pt idx="627">
                  <c:v>44681</c:v>
                </c:pt>
              </c:numCache>
            </c:numRef>
          </c:cat>
          <c:val>
            <c:numRef>
              <c:f>'SF1.4.A'!$M$3:$M$630</c:f>
              <c:numCache>
                <c:formatCode>0.0</c:formatCode>
                <c:ptCount val="628"/>
                <c:pt idx="0">
                  <c:v>1.21</c:v>
                </c:pt>
                <c:pt idx="1">
                  <c:v>1.21</c:v>
                </c:pt>
                <c:pt idx="2">
                  <c:v>1.21</c:v>
                </c:pt>
                <c:pt idx="3">
                  <c:v>1.21</c:v>
                </c:pt>
                <c:pt idx="4">
                  <c:v>1.21</c:v>
                </c:pt>
                <c:pt idx="5">
                  <c:v>1.21</c:v>
                </c:pt>
                <c:pt idx="6">
                  <c:v>1.21</c:v>
                </c:pt>
                <c:pt idx="7">
                  <c:v>1.21</c:v>
                </c:pt>
                <c:pt idx="8">
                  <c:v>1.21</c:v>
                </c:pt>
                <c:pt idx="9">
                  <c:v>1.21</c:v>
                </c:pt>
                <c:pt idx="10">
                  <c:v>1.21</c:v>
                </c:pt>
                <c:pt idx="11">
                  <c:v>1.21</c:v>
                </c:pt>
                <c:pt idx="12">
                  <c:v>1.64</c:v>
                </c:pt>
                <c:pt idx="13">
                  <c:v>1.64</c:v>
                </c:pt>
                <c:pt idx="14">
                  <c:v>1.64</c:v>
                </c:pt>
                <c:pt idx="15">
                  <c:v>1.64</c:v>
                </c:pt>
                <c:pt idx="16">
                  <c:v>1.64</c:v>
                </c:pt>
                <c:pt idx="17">
                  <c:v>1.64</c:v>
                </c:pt>
                <c:pt idx="18">
                  <c:v>1.74</c:v>
                </c:pt>
                <c:pt idx="19">
                  <c:v>1.74</c:v>
                </c:pt>
                <c:pt idx="20">
                  <c:v>1.74</c:v>
                </c:pt>
                <c:pt idx="21">
                  <c:v>1.74</c:v>
                </c:pt>
                <c:pt idx="22">
                  <c:v>1.74</c:v>
                </c:pt>
                <c:pt idx="23">
                  <c:v>1.74</c:v>
                </c:pt>
                <c:pt idx="24">
                  <c:v>1.77</c:v>
                </c:pt>
                <c:pt idx="25">
                  <c:v>1.77</c:v>
                </c:pt>
                <c:pt idx="26">
                  <c:v>1.77</c:v>
                </c:pt>
                <c:pt idx="27">
                  <c:v>1.77</c:v>
                </c:pt>
                <c:pt idx="28">
                  <c:v>1.77</c:v>
                </c:pt>
                <c:pt idx="29">
                  <c:v>1.77</c:v>
                </c:pt>
                <c:pt idx="30">
                  <c:v>1.87</c:v>
                </c:pt>
                <c:pt idx="31">
                  <c:v>1.87</c:v>
                </c:pt>
                <c:pt idx="32">
                  <c:v>1.87</c:v>
                </c:pt>
                <c:pt idx="33">
                  <c:v>1.87</c:v>
                </c:pt>
                <c:pt idx="34">
                  <c:v>1.87</c:v>
                </c:pt>
                <c:pt idx="35">
                  <c:v>1.87</c:v>
                </c:pt>
                <c:pt idx="36">
                  <c:v>2.08</c:v>
                </c:pt>
                <c:pt idx="37">
                  <c:v>2.08</c:v>
                </c:pt>
                <c:pt idx="38">
                  <c:v>2.08</c:v>
                </c:pt>
                <c:pt idx="39">
                  <c:v>2.35</c:v>
                </c:pt>
                <c:pt idx="40">
                  <c:v>2.35</c:v>
                </c:pt>
                <c:pt idx="41">
                  <c:v>2.35</c:v>
                </c:pt>
                <c:pt idx="42">
                  <c:v>2.7</c:v>
                </c:pt>
                <c:pt idx="43">
                  <c:v>2.7</c:v>
                </c:pt>
                <c:pt idx="44">
                  <c:v>2.7</c:v>
                </c:pt>
                <c:pt idx="45">
                  <c:v>4.0999999999999996</c:v>
                </c:pt>
                <c:pt idx="46">
                  <c:v>4.0999999999999996</c:v>
                </c:pt>
                <c:pt idx="47">
                  <c:v>4.0999999999999996</c:v>
                </c:pt>
                <c:pt idx="48">
                  <c:v>13</c:v>
                </c:pt>
                <c:pt idx="49">
                  <c:v>13</c:v>
                </c:pt>
                <c:pt idx="50">
                  <c:v>13</c:v>
                </c:pt>
                <c:pt idx="51">
                  <c:v>10.6</c:v>
                </c:pt>
                <c:pt idx="52">
                  <c:v>10.6</c:v>
                </c:pt>
                <c:pt idx="53">
                  <c:v>10.6</c:v>
                </c:pt>
                <c:pt idx="54">
                  <c:v>10</c:v>
                </c:pt>
                <c:pt idx="55">
                  <c:v>10</c:v>
                </c:pt>
                <c:pt idx="56">
                  <c:v>10</c:v>
                </c:pt>
                <c:pt idx="57">
                  <c:v>10.3</c:v>
                </c:pt>
                <c:pt idx="58">
                  <c:v>10.3</c:v>
                </c:pt>
                <c:pt idx="59">
                  <c:v>10.3</c:v>
                </c:pt>
                <c:pt idx="60">
                  <c:v>10.42</c:v>
                </c:pt>
                <c:pt idx="61">
                  <c:v>10.42</c:v>
                </c:pt>
                <c:pt idx="62">
                  <c:v>10.42</c:v>
                </c:pt>
                <c:pt idx="63">
                  <c:v>10.42</c:v>
                </c:pt>
                <c:pt idx="64">
                  <c:v>10.42</c:v>
                </c:pt>
                <c:pt idx="65">
                  <c:v>10.42</c:v>
                </c:pt>
                <c:pt idx="66">
                  <c:v>10.43</c:v>
                </c:pt>
                <c:pt idx="67">
                  <c:v>10.43</c:v>
                </c:pt>
                <c:pt idx="68">
                  <c:v>10.43</c:v>
                </c:pt>
                <c:pt idx="69">
                  <c:v>10.46</c:v>
                </c:pt>
                <c:pt idx="70">
                  <c:v>10.46</c:v>
                </c:pt>
                <c:pt idx="71">
                  <c:v>10.46</c:v>
                </c:pt>
                <c:pt idx="72">
                  <c:v>11.51</c:v>
                </c:pt>
                <c:pt idx="73">
                  <c:v>11.51</c:v>
                </c:pt>
                <c:pt idx="74">
                  <c:v>11.51</c:v>
                </c:pt>
                <c:pt idx="75">
                  <c:v>11.51</c:v>
                </c:pt>
                <c:pt idx="76">
                  <c:v>11.51</c:v>
                </c:pt>
                <c:pt idx="77">
                  <c:v>11.51</c:v>
                </c:pt>
                <c:pt idx="78">
                  <c:v>11.6</c:v>
                </c:pt>
                <c:pt idx="79">
                  <c:v>11.6</c:v>
                </c:pt>
                <c:pt idx="80">
                  <c:v>11.6</c:v>
                </c:pt>
                <c:pt idx="81">
                  <c:v>11.9</c:v>
                </c:pt>
                <c:pt idx="82">
                  <c:v>11.9</c:v>
                </c:pt>
                <c:pt idx="83">
                  <c:v>11.9</c:v>
                </c:pt>
                <c:pt idx="84">
                  <c:v>12.5</c:v>
                </c:pt>
                <c:pt idx="85">
                  <c:v>12.5</c:v>
                </c:pt>
                <c:pt idx="86">
                  <c:v>12.5</c:v>
                </c:pt>
                <c:pt idx="87">
                  <c:v>12.45</c:v>
                </c:pt>
                <c:pt idx="88">
                  <c:v>12.45</c:v>
                </c:pt>
                <c:pt idx="89">
                  <c:v>12.45</c:v>
                </c:pt>
                <c:pt idx="90">
                  <c:v>12.63</c:v>
                </c:pt>
                <c:pt idx="91">
                  <c:v>12.63</c:v>
                </c:pt>
                <c:pt idx="92">
                  <c:v>12.63</c:v>
                </c:pt>
                <c:pt idx="93">
                  <c:v>12.68</c:v>
                </c:pt>
                <c:pt idx="94">
                  <c:v>12.68</c:v>
                </c:pt>
                <c:pt idx="95">
                  <c:v>12.68</c:v>
                </c:pt>
                <c:pt idx="96">
                  <c:v>12.66</c:v>
                </c:pt>
                <c:pt idx="97">
                  <c:v>12.66</c:v>
                </c:pt>
                <c:pt idx="98">
                  <c:v>12.66</c:v>
                </c:pt>
                <c:pt idx="99">
                  <c:v>12.68</c:v>
                </c:pt>
                <c:pt idx="100">
                  <c:v>12.7</c:v>
                </c:pt>
                <c:pt idx="101">
                  <c:v>12.73</c:v>
                </c:pt>
                <c:pt idx="102">
                  <c:v>12.77</c:v>
                </c:pt>
                <c:pt idx="103">
                  <c:v>12.79</c:v>
                </c:pt>
                <c:pt idx="104">
                  <c:v>12.8</c:v>
                </c:pt>
                <c:pt idx="105">
                  <c:v>12.85</c:v>
                </c:pt>
                <c:pt idx="106">
                  <c:v>13.2</c:v>
                </c:pt>
                <c:pt idx="107">
                  <c:v>14.5</c:v>
                </c:pt>
                <c:pt idx="108">
                  <c:v>17.45</c:v>
                </c:pt>
                <c:pt idx="109">
                  <c:v>20.75</c:v>
                </c:pt>
                <c:pt idx="110">
                  <c:v>22.02</c:v>
                </c:pt>
                <c:pt idx="111">
                  <c:v>22.43</c:v>
                </c:pt>
                <c:pt idx="112">
                  <c:v>33.5</c:v>
                </c:pt>
                <c:pt idx="113">
                  <c:v>34.67</c:v>
                </c:pt>
                <c:pt idx="114">
                  <c:v>33.5</c:v>
                </c:pt>
                <c:pt idx="115">
                  <c:v>34</c:v>
                </c:pt>
                <c:pt idx="116">
                  <c:v>35.5</c:v>
                </c:pt>
                <c:pt idx="117">
                  <c:v>37.25</c:v>
                </c:pt>
                <c:pt idx="118">
                  <c:v>40.75</c:v>
                </c:pt>
                <c:pt idx="119">
                  <c:v>39.75</c:v>
                </c:pt>
                <c:pt idx="120">
                  <c:v>39</c:v>
                </c:pt>
                <c:pt idx="121">
                  <c:v>37.25</c:v>
                </c:pt>
                <c:pt idx="122">
                  <c:v>37</c:v>
                </c:pt>
                <c:pt idx="123">
                  <c:v>36.58</c:v>
                </c:pt>
                <c:pt idx="124">
                  <c:v>37.049999999999997</c:v>
                </c:pt>
                <c:pt idx="125">
                  <c:v>37</c:v>
                </c:pt>
                <c:pt idx="126">
                  <c:v>35.380000000000003</c:v>
                </c:pt>
                <c:pt idx="127">
                  <c:v>32.950000000000003</c:v>
                </c:pt>
                <c:pt idx="128">
                  <c:v>32.83</c:v>
                </c:pt>
                <c:pt idx="129">
                  <c:v>37.35</c:v>
                </c:pt>
                <c:pt idx="130">
                  <c:v>40.299999999999997</c:v>
                </c:pt>
                <c:pt idx="131">
                  <c:v>39.75</c:v>
                </c:pt>
                <c:pt idx="132">
                  <c:v>39.770000000000003</c:v>
                </c:pt>
                <c:pt idx="133">
                  <c:v>37.9</c:v>
                </c:pt>
                <c:pt idx="134">
                  <c:v>37.6</c:v>
                </c:pt>
                <c:pt idx="135">
                  <c:v>36.369999999999997</c:v>
                </c:pt>
                <c:pt idx="136">
                  <c:v>34.28</c:v>
                </c:pt>
                <c:pt idx="137">
                  <c:v>32.71</c:v>
                </c:pt>
                <c:pt idx="138">
                  <c:v>33.51</c:v>
                </c:pt>
                <c:pt idx="139">
                  <c:v>33.979999999999997</c:v>
                </c:pt>
                <c:pt idx="140">
                  <c:v>33.99</c:v>
                </c:pt>
                <c:pt idx="141">
                  <c:v>34.61</c:v>
                </c:pt>
                <c:pt idx="142">
                  <c:v>35.68</c:v>
                </c:pt>
                <c:pt idx="143">
                  <c:v>35.409999999999997</c:v>
                </c:pt>
                <c:pt idx="144">
                  <c:v>35.049999999999997</c:v>
                </c:pt>
                <c:pt idx="145">
                  <c:v>32.270000000000003</c:v>
                </c:pt>
                <c:pt idx="146">
                  <c:v>30.17</c:v>
                </c:pt>
                <c:pt idx="147">
                  <c:v>31.57</c:v>
                </c:pt>
                <c:pt idx="148">
                  <c:v>33.04</c:v>
                </c:pt>
                <c:pt idx="149">
                  <c:v>32.770000000000003</c:v>
                </c:pt>
                <c:pt idx="150">
                  <c:v>32.92</c:v>
                </c:pt>
                <c:pt idx="151">
                  <c:v>32.42</c:v>
                </c:pt>
                <c:pt idx="152">
                  <c:v>33.47</c:v>
                </c:pt>
                <c:pt idx="153">
                  <c:v>33.78</c:v>
                </c:pt>
                <c:pt idx="154">
                  <c:v>32.85</c:v>
                </c:pt>
                <c:pt idx="155">
                  <c:v>31.47</c:v>
                </c:pt>
                <c:pt idx="156">
                  <c:v>30.65</c:v>
                </c:pt>
                <c:pt idx="157">
                  <c:v>29.11</c:v>
                </c:pt>
                <c:pt idx="158">
                  <c:v>28.32</c:v>
                </c:pt>
                <c:pt idx="159">
                  <c:v>29.69</c:v>
                </c:pt>
                <c:pt idx="160">
                  <c:v>29.36</c:v>
                </c:pt>
                <c:pt idx="161">
                  <c:v>29.97</c:v>
                </c:pt>
                <c:pt idx="162">
                  <c:v>30.47</c:v>
                </c:pt>
                <c:pt idx="163">
                  <c:v>30.65</c:v>
                </c:pt>
                <c:pt idx="164">
                  <c:v>30.07</c:v>
                </c:pt>
                <c:pt idx="165">
                  <c:v>29.62</c:v>
                </c:pt>
                <c:pt idx="166">
                  <c:v>29.17</c:v>
                </c:pt>
                <c:pt idx="167">
                  <c:v>28.81</c:v>
                </c:pt>
                <c:pt idx="168">
                  <c:v>29.04</c:v>
                </c:pt>
                <c:pt idx="169">
                  <c:v>29.2</c:v>
                </c:pt>
                <c:pt idx="170">
                  <c:v>29.53</c:v>
                </c:pt>
                <c:pt idx="171">
                  <c:v>29.57</c:v>
                </c:pt>
                <c:pt idx="172">
                  <c:v>29.46</c:v>
                </c:pt>
                <c:pt idx="173">
                  <c:v>29.05</c:v>
                </c:pt>
                <c:pt idx="174">
                  <c:v>27.99</c:v>
                </c:pt>
                <c:pt idx="175">
                  <c:v>28.17</c:v>
                </c:pt>
                <c:pt idx="176">
                  <c:v>28.35</c:v>
                </c:pt>
                <c:pt idx="177">
                  <c:v>27.85</c:v>
                </c:pt>
                <c:pt idx="178">
                  <c:v>27.65</c:v>
                </c:pt>
                <c:pt idx="179">
                  <c:v>26.81</c:v>
                </c:pt>
                <c:pt idx="180">
                  <c:v>26.63</c:v>
                </c:pt>
                <c:pt idx="181">
                  <c:v>27.6</c:v>
                </c:pt>
                <c:pt idx="182">
                  <c:v>27.85</c:v>
                </c:pt>
                <c:pt idx="183">
                  <c:v>27.8</c:v>
                </c:pt>
                <c:pt idx="184">
                  <c:v>26.65</c:v>
                </c:pt>
                <c:pt idx="185">
                  <c:v>26.37</c:v>
                </c:pt>
                <c:pt idx="186">
                  <c:v>26.38</c:v>
                </c:pt>
                <c:pt idx="187">
                  <c:v>27.02</c:v>
                </c:pt>
                <c:pt idx="188">
                  <c:v>26.98</c:v>
                </c:pt>
                <c:pt idx="189">
                  <c:v>27.82</c:v>
                </c:pt>
                <c:pt idx="190">
                  <c:v>28.6</c:v>
                </c:pt>
                <c:pt idx="191">
                  <c:v>26.5</c:v>
                </c:pt>
                <c:pt idx="192">
                  <c:v>24.68</c:v>
                </c:pt>
                <c:pt idx="193">
                  <c:v>15.92</c:v>
                </c:pt>
                <c:pt idx="194">
                  <c:v>12.65</c:v>
                </c:pt>
                <c:pt idx="195">
                  <c:v>11.9</c:v>
                </c:pt>
                <c:pt idx="196">
                  <c:v>13.72</c:v>
                </c:pt>
                <c:pt idx="197">
                  <c:v>11.85</c:v>
                </c:pt>
                <c:pt idx="198">
                  <c:v>9.6199999999999992</c:v>
                </c:pt>
                <c:pt idx="199">
                  <c:v>13.7</c:v>
                </c:pt>
                <c:pt idx="200">
                  <c:v>14.08</c:v>
                </c:pt>
                <c:pt idx="201">
                  <c:v>13.95</c:v>
                </c:pt>
                <c:pt idx="202">
                  <c:v>14.45</c:v>
                </c:pt>
                <c:pt idx="203">
                  <c:v>15.68</c:v>
                </c:pt>
                <c:pt idx="204">
                  <c:v>18.07</c:v>
                </c:pt>
                <c:pt idx="205">
                  <c:v>17.25</c:v>
                </c:pt>
                <c:pt idx="206">
                  <c:v>17.75</c:v>
                </c:pt>
                <c:pt idx="207">
                  <c:v>17.899999999999999</c:v>
                </c:pt>
                <c:pt idx="208">
                  <c:v>18.399999999999999</c:v>
                </c:pt>
                <c:pt idx="209">
                  <c:v>18.72</c:v>
                </c:pt>
                <c:pt idx="210">
                  <c:v>19.62</c:v>
                </c:pt>
                <c:pt idx="211">
                  <c:v>18.82</c:v>
                </c:pt>
                <c:pt idx="212">
                  <c:v>18.28</c:v>
                </c:pt>
                <c:pt idx="213">
                  <c:v>18.57</c:v>
                </c:pt>
                <c:pt idx="214">
                  <c:v>17.75</c:v>
                </c:pt>
                <c:pt idx="215">
                  <c:v>16.63</c:v>
                </c:pt>
                <c:pt idx="216">
                  <c:v>16.47</c:v>
                </c:pt>
                <c:pt idx="217">
                  <c:v>15.85</c:v>
                </c:pt>
                <c:pt idx="218">
                  <c:v>14.78</c:v>
                </c:pt>
                <c:pt idx="219">
                  <c:v>16.47</c:v>
                </c:pt>
                <c:pt idx="220">
                  <c:v>16.22</c:v>
                </c:pt>
                <c:pt idx="221">
                  <c:v>15.33</c:v>
                </c:pt>
                <c:pt idx="222">
                  <c:v>14.48</c:v>
                </c:pt>
                <c:pt idx="223">
                  <c:v>14.55</c:v>
                </c:pt>
                <c:pt idx="224">
                  <c:v>13.1</c:v>
                </c:pt>
                <c:pt idx="225">
                  <c:v>12.18</c:v>
                </c:pt>
                <c:pt idx="226">
                  <c:v>12.53</c:v>
                </c:pt>
                <c:pt idx="227">
                  <c:v>14.65</c:v>
                </c:pt>
                <c:pt idx="228">
                  <c:v>16.48</c:v>
                </c:pt>
                <c:pt idx="229">
                  <c:v>16.350000000000001</c:v>
                </c:pt>
                <c:pt idx="230">
                  <c:v>18.03</c:v>
                </c:pt>
                <c:pt idx="231">
                  <c:v>19.2</c:v>
                </c:pt>
                <c:pt idx="232">
                  <c:v>18.02</c:v>
                </c:pt>
                <c:pt idx="233">
                  <c:v>17.63</c:v>
                </c:pt>
                <c:pt idx="234">
                  <c:v>17.670000000000002</c:v>
                </c:pt>
                <c:pt idx="235">
                  <c:v>16.88</c:v>
                </c:pt>
                <c:pt idx="236">
                  <c:v>17.670000000000002</c:v>
                </c:pt>
                <c:pt idx="237">
                  <c:v>18.420000000000002</c:v>
                </c:pt>
                <c:pt idx="238">
                  <c:v>18.37</c:v>
                </c:pt>
                <c:pt idx="239">
                  <c:v>19.350000000000001</c:v>
                </c:pt>
                <c:pt idx="240">
                  <c:v>20.350000000000001</c:v>
                </c:pt>
                <c:pt idx="241">
                  <c:v>19.600000000000001</c:v>
                </c:pt>
                <c:pt idx="242">
                  <c:v>18.22</c:v>
                </c:pt>
                <c:pt idx="243">
                  <c:v>16.55</c:v>
                </c:pt>
                <c:pt idx="244">
                  <c:v>16.579999999999998</c:v>
                </c:pt>
                <c:pt idx="245">
                  <c:v>15.27</c:v>
                </c:pt>
                <c:pt idx="246">
                  <c:v>17.170000000000002</c:v>
                </c:pt>
                <c:pt idx="247">
                  <c:v>26.4</c:v>
                </c:pt>
                <c:pt idx="248">
                  <c:v>32.700000000000003</c:v>
                </c:pt>
                <c:pt idx="249">
                  <c:v>34.5</c:v>
                </c:pt>
                <c:pt idx="250">
                  <c:v>31.08</c:v>
                </c:pt>
                <c:pt idx="251">
                  <c:v>26.13</c:v>
                </c:pt>
                <c:pt idx="252">
                  <c:v>22.58</c:v>
                </c:pt>
                <c:pt idx="253">
                  <c:v>18.13</c:v>
                </c:pt>
                <c:pt idx="254">
                  <c:v>18.07</c:v>
                </c:pt>
                <c:pt idx="255">
                  <c:v>18.47</c:v>
                </c:pt>
                <c:pt idx="256">
                  <c:v>18.82</c:v>
                </c:pt>
                <c:pt idx="257">
                  <c:v>17.93</c:v>
                </c:pt>
                <c:pt idx="258">
                  <c:v>19.05</c:v>
                </c:pt>
                <c:pt idx="259">
                  <c:v>19.37</c:v>
                </c:pt>
                <c:pt idx="260">
                  <c:v>20.05</c:v>
                </c:pt>
                <c:pt idx="261">
                  <c:v>21.47</c:v>
                </c:pt>
                <c:pt idx="262">
                  <c:v>20.77</c:v>
                </c:pt>
                <c:pt idx="263">
                  <c:v>17.75</c:v>
                </c:pt>
                <c:pt idx="264">
                  <c:v>17.38</c:v>
                </c:pt>
                <c:pt idx="265">
                  <c:v>17.62</c:v>
                </c:pt>
                <c:pt idx="266">
                  <c:v>17.45</c:v>
                </c:pt>
                <c:pt idx="267">
                  <c:v>18.63</c:v>
                </c:pt>
                <c:pt idx="268">
                  <c:v>19.5</c:v>
                </c:pt>
                <c:pt idx="269">
                  <c:v>20.83</c:v>
                </c:pt>
                <c:pt idx="270">
                  <c:v>20.170000000000002</c:v>
                </c:pt>
                <c:pt idx="271">
                  <c:v>19.62</c:v>
                </c:pt>
                <c:pt idx="272">
                  <c:v>20.149999999999999</c:v>
                </c:pt>
                <c:pt idx="273">
                  <c:v>20.079999999999998</c:v>
                </c:pt>
                <c:pt idx="274">
                  <c:v>18.88</c:v>
                </c:pt>
                <c:pt idx="275">
                  <c:v>17.93</c:v>
                </c:pt>
                <c:pt idx="276">
                  <c:v>17.22</c:v>
                </c:pt>
                <c:pt idx="277">
                  <c:v>18.170000000000002</c:v>
                </c:pt>
                <c:pt idx="278">
                  <c:v>18.47</c:v>
                </c:pt>
                <c:pt idx="279">
                  <c:v>18.43</c:v>
                </c:pt>
                <c:pt idx="280">
                  <c:v>18.170000000000002</c:v>
                </c:pt>
                <c:pt idx="281">
                  <c:v>17.47</c:v>
                </c:pt>
                <c:pt idx="282">
                  <c:v>16.32</c:v>
                </c:pt>
                <c:pt idx="283">
                  <c:v>16.48</c:v>
                </c:pt>
                <c:pt idx="284">
                  <c:v>15.9</c:v>
                </c:pt>
                <c:pt idx="285">
                  <c:v>16.52</c:v>
                </c:pt>
                <c:pt idx="286">
                  <c:v>15.2</c:v>
                </c:pt>
                <c:pt idx="287">
                  <c:v>13.77</c:v>
                </c:pt>
                <c:pt idx="288">
                  <c:v>14.13</c:v>
                </c:pt>
                <c:pt idx="289">
                  <c:v>13.78</c:v>
                </c:pt>
                <c:pt idx="290">
                  <c:v>13.62</c:v>
                </c:pt>
                <c:pt idx="291">
                  <c:v>15.08</c:v>
                </c:pt>
                <c:pt idx="292">
                  <c:v>16.28</c:v>
                </c:pt>
                <c:pt idx="293">
                  <c:v>17.170000000000002</c:v>
                </c:pt>
                <c:pt idx="294">
                  <c:v>17.88</c:v>
                </c:pt>
                <c:pt idx="295">
                  <c:v>17</c:v>
                </c:pt>
                <c:pt idx="296">
                  <c:v>16.2</c:v>
                </c:pt>
                <c:pt idx="297">
                  <c:v>16.47</c:v>
                </c:pt>
                <c:pt idx="298">
                  <c:v>17.079999999999998</c:v>
                </c:pt>
                <c:pt idx="299">
                  <c:v>15.94</c:v>
                </c:pt>
                <c:pt idx="300">
                  <c:v>16.899999999999999</c:v>
                </c:pt>
                <c:pt idx="301">
                  <c:v>17.420000000000002</c:v>
                </c:pt>
                <c:pt idx="302">
                  <c:v>17.350000000000001</c:v>
                </c:pt>
                <c:pt idx="303">
                  <c:v>18.649999999999999</c:v>
                </c:pt>
                <c:pt idx="304">
                  <c:v>18.420000000000002</c:v>
                </c:pt>
                <c:pt idx="305">
                  <c:v>17.36</c:v>
                </c:pt>
                <c:pt idx="306">
                  <c:v>16.079999999999998</c:v>
                </c:pt>
                <c:pt idx="307">
                  <c:v>16.47</c:v>
                </c:pt>
                <c:pt idx="308">
                  <c:v>16.82</c:v>
                </c:pt>
                <c:pt idx="309">
                  <c:v>16.12</c:v>
                </c:pt>
                <c:pt idx="310">
                  <c:v>16.739999999999998</c:v>
                </c:pt>
                <c:pt idx="311">
                  <c:v>17.87</c:v>
                </c:pt>
                <c:pt idx="312">
                  <c:v>17.8</c:v>
                </c:pt>
                <c:pt idx="313">
                  <c:v>17.7</c:v>
                </c:pt>
                <c:pt idx="314">
                  <c:v>19.399999999999999</c:v>
                </c:pt>
                <c:pt idx="315">
                  <c:v>20.66</c:v>
                </c:pt>
                <c:pt idx="316">
                  <c:v>19.059999999999999</c:v>
                </c:pt>
                <c:pt idx="317">
                  <c:v>18.510000000000002</c:v>
                </c:pt>
                <c:pt idx="318">
                  <c:v>19.59</c:v>
                </c:pt>
                <c:pt idx="319">
                  <c:v>20.440000000000001</c:v>
                </c:pt>
                <c:pt idx="320">
                  <c:v>22.26</c:v>
                </c:pt>
                <c:pt idx="321">
                  <c:v>23.61</c:v>
                </c:pt>
                <c:pt idx="322">
                  <c:v>22.39</c:v>
                </c:pt>
                <c:pt idx="323">
                  <c:v>23.62</c:v>
                </c:pt>
                <c:pt idx="324">
                  <c:v>23.23</c:v>
                </c:pt>
                <c:pt idx="325">
                  <c:v>20.420000000000002</c:v>
                </c:pt>
                <c:pt idx="326">
                  <c:v>19.329999999999998</c:v>
                </c:pt>
                <c:pt idx="327">
                  <c:v>17.88</c:v>
                </c:pt>
                <c:pt idx="328">
                  <c:v>19.37</c:v>
                </c:pt>
                <c:pt idx="329">
                  <c:v>17.920000000000002</c:v>
                </c:pt>
                <c:pt idx="330">
                  <c:v>18.329999999999998</c:v>
                </c:pt>
                <c:pt idx="331">
                  <c:v>18.7</c:v>
                </c:pt>
                <c:pt idx="332">
                  <c:v>18.66</c:v>
                </c:pt>
                <c:pt idx="333">
                  <c:v>20.04</c:v>
                </c:pt>
                <c:pt idx="334">
                  <c:v>19.09</c:v>
                </c:pt>
                <c:pt idx="335">
                  <c:v>17.09</c:v>
                </c:pt>
                <c:pt idx="336">
                  <c:v>15</c:v>
                </c:pt>
                <c:pt idx="337">
                  <c:v>14.1</c:v>
                </c:pt>
                <c:pt idx="338">
                  <c:v>13.12</c:v>
                </c:pt>
                <c:pt idx="339">
                  <c:v>13.5</c:v>
                </c:pt>
                <c:pt idx="340">
                  <c:v>14.03</c:v>
                </c:pt>
                <c:pt idx="341">
                  <c:v>12.48</c:v>
                </c:pt>
                <c:pt idx="342">
                  <c:v>12.7</c:v>
                </c:pt>
                <c:pt idx="343">
                  <c:v>12.49</c:v>
                </c:pt>
                <c:pt idx="344">
                  <c:v>13.8</c:v>
                </c:pt>
                <c:pt idx="345">
                  <c:v>13.26</c:v>
                </c:pt>
                <c:pt idx="346">
                  <c:v>11.88</c:v>
                </c:pt>
                <c:pt idx="347">
                  <c:v>10.41</c:v>
                </c:pt>
                <c:pt idx="348">
                  <c:v>11.44</c:v>
                </c:pt>
                <c:pt idx="349">
                  <c:v>10.75</c:v>
                </c:pt>
                <c:pt idx="350">
                  <c:v>13.17</c:v>
                </c:pt>
                <c:pt idx="351">
                  <c:v>15.87</c:v>
                </c:pt>
                <c:pt idx="352">
                  <c:v>16.059999999999999</c:v>
                </c:pt>
                <c:pt idx="353">
                  <c:v>16.39</c:v>
                </c:pt>
                <c:pt idx="354">
                  <c:v>18.989999999999998</c:v>
                </c:pt>
                <c:pt idx="355">
                  <c:v>20.27</c:v>
                </c:pt>
                <c:pt idx="356">
                  <c:v>22.7</c:v>
                </c:pt>
                <c:pt idx="357">
                  <c:v>21.95</c:v>
                </c:pt>
                <c:pt idx="358">
                  <c:v>24.16</c:v>
                </c:pt>
                <c:pt idx="359">
                  <c:v>25.1</c:v>
                </c:pt>
                <c:pt idx="360">
                  <c:v>25.31</c:v>
                </c:pt>
                <c:pt idx="361">
                  <c:v>27.22</c:v>
                </c:pt>
                <c:pt idx="362">
                  <c:v>27.49</c:v>
                </c:pt>
                <c:pt idx="363">
                  <c:v>23.47</c:v>
                </c:pt>
                <c:pt idx="364">
                  <c:v>27.19</c:v>
                </c:pt>
                <c:pt idx="365">
                  <c:v>29.62</c:v>
                </c:pt>
                <c:pt idx="366">
                  <c:v>28.18</c:v>
                </c:pt>
                <c:pt idx="367">
                  <c:v>29.26</c:v>
                </c:pt>
                <c:pt idx="368">
                  <c:v>32.08</c:v>
                </c:pt>
                <c:pt idx="369">
                  <c:v>31.4</c:v>
                </c:pt>
                <c:pt idx="370">
                  <c:v>32.33</c:v>
                </c:pt>
                <c:pt idx="371">
                  <c:v>25.2</c:v>
                </c:pt>
                <c:pt idx="372">
                  <c:v>25.96</c:v>
                </c:pt>
                <c:pt idx="373">
                  <c:v>27.24</c:v>
                </c:pt>
                <c:pt idx="374">
                  <c:v>25.02</c:v>
                </c:pt>
                <c:pt idx="375">
                  <c:v>25.72</c:v>
                </c:pt>
                <c:pt idx="376">
                  <c:v>27.55</c:v>
                </c:pt>
                <c:pt idx="377">
                  <c:v>26.97</c:v>
                </c:pt>
                <c:pt idx="378">
                  <c:v>24.8</c:v>
                </c:pt>
                <c:pt idx="379">
                  <c:v>25.82</c:v>
                </c:pt>
                <c:pt idx="380">
                  <c:v>25.21</c:v>
                </c:pt>
                <c:pt idx="381">
                  <c:v>20.73</c:v>
                </c:pt>
                <c:pt idx="382">
                  <c:v>18.690000000000001</c:v>
                </c:pt>
                <c:pt idx="383">
                  <c:v>18.52</c:v>
                </c:pt>
                <c:pt idx="384">
                  <c:v>19.149999999999999</c:v>
                </c:pt>
                <c:pt idx="385">
                  <c:v>19.98</c:v>
                </c:pt>
                <c:pt idx="386">
                  <c:v>23.64</c:v>
                </c:pt>
                <c:pt idx="387">
                  <c:v>25.43</c:v>
                </c:pt>
                <c:pt idx="388">
                  <c:v>25.67</c:v>
                </c:pt>
                <c:pt idx="389">
                  <c:v>24.49</c:v>
                </c:pt>
                <c:pt idx="390">
                  <c:v>25.75</c:v>
                </c:pt>
                <c:pt idx="391">
                  <c:v>26.78</c:v>
                </c:pt>
                <c:pt idx="392">
                  <c:v>28.28</c:v>
                </c:pt>
                <c:pt idx="393">
                  <c:v>27.53</c:v>
                </c:pt>
                <c:pt idx="394">
                  <c:v>24.54</c:v>
                </c:pt>
                <c:pt idx="395">
                  <c:v>27.89</c:v>
                </c:pt>
                <c:pt idx="396">
                  <c:v>30.75</c:v>
                </c:pt>
                <c:pt idx="397">
                  <c:v>32.880000000000003</c:v>
                </c:pt>
                <c:pt idx="398">
                  <c:v>30.36</c:v>
                </c:pt>
                <c:pt idx="399">
                  <c:v>25.56</c:v>
                </c:pt>
                <c:pt idx="400">
                  <c:v>26.06</c:v>
                </c:pt>
                <c:pt idx="401">
                  <c:v>27.92</c:v>
                </c:pt>
                <c:pt idx="402">
                  <c:v>28.59</c:v>
                </c:pt>
                <c:pt idx="403">
                  <c:v>29.68</c:v>
                </c:pt>
                <c:pt idx="404">
                  <c:v>26.88</c:v>
                </c:pt>
                <c:pt idx="405">
                  <c:v>29.01</c:v>
                </c:pt>
                <c:pt idx="406">
                  <c:v>29.12</c:v>
                </c:pt>
                <c:pt idx="407">
                  <c:v>29.97</c:v>
                </c:pt>
                <c:pt idx="408">
                  <c:v>31.37</c:v>
                </c:pt>
                <c:pt idx="409">
                  <c:v>31.33</c:v>
                </c:pt>
                <c:pt idx="410">
                  <c:v>33.67</c:v>
                </c:pt>
                <c:pt idx="411">
                  <c:v>33.71</c:v>
                </c:pt>
                <c:pt idx="412">
                  <c:v>37.56</c:v>
                </c:pt>
                <c:pt idx="413">
                  <c:v>35.54</c:v>
                </c:pt>
                <c:pt idx="414">
                  <c:v>37.89</c:v>
                </c:pt>
                <c:pt idx="415">
                  <c:v>42.08</c:v>
                </c:pt>
                <c:pt idx="416">
                  <c:v>41.6</c:v>
                </c:pt>
                <c:pt idx="417">
                  <c:v>46.88</c:v>
                </c:pt>
                <c:pt idx="418">
                  <c:v>42.13</c:v>
                </c:pt>
                <c:pt idx="419">
                  <c:v>39.04</c:v>
                </c:pt>
                <c:pt idx="420">
                  <c:v>42.97</c:v>
                </c:pt>
                <c:pt idx="421">
                  <c:v>44.82</c:v>
                </c:pt>
                <c:pt idx="422">
                  <c:v>50.94</c:v>
                </c:pt>
                <c:pt idx="423">
                  <c:v>50.64</c:v>
                </c:pt>
                <c:pt idx="424">
                  <c:v>47.83</c:v>
                </c:pt>
                <c:pt idx="425">
                  <c:v>53.89</c:v>
                </c:pt>
                <c:pt idx="426">
                  <c:v>56.37</c:v>
                </c:pt>
                <c:pt idx="427">
                  <c:v>61.89</c:v>
                </c:pt>
                <c:pt idx="428">
                  <c:v>61.69</c:v>
                </c:pt>
                <c:pt idx="429">
                  <c:v>58.19</c:v>
                </c:pt>
                <c:pt idx="430">
                  <c:v>55.04</c:v>
                </c:pt>
                <c:pt idx="431">
                  <c:v>56.43</c:v>
                </c:pt>
                <c:pt idx="432">
                  <c:v>62.46</c:v>
                </c:pt>
                <c:pt idx="433">
                  <c:v>59.7</c:v>
                </c:pt>
                <c:pt idx="434">
                  <c:v>60.93</c:v>
                </c:pt>
                <c:pt idx="435">
                  <c:v>67.97</c:v>
                </c:pt>
                <c:pt idx="436">
                  <c:v>68.680000000000007</c:v>
                </c:pt>
                <c:pt idx="437">
                  <c:v>68.290000000000006</c:v>
                </c:pt>
                <c:pt idx="438">
                  <c:v>72.45</c:v>
                </c:pt>
                <c:pt idx="439">
                  <c:v>71.81</c:v>
                </c:pt>
                <c:pt idx="440">
                  <c:v>62.12</c:v>
                </c:pt>
                <c:pt idx="441">
                  <c:v>57.91</c:v>
                </c:pt>
                <c:pt idx="442">
                  <c:v>58.14</c:v>
                </c:pt>
                <c:pt idx="443">
                  <c:v>60.99</c:v>
                </c:pt>
                <c:pt idx="444">
                  <c:v>53.52</c:v>
                </c:pt>
                <c:pt idx="445">
                  <c:v>57.56</c:v>
                </c:pt>
                <c:pt idx="446">
                  <c:v>60.6</c:v>
                </c:pt>
                <c:pt idx="447">
                  <c:v>65.06</c:v>
                </c:pt>
                <c:pt idx="448">
                  <c:v>65.16</c:v>
                </c:pt>
                <c:pt idx="449">
                  <c:v>68.19</c:v>
                </c:pt>
                <c:pt idx="450">
                  <c:v>73.599999999999994</c:v>
                </c:pt>
                <c:pt idx="451">
                  <c:v>70.13</c:v>
                </c:pt>
                <c:pt idx="452">
                  <c:v>76.760000000000005</c:v>
                </c:pt>
                <c:pt idx="453">
                  <c:v>81.97</c:v>
                </c:pt>
                <c:pt idx="454">
                  <c:v>91.34</c:v>
                </c:pt>
                <c:pt idx="455">
                  <c:v>89.52</c:v>
                </c:pt>
                <c:pt idx="456">
                  <c:v>90.69</c:v>
                </c:pt>
                <c:pt idx="457">
                  <c:v>93.39</c:v>
                </c:pt>
                <c:pt idx="458">
                  <c:v>101.84</c:v>
                </c:pt>
                <c:pt idx="459">
                  <c:v>108.76</c:v>
                </c:pt>
                <c:pt idx="460">
                  <c:v>122.63</c:v>
                </c:pt>
                <c:pt idx="461">
                  <c:v>131.52000000000001</c:v>
                </c:pt>
                <c:pt idx="462">
                  <c:v>132.83000000000001</c:v>
                </c:pt>
                <c:pt idx="463">
                  <c:v>114.57</c:v>
                </c:pt>
                <c:pt idx="464">
                  <c:v>99.66</c:v>
                </c:pt>
                <c:pt idx="465">
                  <c:v>72.69</c:v>
                </c:pt>
                <c:pt idx="466">
                  <c:v>53.97</c:v>
                </c:pt>
                <c:pt idx="467">
                  <c:v>41.34</c:v>
                </c:pt>
                <c:pt idx="468">
                  <c:v>43.86</c:v>
                </c:pt>
                <c:pt idx="469">
                  <c:v>41.84</c:v>
                </c:pt>
                <c:pt idx="470">
                  <c:v>46.65</c:v>
                </c:pt>
                <c:pt idx="471">
                  <c:v>50.28</c:v>
                </c:pt>
                <c:pt idx="472">
                  <c:v>58.15</c:v>
                </c:pt>
                <c:pt idx="473">
                  <c:v>69.150000000000006</c:v>
                </c:pt>
                <c:pt idx="474">
                  <c:v>64.67</c:v>
                </c:pt>
                <c:pt idx="475">
                  <c:v>71.63</c:v>
                </c:pt>
                <c:pt idx="476">
                  <c:v>68.349999999999994</c:v>
                </c:pt>
                <c:pt idx="477">
                  <c:v>74.08</c:v>
                </c:pt>
                <c:pt idx="478">
                  <c:v>77.55</c:v>
                </c:pt>
                <c:pt idx="479">
                  <c:v>74.88</c:v>
                </c:pt>
                <c:pt idx="480">
                  <c:v>77.12</c:v>
                </c:pt>
                <c:pt idx="481">
                  <c:v>74.760000000000005</c:v>
                </c:pt>
                <c:pt idx="482">
                  <c:v>79.3</c:v>
                </c:pt>
                <c:pt idx="483">
                  <c:v>84.18</c:v>
                </c:pt>
                <c:pt idx="484">
                  <c:v>75.62</c:v>
                </c:pt>
                <c:pt idx="485">
                  <c:v>74.73</c:v>
                </c:pt>
                <c:pt idx="486">
                  <c:v>74.58</c:v>
                </c:pt>
                <c:pt idx="487">
                  <c:v>75.83</c:v>
                </c:pt>
                <c:pt idx="488">
                  <c:v>76.12</c:v>
                </c:pt>
                <c:pt idx="489">
                  <c:v>81.72</c:v>
                </c:pt>
                <c:pt idx="490">
                  <c:v>84.53</c:v>
                </c:pt>
                <c:pt idx="491">
                  <c:v>90.01</c:v>
                </c:pt>
                <c:pt idx="492">
                  <c:v>92.69</c:v>
                </c:pt>
                <c:pt idx="493">
                  <c:v>97.91</c:v>
                </c:pt>
                <c:pt idx="494">
                  <c:v>108.65</c:v>
                </c:pt>
                <c:pt idx="495">
                  <c:v>116.24</c:v>
                </c:pt>
                <c:pt idx="496">
                  <c:v>108.07</c:v>
                </c:pt>
                <c:pt idx="497">
                  <c:v>105.85</c:v>
                </c:pt>
                <c:pt idx="498">
                  <c:v>107.92</c:v>
                </c:pt>
                <c:pt idx="499">
                  <c:v>100.49</c:v>
                </c:pt>
                <c:pt idx="500">
                  <c:v>100.82</c:v>
                </c:pt>
                <c:pt idx="501">
                  <c:v>99.85</c:v>
                </c:pt>
                <c:pt idx="502">
                  <c:v>105.41</c:v>
                </c:pt>
                <c:pt idx="503">
                  <c:v>104.23</c:v>
                </c:pt>
                <c:pt idx="504">
                  <c:v>107.07</c:v>
                </c:pt>
                <c:pt idx="505">
                  <c:v>112.69</c:v>
                </c:pt>
                <c:pt idx="506">
                  <c:v>117.79</c:v>
                </c:pt>
                <c:pt idx="507">
                  <c:v>113.67</c:v>
                </c:pt>
                <c:pt idx="508">
                  <c:v>104.09</c:v>
                </c:pt>
                <c:pt idx="509">
                  <c:v>90.73</c:v>
                </c:pt>
                <c:pt idx="510">
                  <c:v>96.75</c:v>
                </c:pt>
                <c:pt idx="511">
                  <c:v>105.27</c:v>
                </c:pt>
                <c:pt idx="512">
                  <c:v>106.28</c:v>
                </c:pt>
                <c:pt idx="513">
                  <c:v>103.41</c:v>
                </c:pt>
                <c:pt idx="514">
                  <c:v>101.17</c:v>
                </c:pt>
                <c:pt idx="515">
                  <c:v>101.19</c:v>
                </c:pt>
                <c:pt idx="516">
                  <c:v>105.1</c:v>
                </c:pt>
                <c:pt idx="517">
                  <c:v>107.64</c:v>
                </c:pt>
                <c:pt idx="518">
                  <c:v>102.52</c:v>
                </c:pt>
                <c:pt idx="519">
                  <c:v>98.85</c:v>
                </c:pt>
                <c:pt idx="520">
                  <c:v>99.37</c:v>
                </c:pt>
                <c:pt idx="521">
                  <c:v>99.74</c:v>
                </c:pt>
                <c:pt idx="522">
                  <c:v>105.26</c:v>
                </c:pt>
                <c:pt idx="523">
                  <c:v>108.16</c:v>
                </c:pt>
                <c:pt idx="524">
                  <c:v>108.76</c:v>
                </c:pt>
                <c:pt idx="525">
                  <c:v>105.43</c:v>
                </c:pt>
                <c:pt idx="526">
                  <c:v>102.63</c:v>
                </c:pt>
                <c:pt idx="527">
                  <c:v>105.48</c:v>
                </c:pt>
                <c:pt idx="528">
                  <c:v>102.1</c:v>
                </c:pt>
                <c:pt idx="529">
                  <c:v>104.83</c:v>
                </c:pt>
                <c:pt idx="530">
                  <c:v>104.04</c:v>
                </c:pt>
                <c:pt idx="531">
                  <c:v>104.87</c:v>
                </c:pt>
                <c:pt idx="532">
                  <c:v>105.71</c:v>
                </c:pt>
                <c:pt idx="533">
                  <c:v>108.37</c:v>
                </c:pt>
                <c:pt idx="534">
                  <c:v>105.23</c:v>
                </c:pt>
                <c:pt idx="535">
                  <c:v>100.05</c:v>
                </c:pt>
                <c:pt idx="536">
                  <c:v>95.85</c:v>
                </c:pt>
                <c:pt idx="537">
                  <c:v>86.08</c:v>
                </c:pt>
                <c:pt idx="538">
                  <c:v>76.989999999999995</c:v>
                </c:pt>
                <c:pt idx="539">
                  <c:v>60.7</c:v>
                </c:pt>
                <c:pt idx="540">
                  <c:v>47.11</c:v>
                </c:pt>
                <c:pt idx="541">
                  <c:v>54.79</c:v>
                </c:pt>
                <c:pt idx="542">
                  <c:v>52.83</c:v>
                </c:pt>
                <c:pt idx="543">
                  <c:v>57.54</c:v>
                </c:pt>
                <c:pt idx="544">
                  <c:v>62.51</c:v>
                </c:pt>
                <c:pt idx="545">
                  <c:v>61.31</c:v>
                </c:pt>
                <c:pt idx="546">
                  <c:v>54.34</c:v>
                </c:pt>
                <c:pt idx="547">
                  <c:v>45.69</c:v>
                </c:pt>
                <c:pt idx="548">
                  <c:v>46.28</c:v>
                </c:pt>
                <c:pt idx="549">
                  <c:v>46.96</c:v>
                </c:pt>
                <c:pt idx="550">
                  <c:v>43.11</c:v>
                </c:pt>
                <c:pt idx="551">
                  <c:v>36.57</c:v>
                </c:pt>
                <c:pt idx="552">
                  <c:v>29.78</c:v>
                </c:pt>
                <c:pt idx="553">
                  <c:v>31.03</c:v>
                </c:pt>
                <c:pt idx="554">
                  <c:v>37.340000000000003</c:v>
                </c:pt>
                <c:pt idx="555">
                  <c:v>40.75</c:v>
                </c:pt>
                <c:pt idx="556">
                  <c:v>45.94</c:v>
                </c:pt>
                <c:pt idx="557">
                  <c:v>47.69</c:v>
                </c:pt>
                <c:pt idx="558">
                  <c:v>44.13</c:v>
                </c:pt>
                <c:pt idx="559">
                  <c:v>44.88</c:v>
                </c:pt>
                <c:pt idx="560">
                  <c:v>45.04</c:v>
                </c:pt>
                <c:pt idx="561">
                  <c:v>49.29</c:v>
                </c:pt>
                <c:pt idx="562">
                  <c:v>45.26</c:v>
                </c:pt>
                <c:pt idx="563">
                  <c:v>52.62</c:v>
                </c:pt>
                <c:pt idx="564">
                  <c:v>53.59</c:v>
                </c:pt>
                <c:pt idx="565">
                  <c:v>54.35</c:v>
                </c:pt>
                <c:pt idx="566">
                  <c:v>50.9</c:v>
                </c:pt>
                <c:pt idx="567">
                  <c:v>52.16</c:v>
                </c:pt>
                <c:pt idx="568">
                  <c:v>49.89</c:v>
                </c:pt>
                <c:pt idx="569">
                  <c:v>46.17</c:v>
                </c:pt>
                <c:pt idx="570">
                  <c:v>47.66</c:v>
                </c:pt>
                <c:pt idx="571">
                  <c:v>49.94</c:v>
                </c:pt>
                <c:pt idx="572">
                  <c:v>52.95</c:v>
                </c:pt>
                <c:pt idx="573">
                  <c:v>54.92</c:v>
                </c:pt>
                <c:pt idx="574">
                  <c:v>59.93</c:v>
                </c:pt>
                <c:pt idx="575">
                  <c:v>61.19</c:v>
                </c:pt>
                <c:pt idx="576">
                  <c:v>66.23</c:v>
                </c:pt>
                <c:pt idx="577">
                  <c:v>63.46</c:v>
                </c:pt>
                <c:pt idx="578">
                  <c:v>64.17</c:v>
                </c:pt>
                <c:pt idx="579">
                  <c:v>68.790000000000006</c:v>
                </c:pt>
                <c:pt idx="580">
                  <c:v>73.430000000000007</c:v>
                </c:pt>
                <c:pt idx="581">
                  <c:v>71.98</c:v>
                </c:pt>
                <c:pt idx="582">
                  <c:v>72.67</c:v>
                </c:pt>
                <c:pt idx="583">
                  <c:v>71.08</c:v>
                </c:pt>
                <c:pt idx="584">
                  <c:v>75.36</c:v>
                </c:pt>
                <c:pt idx="585">
                  <c:v>76.73</c:v>
                </c:pt>
                <c:pt idx="586">
                  <c:v>62.32</c:v>
                </c:pt>
                <c:pt idx="587">
                  <c:v>53.96</c:v>
                </c:pt>
                <c:pt idx="588">
                  <c:v>56.58</c:v>
                </c:pt>
                <c:pt idx="589">
                  <c:v>61.13</c:v>
                </c:pt>
                <c:pt idx="590">
                  <c:v>63.79</c:v>
                </c:pt>
                <c:pt idx="591">
                  <c:v>68.58</c:v>
                </c:pt>
                <c:pt idx="592">
                  <c:v>66.83</c:v>
                </c:pt>
                <c:pt idx="593">
                  <c:v>59.76</c:v>
                </c:pt>
                <c:pt idx="594">
                  <c:v>61.48</c:v>
                </c:pt>
                <c:pt idx="595">
                  <c:v>57.67</c:v>
                </c:pt>
                <c:pt idx="596">
                  <c:v>60.04</c:v>
                </c:pt>
                <c:pt idx="597">
                  <c:v>57.27</c:v>
                </c:pt>
                <c:pt idx="598">
                  <c:v>60.4</c:v>
                </c:pt>
                <c:pt idx="599">
                  <c:v>63.35</c:v>
                </c:pt>
                <c:pt idx="600">
                  <c:v>61.63</c:v>
                </c:pt>
                <c:pt idx="601">
                  <c:v>53.35</c:v>
                </c:pt>
                <c:pt idx="602">
                  <c:v>32.200000000000003</c:v>
                </c:pt>
                <c:pt idx="603">
                  <c:v>21.04</c:v>
                </c:pt>
                <c:pt idx="604">
                  <c:v>30.38</c:v>
                </c:pt>
                <c:pt idx="605">
                  <c:v>39.46</c:v>
                </c:pt>
                <c:pt idx="606">
                  <c:v>42.07</c:v>
                </c:pt>
                <c:pt idx="607">
                  <c:v>43.44</c:v>
                </c:pt>
                <c:pt idx="608">
                  <c:v>40.6</c:v>
                </c:pt>
                <c:pt idx="609">
                  <c:v>39.9</c:v>
                </c:pt>
                <c:pt idx="610">
                  <c:v>42.3</c:v>
                </c:pt>
                <c:pt idx="611">
                  <c:v>48.73</c:v>
                </c:pt>
                <c:pt idx="612">
                  <c:v>53.6</c:v>
                </c:pt>
                <c:pt idx="613">
                  <c:v>60.46</c:v>
                </c:pt>
                <c:pt idx="614">
                  <c:v>63.83</c:v>
                </c:pt>
                <c:pt idx="615">
                  <c:v>62.95</c:v>
                </c:pt>
                <c:pt idx="616">
                  <c:v>66.400000000000006</c:v>
                </c:pt>
                <c:pt idx="617">
                  <c:v>71.8</c:v>
                </c:pt>
                <c:pt idx="618">
                  <c:v>73.28</c:v>
                </c:pt>
                <c:pt idx="619">
                  <c:v>68.87</c:v>
                </c:pt>
                <c:pt idx="620">
                  <c:v>72.8</c:v>
                </c:pt>
                <c:pt idx="621">
                  <c:v>82.06</c:v>
                </c:pt>
                <c:pt idx="622">
                  <c:v>79.92</c:v>
                </c:pt>
                <c:pt idx="623">
                  <c:v>72.87</c:v>
                </c:pt>
                <c:pt idx="624">
                  <c:v>83.92</c:v>
                </c:pt>
                <c:pt idx="625">
                  <c:v>93.54</c:v>
                </c:pt>
                <c:pt idx="626">
                  <c:v>112.4</c:v>
                </c:pt>
                <c:pt idx="627">
                  <c:v>103.41</c:v>
                </c:pt>
              </c:numCache>
            </c:numRef>
          </c:val>
          <c:smooth val="0"/>
          <c:extLst>
            <c:ext xmlns:c16="http://schemas.microsoft.com/office/drawing/2014/chart" uri="{C3380CC4-5D6E-409C-BE32-E72D297353CC}">
              <c16:uniqueId val="{00000001-AAD7-4A2B-AABC-7CC7028CA54B}"/>
            </c:ext>
          </c:extLst>
        </c:ser>
        <c:dLbls>
          <c:showLegendKey val="0"/>
          <c:showVal val="0"/>
          <c:showCatName val="0"/>
          <c:showSerName val="0"/>
          <c:showPercent val="0"/>
          <c:showBubbleSize val="0"/>
        </c:dLbls>
        <c:smooth val="0"/>
        <c:axId val="1701953679"/>
        <c:axId val="1"/>
      </c:lineChart>
      <c:dateAx>
        <c:axId val="1701953679"/>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vert="horz"/>
          <a:lstStyle/>
          <a:p>
            <a:pPr>
              <a:defRPr/>
            </a:pPr>
            <a:endParaRPr lang="en-US"/>
          </a:p>
        </c:txPr>
        <c:crossAx val="1"/>
        <c:crosses val="autoZero"/>
        <c:auto val="1"/>
        <c:lblOffset val="100"/>
        <c:baseTimeUnit val="months"/>
        <c:majorUnit val="10"/>
        <c:majorTimeUnit val="years"/>
      </c:dateAx>
      <c:valAx>
        <c:axId val="1"/>
        <c:scaling>
          <c:orientation val="minMax"/>
        </c:scaling>
        <c:delete val="0"/>
        <c:axPos val="l"/>
        <c:numFmt formatCode="0" sourceLinked="0"/>
        <c:majorTickMark val="none"/>
        <c:minorTickMark val="none"/>
        <c:tickLblPos val="nextTo"/>
        <c:spPr>
          <a:ln w="6350">
            <a:noFill/>
          </a:ln>
        </c:spPr>
        <c:txPr>
          <a:bodyPr rot="-60000000" vert="horz"/>
          <a:lstStyle/>
          <a:p>
            <a:pPr>
              <a:defRPr/>
            </a:pPr>
            <a:endParaRPr lang="en-US"/>
          </a:p>
        </c:txPr>
        <c:crossAx val="1701953679"/>
        <c:crosses val="autoZero"/>
        <c:crossBetween val="between"/>
        <c:majorUnit val="50"/>
      </c:valAx>
      <c:spPr>
        <a:noFill/>
        <a:ln w="25400">
          <a:noFill/>
        </a:ln>
      </c:spPr>
    </c:plotArea>
    <c:legend>
      <c:legendPos val="r"/>
      <c:layout>
        <c:manualLayout>
          <c:xMode val="edge"/>
          <c:yMode val="edge"/>
          <c:x val="0.34574079292719989"/>
          <c:y val="6.4483298283366755E-2"/>
          <c:w val="0.30617477552148092"/>
          <c:h val="0.23760127810110693"/>
        </c:manualLayout>
      </c:layout>
      <c:overlay val="0"/>
    </c:legend>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'SF1.4.B'!$M$2</c:f>
              <c:strCache>
                <c:ptCount val="1"/>
                <c:pt idx="0">
                  <c:v>Energy</c:v>
                </c:pt>
              </c:strCache>
            </c:strRef>
          </c:tx>
          <c:spPr>
            <a:ln w="76200" cap="rnd">
              <a:solidFill>
                <a:srgbClr val="002345"/>
              </a:solidFill>
              <a:round/>
            </a:ln>
            <a:effectLst/>
          </c:spPr>
          <c:marker>
            <c:symbol val="none"/>
          </c:marker>
          <c:cat>
            <c:numRef>
              <c:f>'SF1.4.B'!$L$3:$L$630</c:f>
              <c:numCache>
                <c:formatCode>m/d/yyyy</c:formatCode>
                <c:ptCount val="628"/>
                <c:pt idx="0">
                  <c:v>25569</c:v>
                </c:pt>
                <c:pt idx="1">
                  <c:v>25600</c:v>
                </c:pt>
                <c:pt idx="2">
                  <c:v>25628</c:v>
                </c:pt>
                <c:pt idx="3">
                  <c:v>25659</c:v>
                </c:pt>
                <c:pt idx="4">
                  <c:v>25689</c:v>
                </c:pt>
                <c:pt idx="5">
                  <c:v>25720</c:v>
                </c:pt>
                <c:pt idx="6">
                  <c:v>25750</c:v>
                </c:pt>
                <c:pt idx="7">
                  <c:v>25781</c:v>
                </c:pt>
                <c:pt idx="8">
                  <c:v>25812</c:v>
                </c:pt>
                <c:pt idx="9">
                  <c:v>25842</c:v>
                </c:pt>
                <c:pt idx="10">
                  <c:v>25873</c:v>
                </c:pt>
                <c:pt idx="11">
                  <c:v>25903</c:v>
                </c:pt>
                <c:pt idx="12">
                  <c:v>25934</c:v>
                </c:pt>
                <c:pt idx="13">
                  <c:v>25965</c:v>
                </c:pt>
                <c:pt idx="14">
                  <c:v>25993</c:v>
                </c:pt>
                <c:pt idx="15">
                  <c:v>26024</c:v>
                </c:pt>
                <c:pt idx="16">
                  <c:v>26054</c:v>
                </c:pt>
                <c:pt idx="17">
                  <c:v>26085</c:v>
                </c:pt>
                <c:pt idx="18">
                  <c:v>26115</c:v>
                </c:pt>
                <c:pt idx="19">
                  <c:v>26146</c:v>
                </c:pt>
                <c:pt idx="20">
                  <c:v>26177</c:v>
                </c:pt>
                <c:pt idx="21">
                  <c:v>26207</c:v>
                </c:pt>
                <c:pt idx="22">
                  <c:v>26238</c:v>
                </c:pt>
                <c:pt idx="23">
                  <c:v>26268</c:v>
                </c:pt>
                <c:pt idx="24">
                  <c:v>26299</c:v>
                </c:pt>
                <c:pt idx="25">
                  <c:v>26330</c:v>
                </c:pt>
                <c:pt idx="26">
                  <c:v>26359</c:v>
                </c:pt>
                <c:pt idx="27">
                  <c:v>26390</c:v>
                </c:pt>
                <c:pt idx="28">
                  <c:v>26420</c:v>
                </c:pt>
                <c:pt idx="29">
                  <c:v>26451</c:v>
                </c:pt>
                <c:pt idx="30">
                  <c:v>26481</c:v>
                </c:pt>
                <c:pt idx="31">
                  <c:v>26512</c:v>
                </c:pt>
                <c:pt idx="32">
                  <c:v>26543</c:v>
                </c:pt>
                <c:pt idx="33">
                  <c:v>26573</c:v>
                </c:pt>
                <c:pt idx="34">
                  <c:v>26604</c:v>
                </c:pt>
                <c:pt idx="35">
                  <c:v>26634</c:v>
                </c:pt>
                <c:pt idx="36">
                  <c:v>26665</c:v>
                </c:pt>
                <c:pt idx="37">
                  <c:v>26696</c:v>
                </c:pt>
                <c:pt idx="38">
                  <c:v>26724</c:v>
                </c:pt>
                <c:pt idx="39">
                  <c:v>26755</c:v>
                </c:pt>
                <c:pt idx="40">
                  <c:v>26785</c:v>
                </c:pt>
                <c:pt idx="41">
                  <c:v>26816</c:v>
                </c:pt>
                <c:pt idx="42">
                  <c:v>26846</c:v>
                </c:pt>
                <c:pt idx="43">
                  <c:v>26877</c:v>
                </c:pt>
                <c:pt idx="44">
                  <c:v>26908</c:v>
                </c:pt>
                <c:pt idx="45">
                  <c:v>26938</c:v>
                </c:pt>
                <c:pt idx="46">
                  <c:v>26969</c:v>
                </c:pt>
                <c:pt idx="47">
                  <c:v>26999</c:v>
                </c:pt>
                <c:pt idx="48">
                  <c:v>27030</c:v>
                </c:pt>
                <c:pt idx="49">
                  <c:v>27061</c:v>
                </c:pt>
                <c:pt idx="50">
                  <c:v>27089</c:v>
                </c:pt>
                <c:pt idx="51">
                  <c:v>27120</c:v>
                </c:pt>
                <c:pt idx="52">
                  <c:v>27150</c:v>
                </c:pt>
                <c:pt idx="53">
                  <c:v>27181</c:v>
                </c:pt>
                <c:pt idx="54">
                  <c:v>27211</c:v>
                </c:pt>
                <c:pt idx="55">
                  <c:v>27242</c:v>
                </c:pt>
                <c:pt idx="56">
                  <c:v>27273</c:v>
                </c:pt>
                <c:pt idx="57">
                  <c:v>27303</c:v>
                </c:pt>
                <c:pt idx="58">
                  <c:v>27334</c:v>
                </c:pt>
                <c:pt idx="59">
                  <c:v>27364</c:v>
                </c:pt>
                <c:pt idx="60">
                  <c:v>27395</c:v>
                </c:pt>
                <c:pt idx="61">
                  <c:v>27426</c:v>
                </c:pt>
                <c:pt idx="62">
                  <c:v>27454</c:v>
                </c:pt>
                <c:pt idx="63">
                  <c:v>27485</c:v>
                </c:pt>
                <c:pt idx="64">
                  <c:v>27515</c:v>
                </c:pt>
                <c:pt idx="65">
                  <c:v>27546</c:v>
                </c:pt>
                <c:pt idx="66">
                  <c:v>27576</c:v>
                </c:pt>
                <c:pt idx="67">
                  <c:v>27607</c:v>
                </c:pt>
                <c:pt idx="68">
                  <c:v>27638</c:v>
                </c:pt>
                <c:pt idx="69">
                  <c:v>27668</c:v>
                </c:pt>
                <c:pt idx="70">
                  <c:v>27699</c:v>
                </c:pt>
                <c:pt idx="71">
                  <c:v>27729</c:v>
                </c:pt>
                <c:pt idx="72">
                  <c:v>27760</c:v>
                </c:pt>
                <c:pt idx="73">
                  <c:v>27791</c:v>
                </c:pt>
                <c:pt idx="74">
                  <c:v>27820</c:v>
                </c:pt>
                <c:pt idx="75">
                  <c:v>27851</c:v>
                </c:pt>
                <c:pt idx="76">
                  <c:v>27881</c:v>
                </c:pt>
                <c:pt idx="77">
                  <c:v>27912</c:v>
                </c:pt>
                <c:pt idx="78">
                  <c:v>27942</c:v>
                </c:pt>
                <c:pt idx="79">
                  <c:v>27973</c:v>
                </c:pt>
                <c:pt idx="80">
                  <c:v>28004</c:v>
                </c:pt>
                <c:pt idx="81">
                  <c:v>28034</c:v>
                </c:pt>
                <c:pt idx="82">
                  <c:v>28065</c:v>
                </c:pt>
                <c:pt idx="83">
                  <c:v>28095</c:v>
                </c:pt>
                <c:pt idx="84">
                  <c:v>28126</c:v>
                </c:pt>
                <c:pt idx="85">
                  <c:v>28157</c:v>
                </c:pt>
                <c:pt idx="86">
                  <c:v>28185</c:v>
                </c:pt>
                <c:pt idx="87">
                  <c:v>28216</c:v>
                </c:pt>
                <c:pt idx="88">
                  <c:v>28246</c:v>
                </c:pt>
                <c:pt idx="89">
                  <c:v>28277</c:v>
                </c:pt>
                <c:pt idx="90">
                  <c:v>28307</c:v>
                </c:pt>
                <c:pt idx="91">
                  <c:v>28338</c:v>
                </c:pt>
                <c:pt idx="92">
                  <c:v>28369</c:v>
                </c:pt>
                <c:pt idx="93">
                  <c:v>28399</c:v>
                </c:pt>
                <c:pt idx="94">
                  <c:v>28430</c:v>
                </c:pt>
                <c:pt idx="95">
                  <c:v>28460</c:v>
                </c:pt>
                <c:pt idx="96">
                  <c:v>28491</c:v>
                </c:pt>
                <c:pt idx="97">
                  <c:v>28522</c:v>
                </c:pt>
                <c:pt idx="98">
                  <c:v>28550</c:v>
                </c:pt>
                <c:pt idx="99">
                  <c:v>28581</c:v>
                </c:pt>
                <c:pt idx="100">
                  <c:v>28611</c:v>
                </c:pt>
                <c:pt idx="101">
                  <c:v>28642</c:v>
                </c:pt>
                <c:pt idx="102">
                  <c:v>28672</c:v>
                </c:pt>
                <c:pt idx="103">
                  <c:v>28703</c:v>
                </c:pt>
                <c:pt idx="104">
                  <c:v>28734</c:v>
                </c:pt>
                <c:pt idx="105">
                  <c:v>28764</c:v>
                </c:pt>
                <c:pt idx="106">
                  <c:v>28795</c:v>
                </c:pt>
                <c:pt idx="107">
                  <c:v>28825</c:v>
                </c:pt>
                <c:pt idx="108">
                  <c:v>28856</c:v>
                </c:pt>
                <c:pt idx="109">
                  <c:v>28887</c:v>
                </c:pt>
                <c:pt idx="110">
                  <c:v>28915</c:v>
                </c:pt>
                <c:pt idx="111">
                  <c:v>28946</c:v>
                </c:pt>
                <c:pt idx="112">
                  <c:v>28976</c:v>
                </c:pt>
                <c:pt idx="113">
                  <c:v>29007</c:v>
                </c:pt>
                <c:pt idx="114">
                  <c:v>29037</c:v>
                </c:pt>
                <c:pt idx="115">
                  <c:v>29068</c:v>
                </c:pt>
                <c:pt idx="116">
                  <c:v>29099</c:v>
                </c:pt>
                <c:pt idx="117">
                  <c:v>29129</c:v>
                </c:pt>
                <c:pt idx="118">
                  <c:v>29160</c:v>
                </c:pt>
                <c:pt idx="119">
                  <c:v>29190</c:v>
                </c:pt>
                <c:pt idx="120">
                  <c:v>29221</c:v>
                </c:pt>
                <c:pt idx="121">
                  <c:v>29252</c:v>
                </c:pt>
                <c:pt idx="122">
                  <c:v>29281</c:v>
                </c:pt>
                <c:pt idx="123">
                  <c:v>29312</c:v>
                </c:pt>
                <c:pt idx="124">
                  <c:v>29342</c:v>
                </c:pt>
                <c:pt idx="125">
                  <c:v>29373</c:v>
                </c:pt>
                <c:pt idx="126">
                  <c:v>29403</c:v>
                </c:pt>
                <c:pt idx="127">
                  <c:v>29434</c:v>
                </c:pt>
                <c:pt idx="128">
                  <c:v>29465</c:v>
                </c:pt>
                <c:pt idx="129">
                  <c:v>29495</c:v>
                </c:pt>
                <c:pt idx="130">
                  <c:v>29526</c:v>
                </c:pt>
                <c:pt idx="131">
                  <c:v>29556</c:v>
                </c:pt>
                <c:pt idx="132">
                  <c:v>29587</c:v>
                </c:pt>
                <c:pt idx="133">
                  <c:v>29618</c:v>
                </c:pt>
                <c:pt idx="134">
                  <c:v>29646</c:v>
                </c:pt>
                <c:pt idx="135">
                  <c:v>29677</c:v>
                </c:pt>
                <c:pt idx="136">
                  <c:v>29707</c:v>
                </c:pt>
                <c:pt idx="137">
                  <c:v>29738</c:v>
                </c:pt>
                <c:pt idx="138">
                  <c:v>29768</c:v>
                </c:pt>
                <c:pt idx="139">
                  <c:v>29799</c:v>
                </c:pt>
                <c:pt idx="140">
                  <c:v>29830</c:v>
                </c:pt>
                <c:pt idx="141">
                  <c:v>29860</c:v>
                </c:pt>
                <c:pt idx="142">
                  <c:v>29891</c:v>
                </c:pt>
                <c:pt idx="143">
                  <c:v>29921</c:v>
                </c:pt>
                <c:pt idx="144">
                  <c:v>29952</c:v>
                </c:pt>
                <c:pt idx="145">
                  <c:v>29983</c:v>
                </c:pt>
                <c:pt idx="146">
                  <c:v>30011</c:v>
                </c:pt>
                <c:pt idx="147">
                  <c:v>30042</c:v>
                </c:pt>
                <c:pt idx="148">
                  <c:v>30072</c:v>
                </c:pt>
                <c:pt idx="149">
                  <c:v>30103</c:v>
                </c:pt>
                <c:pt idx="150">
                  <c:v>30133</c:v>
                </c:pt>
                <c:pt idx="151">
                  <c:v>30164</c:v>
                </c:pt>
                <c:pt idx="152">
                  <c:v>30195</c:v>
                </c:pt>
                <c:pt idx="153">
                  <c:v>30225</c:v>
                </c:pt>
                <c:pt idx="154">
                  <c:v>30256</c:v>
                </c:pt>
                <c:pt idx="155">
                  <c:v>30286</c:v>
                </c:pt>
                <c:pt idx="156">
                  <c:v>30317</c:v>
                </c:pt>
                <c:pt idx="157">
                  <c:v>30348</c:v>
                </c:pt>
                <c:pt idx="158">
                  <c:v>30376</c:v>
                </c:pt>
                <c:pt idx="159">
                  <c:v>30407</c:v>
                </c:pt>
                <c:pt idx="160">
                  <c:v>30437</c:v>
                </c:pt>
                <c:pt idx="161">
                  <c:v>30468</c:v>
                </c:pt>
                <c:pt idx="162">
                  <c:v>30498</c:v>
                </c:pt>
                <c:pt idx="163">
                  <c:v>30529</c:v>
                </c:pt>
                <c:pt idx="164">
                  <c:v>30560</c:v>
                </c:pt>
                <c:pt idx="165">
                  <c:v>30590</c:v>
                </c:pt>
                <c:pt idx="166">
                  <c:v>30621</c:v>
                </c:pt>
                <c:pt idx="167">
                  <c:v>30651</c:v>
                </c:pt>
                <c:pt idx="168">
                  <c:v>30682</c:v>
                </c:pt>
                <c:pt idx="169">
                  <c:v>30713</c:v>
                </c:pt>
                <c:pt idx="170">
                  <c:v>30742</c:v>
                </c:pt>
                <c:pt idx="171">
                  <c:v>30773</c:v>
                </c:pt>
                <c:pt idx="172">
                  <c:v>30803</c:v>
                </c:pt>
                <c:pt idx="173">
                  <c:v>30834</c:v>
                </c:pt>
                <c:pt idx="174">
                  <c:v>30864</c:v>
                </c:pt>
                <c:pt idx="175">
                  <c:v>30895</c:v>
                </c:pt>
                <c:pt idx="176">
                  <c:v>30926</c:v>
                </c:pt>
                <c:pt idx="177">
                  <c:v>30956</c:v>
                </c:pt>
                <c:pt idx="178">
                  <c:v>30987</c:v>
                </c:pt>
                <c:pt idx="179">
                  <c:v>31017</c:v>
                </c:pt>
                <c:pt idx="180">
                  <c:v>31048</c:v>
                </c:pt>
                <c:pt idx="181">
                  <c:v>31079</c:v>
                </c:pt>
                <c:pt idx="182">
                  <c:v>31107</c:v>
                </c:pt>
                <c:pt idx="183">
                  <c:v>31138</c:v>
                </c:pt>
                <c:pt idx="184">
                  <c:v>31168</c:v>
                </c:pt>
                <c:pt idx="185">
                  <c:v>31199</c:v>
                </c:pt>
                <c:pt idx="186">
                  <c:v>31229</c:v>
                </c:pt>
                <c:pt idx="187">
                  <c:v>31260</c:v>
                </c:pt>
                <c:pt idx="188">
                  <c:v>31291</c:v>
                </c:pt>
                <c:pt idx="189">
                  <c:v>31321</c:v>
                </c:pt>
                <c:pt idx="190">
                  <c:v>31352</c:v>
                </c:pt>
                <c:pt idx="191">
                  <c:v>31382</c:v>
                </c:pt>
                <c:pt idx="192">
                  <c:v>31413</c:v>
                </c:pt>
                <c:pt idx="193">
                  <c:v>31444</c:v>
                </c:pt>
                <c:pt idx="194">
                  <c:v>31472</c:v>
                </c:pt>
                <c:pt idx="195">
                  <c:v>31503</c:v>
                </c:pt>
                <c:pt idx="196">
                  <c:v>31533</c:v>
                </c:pt>
                <c:pt idx="197">
                  <c:v>31564</c:v>
                </c:pt>
                <c:pt idx="198">
                  <c:v>31594</c:v>
                </c:pt>
                <c:pt idx="199">
                  <c:v>31625</c:v>
                </c:pt>
                <c:pt idx="200">
                  <c:v>31656</c:v>
                </c:pt>
                <c:pt idx="201">
                  <c:v>31686</c:v>
                </c:pt>
                <c:pt idx="202">
                  <c:v>31717</c:v>
                </c:pt>
                <c:pt idx="203">
                  <c:v>31747</c:v>
                </c:pt>
                <c:pt idx="204">
                  <c:v>31778</c:v>
                </c:pt>
                <c:pt idx="205">
                  <c:v>31809</c:v>
                </c:pt>
                <c:pt idx="206">
                  <c:v>31837</c:v>
                </c:pt>
                <c:pt idx="207">
                  <c:v>31868</c:v>
                </c:pt>
                <c:pt idx="208">
                  <c:v>31898</c:v>
                </c:pt>
                <c:pt idx="209">
                  <c:v>31929</c:v>
                </c:pt>
                <c:pt idx="210">
                  <c:v>31959</c:v>
                </c:pt>
                <c:pt idx="211">
                  <c:v>31990</c:v>
                </c:pt>
                <c:pt idx="212">
                  <c:v>32021</c:v>
                </c:pt>
                <c:pt idx="213">
                  <c:v>32051</c:v>
                </c:pt>
                <c:pt idx="214">
                  <c:v>32082</c:v>
                </c:pt>
                <c:pt idx="215">
                  <c:v>32112</c:v>
                </c:pt>
                <c:pt idx="216">
                  <c:v>32143</c:v>
                </c:pt>
                <c:pt idx="217">
                  <c:v>32174</c:v>
                </c:pt>
                <c:pt idx="218">
                  <c:v>32203</c:v>
                </c:pt>
                <c:pt idx="219">
                  <c:v>32234</c:v>
                </c:pt>
                <c:pt idx="220">
                  <c:v>32264</c:v>
                </c:pt>
                <c:pt idx="221">
                  <c:v>32295</c:v>
                </c:pt>
                <c:pt idx="222">
                  <c:v>32325</c:v>
                </c:pt>
                <c:pt idx="223">
                  <c:v>32356</c:v>
                </c:pt>
                <c:pt idx="224">
                  <c:v>32387</c:v>
                </c:pt>
                <c:pt idx="225">
                  <c:v>32417</c:v>
                </c:pt>
                <c:pt idx="226">
                  <c:v>32448</c:v>
                </c:pt>
                <c:pt idx="227">
                  <c:v>32478</c:v>
                </c:pt>
                <c:pt idx="228">
                  <c:v>32509</c:v>
                </c:pt>
                <c:pt idx="229">
                  <c:v>32540</c:v>
                </c:pt>
                <c:pt idx="230">
                  <c:v>32568</c:v>
                </c:pt>
                <c:pt idx="231">
                  <c:v>32599</c:v>
                </c:pt>
                <c:pt idx="232">
                  <c:v>32629</c:v>
                </c:pt>
                <c:pt idx="233">
                  <c:v>32660</c:v>
                </c:pt>
                <c:pt idx="234">
                  <c:v>32690</c:v>
                </c:pt>
                <c:pt idx="235">
                  <c:v>32721</c:v>
                </c:pt>
                <c:pt idx="236">
                  <c:v>32752</c:v>
                </c:pt>
                <c:pt idx="237">
                  <c:v>32782</c:v>
                </c:pt>
                <c:pt idx="238">
                  <c:v>32813</c:v>
                </c:pt>
                <c:pt idx="239">
                  <c:v>32843</c:v>
                </c:pt>
                <c:pt idx="240">
                  <c:v>32874</c:v>
                </c:pt>
                <c:pt idx="241">
                  <c:v>32905</c:v>
                </c:pt>
                <c:pt idx="242">
                  <c:v>32933</c:v>
                </c:pt>
                <c:pt idx="243">
                  <c:v>32964</c:v>
                </c:pt>
                <c:pt idx="244">
                  <c:v>32994</c:v>
                </c:pt>
                <c:pt idx="245">
                  <c:v>33025</c:v>
                </c:pt>
                <c:pt idx="246">
                  <c:v>33055</c:v>
                </c:pt>
                <c:pt idx="247">
                  <c:v>33086</c:v>
                </c:pt>
                <c:pt idx="248">
                  <c:v>33117</c:v>
                </c:pt>
                <c:pt idx="249">
                  <c:v>33147</c:v>
                </c:pt>
                <c:pt idx="250">
                  <c:v>33178</c:v>
                </c:pt>
                <c:pt idx="251">
                  <c:v>33208</c:v>
                </c:pt>
                <c:pt idx="252">
                  <c:v>33239</c:v>
                </c:pt>
                <c:pt idx="253">
                  <c:v>33270</c:v>
                </c:pt>
                <c:pt idx="254">
                  <c:v>33298</c:v>
                </c:pt>
                <c:pt idx="255">
                  <c:v>33329</c:v>
                </c:pt>
                <c:pt idx="256">
                  <c:v>33359</c:v>
                </c:pt>
                <c:pt idx="257">
                  <c:v>33390</c:v>
                </c:pt>
                <c:pt idx="258">
                  <c:v>33420</c:v>
                </c:pt>
                <c:pt idx="259">
                  <c:v>33451</c:v>
                </c:pt>
                <c:pt idx="260">
                  <c:v>33482</c:v>
                </c:pt>
                <c:pt idx="261">
                  <c:v>33512</c:v>
                </c:pt>
                <c:pt idx="262">
                  <c:v>33543</c:v>
                </c:pt>
                <c:pt idx="263">
                  <c:v>33573</c:v>
                </c:pt>
                <c:pt idx="264">
                  <c:v>33604</c:v>
                </c:pt>
                <c:pt idx="265">
                  <c:v>33635</c:v>
                </c:pt>
                <c:pt idx="266">
                  <c:v>33664</c:v>
                </c:pt>
                <c:pt idx="267">
                  <c:v>33695</c:v>
                </c:pt>
                <c:pt idx="268">
                  <c:v>33725</c:v>
                </c:pt>
                <c:pt idx="269">
                  <c:v>33756</c:v>
                </c:pt>
                <c:pt idx="270">
                  <c:v>33786</c:v>
                </c:pt>
                <c:pt idx="271">
                  <c:v>33817</c:v>
                </c:pt>
                <c:pt idx="272">
                  <c:v>33848</c:v>
                </c:pt>
                <c:pt idx="273">
                  <c:v>33878</c:v>
                </c:pt>
                <c:pt idx="274">
                  <c:v>33909</c:v>
                </c:pt>
                <c:pt idx="275">
                  <c:v>33939</c:v>
                </c:pt>
                <c:pt idx="276">
                  <c:v>33970</c:v>
                </c:pt>
                <c:pt idx="277">
                  <c:v>34001</c:v>
                </c:pt>
                <c:pt idx="278">
                  <c:v>34029</c:v>
                </c:pt>
                <c:pt idx="279">
                  <c:v>34060</c:v>
                </c:pt>
                <c:pt idx="280">
                  <c:v>34090</c:v>
                </c:pt>
                <c:pt idx="281">
                  <c:v>34121</c:v>
                </c:pt>
                <c:pt idx="282">
                  <c:v>34151</c:v>
                </c:pt>
                <c:pt idx="283">
                  <c:v>34182</c:v>
                </c:pt>
                <c:pt idx="284">
                  <c:v>34213</c:v>
                </c:pt>
                <c:pt idx="285">
                  <c:v>34243</c:v>
                </c:pt>
                <c:pt idx="286">
                  <c:v>34274</c:v>
                </c:pt>
                <c:pt idx="287">
                  <c:v>34304</c:v>
                </c:pt>
                <c:pt idx="288">
                  <c:v>34335</c:v>
                </c:pt>
                <c:pt idx="289">
                  <c:v>34366</c:v>
                </c:pt>
                <c:pt idx="290">
                  <c:v>34394</c:v>
                </c:pt>
                <c:pt idx="291">
                  <c:v>34425</c:v>
                </c:pt>
                <c:pt idx="292">
                  <c:v>34455</c:v>
                </c:pt>
                <c:pt idx="293">
                  <c:v>34486</c:v>
                </c:pt>
                <c:pt idx="294">
                  <c:v>34516</c:v>
                </c:pt>
                <c:pt idx="295">
                  <c:v>34547</c:v>
                </c:pt>
                <c:pt idx="296">
                  <c:v>34578</c:v>
                </c:pt>
                <c:pt idx="297">
                  <c:v>34608</c:v>
                </c:pt>
                <c:pt idx="298">
                  <c:v>34639</c:v>
                </c:pt>
                <c:pt idx="299">
                  <c:v>34669</c:v>
                </c:pt>
                <c:pt idx="300">
                  <c:v>34700</c:v>
                </c:pt>
                <c:pt idx="301">
                  <c:v>34731</c:v>
                </c:pt>
                <c:pt idx="302">
                  <c:v>34759</c:v>
                </c:pt>
                <c:pt idx="303">
                  <c:v>34790</c:v>
                </c:pt>
                <c:pt idx="304">
                  <c:v>34820</c:v>
                </c:pt>
                <c:pt idx="305">
                  <c:v>34851</c:v>
                </c:pt>
                <c:pt idx="306">
                  <c:v>34881</c:v>
                </c:pt>
                <c:pt idx="307">
                  <c:v>34912</c:v>
                </c:pt>
                <c:pt idx="308">
                  <c:v>34943</c:v>
                </c:pt>
                <c:pt idx="309">
                  <c:v>34973</c:v>
                </c:pt>
                <c:pt idx="310">
                  <c:v>35004</c:v>
                </c:pt>
                <c:pt idx="311">
                  <c:v>35034</c:v>
                </c:pt>
                <c:pt idx="312">
                  <c:v>35065</c:v>
                </c:pt>
                <c:pt idx="313">
                  <c:v>35096</c:v>
                </c:pt>
                <c:pt idx="314">
                  <c:v>35125</c:v>
                </c:pt>
                <c:pt idx="315">
                  <c:v>35156</c:v>
                </c:pt>
                <c:pt idx="316">
                  <c:v>35186</c:v>
                </c:pt>
                <c:pt idx="317">
                  <c:v>35217</c:v>
                </c:pt>
                <c:pt idx="318">
                  <c:v>35247</c:v>
                </c:pt>
                <c:pt idx="319">
                  <c:v>35278</c:v>
                </c:pt>
                <c:pt idx="320">
                  <c:v>35309</c:v>
                </c:pt>
                <c:pt idx="321">
                  <c:v>35339</c:v>
                </c:pt>
                <c:pt idx="322">
                  <c:v>35370</c:v>
                </c:pt>
                <c:pt idx="323">
                  <c:v>35400</c:v>
                </c:pt>
                <c:pt idx="324">
                  <c:v>35431</c:v>
                </c:pt>
                <c:pt idx="325">
                  <c:v>35462</c:v>
                </c:pt>
                <c:pt idx="326">
                  <c:v>35490</c:v>
                </c:pt>
                <c:pt idx="327">
                  <c:v>35521</c:v>
                </c:pt>
                <c:pt idx="328">
                  <c:v>35551</c:v>
                </c:pt>
                <c:pt idx="329">
                  <c:v>35582</c:v>
                </c:pt>
                <c:pt idx="330">
                  <c:v>35612</c:v>
                </c:pt>
                <c:pt idx="331">
                  <c:v>35643</c:v>
                </c:pt>
                <c:pt idx="332">
                  <c:v>35674</c:v>
                </c:pt>
                <c:pt idx="333">
                  <c:v>35704</c:v>
                </c:pt>
                <c:pt idx="334">
                  <c:v>35735</c:v>
                </c:pt>
                <c:pt idx="335">
                  <c:v>35765</c:v>
                </c:pt>
                <c:pt idx="336">
                  <c:v>35796</c:v>
                </c:pt>
                <c:pt idx="337">
                  <c:v>35827</c:v>
                </c:pt>
                <c:pt idx="338">
                  <c:v>35855</c:v>
                </c:pt>
                <c:pt idx="339">
                  <c:v>35886</c:v>
                </c:pt>
                <c:pt idx="340">
                  <c:v>35916</c:v>
                </c:pt>
                <c:pt idx="341">
                  <c:v>35947</c:v>
                </c:pt>
                <c:pt idx="342">
                  <c:v>35977</c:v>
                </c:pt>
                <c:pt idx="343">
                  <c:v>36008</c:v>
                </c:pt>
                <c:pt idx="344">
                  <c:v>36039</c:v>
                </c:pt>
                <c:pt idx="345">
                  <c:v>36069</c:v>
                </c:pt>
                <c:pt idx="346">
                  <c:v>36100</c:v>
                </c:pt>
                <c:pt idx="347">
                  <c:v>36130</c:v>
                </c:pt>
                <c:pt idx="348">
                  <c:v>36161</c:v>
                </c:pt>
                <c:pt idx="349">
                  <c:v>36192</c:v>
                </c:pt>
                <c:pt idx="350">
                  <c:v>36220</c:v>
                </c:pt>
                <c:pt idx="351">
                  <c:v>36251</c:v>
                </c:pt>
                <c:pt idx="352">
                  <c:v>36281</c:v>
                </c:pt>
                <c:pt idx="353">
                  <c:v>36312</c:v>
                </c:pt>
                <c:pt idx="354">
                  <c:v>36342</c:v>
                </c:pt>
                <c:pt idx="355">
                  <c:v>36373</c:v>
                </c:pt>
                <c:pt idx="356">
                  <c:v>36404</c:v>
                </c:pt>
                <c:pt idx="357">
                  <c:v>36434</c:v>
                </c:pt>
                <c:pt idx="358">
                  <c:v>36465</c:v>
                </c:pt>
                <c:pt idx="359">
                  <c:v>36495</c:v>
                </c:pt>
                <c:pt idx="360">
                  <c:v>36526</c:v>
                </c:pt>
                <c:pt idx="361">
                  <c:v>36557</c:v>
                </c:pt>
                <c:pt idx="362">
                  <c:v>36586</c:v>
                </c:pt>
                <c:pt idx="363">
                  <c:v>36617</c:v>
                </c:pt>
                <c:pt idx="364">
                  <c:v>36647</c:v>
                </c:pt>
                <c:pt idx="365">
                  <c:v>36678</c:v>
                </c:pt>
                <c:pt idx="366">
                  <c:v>36708</c:v>
                </c:pt>
                <c:pt idx="367">
                  <c:v>36739</c:v>
                </c:pt>
                <c:pt idx="368">
                  <c:v>36770</c:v>
                </c:pt>
                <c:pt idx="369">
                  <c:v>36800</c:v>
                </c:pt>
                <c:pt idx="370">
                  <c:v>36831</c:v>
                </c:pt>
                <c:pt idx="371">
                  <c:v>36861</c:v>
                </c:pt>
                <c:pt idx="372">
                  <c:v>36892</c:v>
                </c:pt>
                <c:pt idx="373">
                  <c:v>36923</c:v>
                </c:pt>
                <c:pt idx="374">
                  <c:v>36951</c:v>
                </c:pt>
                <c:pt idx="375">
                  <c:v>36982</c:v>
                </c:pt>
                <c:pt idx="376">
                  <c:v>37012</c:v>
                </c:pt>
                <c:pt idx="377">
                  <c:v>37043</c:v>
                </c:pt>
                <c:pt idx="378">
                  <c:v>37073</c:v>
                </c:pt>
                <c:pt idx="379">
                  <c:v>37104</c:v>
                </c:pt>
                <c:pt idx="380">
                  <c:v>37135</c:v>
                </c:pt>
                <c:pt idx="381">
                  <c:v>37165</c:v>
                </c:pt>
                <c:pt idx="382">
                  <c:v>37196</c:v>
                </c:pt>
                <c:pt idx="383">
                  <c:v>37226</c:v>
                </c:pt>
                <c:pt idx="384">
                  <c:v>37257</c:v>
                </c:pt>
                <c:pt idx="385">
                  <c:v>37288</c:v>
                </c:pt>
                <c:pt idx="386">
                  <c:v>37316</c:v>
                </c:pt>
                <c:pt idx="387">
                  <c:v>37347</c:v>
                </c:pt>
                <c:pt idx="388">
                  <c:v>37377</c:v>
                </c:pt>
                <c:pt idx="389">
                  <c:v>37408</c:v>
                </c:pt>
                <c:pt idx="390">
                  <c:v>37438</c:v>
                </c:pt>
                <c:pt idx="391">
                  <c:v>37469</c:v>
                </c:pt>
                <c:pt idx="392">
                  <c:v>37500</c:v>
                </c:pt>
                <c:pt idx="393">
                  <c:v>37530</c:v>
                </c:pt>
                <c:pt idx="394">
                  <c:v>37561</c:v>
                </c:pt>
                <c:pt idx="395">
                  <c:v>37591</c:v>
                </c:pt>
                <c:pt idx="396">
                  <c:v>37622</c:v>
                </c:pt>
                <c:pt idx="397">
                  <c:v>37653</c:v>
                </c:pt>
                <c:pt idx="398">
                  <c:v>37681</c:v>
                </c:pt>
                <c:pt idx="399">
                  <c:v>37712</c:v>
                </c:pt>
                <c:pt idx="400">
                  <c:v>37742</c:v>
                </c:pt>
                <c:pt idx="401">
                  <c:v>37773</c:v>
                </c:pt>
                <c:pt idx="402">
                  <c:v>37803</c:v>
                </c:pt>
                <c:pt idx="403">
                  <c:v>37834</c:v>
                </c:pt>
                <c:pt idx="404">
                  <c:v>37865</c:v>
                </c:pt>
                <c:pt idx="405">
                  <c:v>37895</c:v>
                </c:pt>
                <c:pt idx="406">
                  <c:v>37926</c:v>
                </c:pt>
                <c:pt idx="407">
                  <c:v>37956</c:v>
                </c:pt>
                <c:pt idx="408">
                  <c:v>37987</c:v>
                </c:pt>
                <c:pt idx="409">
                  <c:v>38018</c:v>
                </c:pt>
                <c:pt idx="410">
                  <c:v>38047</c:v>
                </c:pt>
                <c:pt idx="411">
                  <c:v>38078</c:v>
                </c:pt>
                <c:pt idx="412">
                  <c:v>38108</c:v>
                </c:pt>
                <c:pt idx="413">
                  <c:v>38139</c:v>
                </c:pt>
                <c:pt idx="414">
                  <c:v>38169</c:v>
                </c:pt>
                <c:pt idx="415">
                  <c:v>38200</c:v>
                </c:pt>
                <c:pt idx="416">
                  <c:v>38231</c:v>
                </c:pt>
                <c:pt idx="417">
                  <c:v>38261</c:v>
                </c:pt>
                <c:pt idx="418">
                  <c:v>38292</c:v>
                </c:pt>
                <c:pt idx="419">
                  <c:v>38322</c:v>
                </c:pt>
                <c:pt idx="420">
                  <c:v>38353</c:v>
                </c:pt>
                <c:pt idx="421">
                  <c:v>38384</c:v>
                </c:pt>
                <c:pt idx="422">
                  <c:v>38412</c:v>
                </c:pt>
                <c:pt idx="423">
                  <c:v>38443</c:v>
                </c:pt>
                <c:pt idx="424">
                  <c:v>38473</c:v>
                </c:pt>
                <c:pt idx="425">
                  <c:v>38504</c:v>
                </c:pt>
                <c:pt idx="426">
                  <c:v>38534</c:v>
                </c:pt>
                <c:pt idx="427">
                  <c:v>38565</c:v>
                </c:pt>
                <c:pt idx="428">
                  <c:v>38596</c:v>
                </c:pt>
                <c:pt idx="429">
                  <c:v>38626</c:v>
                </c:pt>
                <c:pt idx="430">
                  <c:v>38657</c:v>
                </c:pt>
                <c:pt idx="431">
                  <c:v>38687</c:v>
                </c:pt>
                <c:pt idx="432">
                  <c:v>38718</c:v>
                </c:pt>
                <c:pt idx="433">
                  <c:v>38749</c:v>
                </c:pt>
                <c:pt idx="434">
                  <c:v>38777</c:v>
                </c:pt>
                <c:pt idx="435">
                  <c:v>38808</c:v>
                </c:pt>
                <c:pt idx="436">
                  <c:v>38838</c:v>
                </c:pt>
                <c:pt idx="437">
                  <c:v>38869</c:v>
                </c:pt>
                <c:pt idx="438">
                  <c:v>38899</c:v>
                </c:pt>
                <c:pt idx="439">
                  <c:v>38930</c:v>
                </c:pt>
                <c:pt idx="440">
                  <c:v>38961</c:v>
                </c:pt>
                <c:pt idx="441">
                  <c:v>38991</c:v>
                </c:pt>
                <c:pt idx="442">
                  <c:v>39022</c:v>
                </c:pt>
                <c:pt idx="443">
                  <c:v>39052</c:v>
                </c:pt>
                <c:pt idx="444">
                  <c:v>39083</c:v>
                </c:pt>
                <c:pt idx="445">
                  <c:v>39114</c:v>
                </c:pt>
                <c:pt idx="446">
                  <c:v>39142</c:v>
                </c:pt>
                <c:pt idx="447">
                  <c:v>39173</c:v>
                </c:pt>
                <c:pt idx="448">
                  <c:v>39203</c:v>
                </c:pt>
                <c:pt idx="449">
                  <c:v>39234</c:v>
                </c:pt>
                <c:pt idx="450">
                  <c:v>39264</c:v>
                </c:pt>
                <c:pt idx="451">
                  <c:v>39295</c:v>
                </c:pt>
                <c:pt idx="452">
                  <c:v>39326</c:v>
                </c:pt>
                <c:pt idx="453">
                  <c:v>39356</c:v>
                </c:pt>
                <c:pt idx="454">
                  <c:v>39387</c:v>
                </c:pt>
                <c:pt idx="455">
                  <c:v>39417</c:v>
                </c:pt>
                <c:pt idx="456">
                  <c:v>39448</c:v>
                </c:pt>
                <c:pt idx="457">
                  <c:v>39479</c:v>
                </c:pt>
                <c:pt idx="458">
                  <c:v>39508</c:v>
                </c:pt>
                <c:pt idx="459">
                  <c:v>39539</c:v>
                </c:pt>
                <c:pt idx="460">
                  <c:v>39569</c:v>
                </c:pt>
                <c:pt idx="461">
                  <c:v>39600</c:v>
                </c:pt>
                <c:pt idx="462">
                  <c:v>39630</c:v>
                </c:pt>
                <c:pt idx="463">
                  <c:v>39661</c:v>
                </c:pt>
                <c:pt idx="464">
                  <c:v>39692</c:v>
                </c:pt>
                <c:pt idx="465">
                  <c:v>39722</c:v>
                </c:pt>
                <c:pt idx="466">
                  <c:v>39753</c:v>
                </c:pt>
                <c:pt idx="467">
                  <c:v>39783</c:v>
                </c:pt>
                <c:pt idx="468">
                  <c:v>39814</c:v>
                </c:pt>
                <c:pt idx="469">
                  <c:v>39845</c:v>
                </c:pt>
                <c:pt idx="470">
                  <c:v>39873</c:v>
                </c:pt>
                <c:pt idx="471">
                  <c:v>39904</c:v>
                </c:pt>
                <c:pt idx="472">
                  <c:v>39934</c:v>
                </c:pt>
                <c:pt idx="473">
                  <c:v>39965</c:v>
                </c:pt>
                <c:pt idx="474">
                  <c:v>39995</c:v>
                </c:pt>
                <c:pt idx="475">
                  <c:v>40026</c:v>
                </c:pt>
                <c:pt idx="476">
                  <c:v>40057</c:v>
                </c:pt>
                <c:pt idx="477">
                  <c:v>40087</c:v>
                </c:pt>
                <c:pt idx="478">
                  <c:v>40118</c:v>
                </c:pt>
                <c:pt idx="479">
                  <c:v>40148</c:v>
                </c:pt>
                <c:pt idx="480">
                  <c:v>40179</c:v>
                </c:pt>
                <c:pt idx="481">
                  <c:v>40210</c:v>
                </c:pt>
                <c:pt idx="482">
                  <c:v>40238</c:v>
                </c:pt>
                <c:pt idx="483">
                  <c:v>40269</c:v>
                </c:pt>
                <c:pt idx="484">
                  <c:v>40299</c:v>
                </c:pt>
                <c:pt idx="485">
                  <c:v>40330</c:v>
                </c:pt>
                <c:pt idx="486">
                  <c:v>40360</c:v>
                </c:pt>
                <c:pt idx="487">
                  <c:v>40391</c:v>
                </c:pt>
                <c:pt idx="488">
                  <c:v>40422</c:v>
                </c:pt>
                <c:pt idx="489">
                  <c:v>40452</c:v>
                </c:pt>
                <c:pt idx="490">
                  <c:v>40483</c:v>
                </c:pt>
                <c:pt idx="491">
                  <c:v>40513</c:v>
                </c:pt>
                <c:pt idx="492">
                  <c:v>40544</c:v>
                </c:pt>
                <c:pt idx="493">
                  <c:v>40575</c:v>
                </c:pt>
                <c:pt idx="494">
                  <c:v>40603</c:v>
                </c:pt>
                <c:pt idx="495">
                  <c:v>40634</c:v>
                </c:pt>
                <c:pt idx="496">
                  <c:v>40664</c:v>
                </c:pt>
                <c:pt idx="497">
                  <c:v>40695</c:v>
                </c:pt>
                <c:pt idx="498">
                  <c:v>40725</c:v>
                </c:pt>
                <c:pt idx="499">
                  <c:v>40756</c:v>
                </c:pt>
                <c:pt idx="500">
                  <c:v>40787</c:v>
                </c:pt>
                <c:pt idx="501">
                  <c:v>40817</c:v>
                </c:pt>
                <c:pt idx="502">
                  <c:v>40848</c:v>
                </c:pt>
                <c:pt idx="503">
                  <c:v>40878</c:v>
                </c:pt>
                <c:pt idx="504">
                  <c:v>40909</c:v>
                </c:pt>
                <c:pt idx="505">
                  <c:v>40940</c:v>
                </c:pt>
                <c:pt idx="506">
                  <c:v>40969</c:v>
                </c:pt>
                <c:pt idx="507">
                  <c:v>41000</c:v>
                </c:pt>
                <c:pt idx="508">
                  <c:v>41030</c:v>
                </c:pt>
                <c:pt idx="509">
                  <c:v>41061</c:v>
                </c:pt>
                <c:pt idx="510">
                  <c:v>41091</c:v>
                </c:pt>
                <c:pt idx="511">
                  <c:v>41122</c:v>
                </c:pt>
                <c:pt idx="512">
                  <c:v>41153</c:v>
                </c:pt>
                <c:pt idx="513">
                  <c:v>41183</c:v>
                </c:pt>
                <c:pt idx="514">
                  <c:v>41214</c:v>
                </c:pt>
                <c:pt idx="515">
                  <c:v>41244</c:v>
                </c:pt>
                <c:pt idx="516">
                  <c:v>41275</c:v>
                </c:pt>
                <c:pt idx="517">
                  <c:v>41306</c:v>
                </c:pt>
                <c:pt idx="518">
                  <c:v>41334</c:v>
                </c:pt>
                <c:pt idx="519">
                  <c:v>41365</c:v>
                </c:pt>
                <c:pt idx="520">
                  <c:v>41395</c:v>
                </c:pt>
                <c:pt idx="521">
                  <c:v>41426</c:v>
                </c:pt>
                <c:pt idx="522">
                  <c:v>41456</c:v>
                </c:pt>
                <c:pt idx="523">
                  <c:v>41487</c:v>
                </c:pt>
                <c:pt idx="524">
                  <c:v>41518</c:v>
                </c:pt>
                <c:pt idx="525">
                  <c:v>41548</c:v>
                </c:pt>
                <c:pt idx="526">
                  <c:v>41579</c:v>
                </c:pt>
                <c:pt idx="527">
                  <c:v>41609</c:v>
                </c:pt>
                <c:pt idx="528">
                  <c:v>41640</c:v>
                </c:pt>
                <c:pt idx="529">
                  <c:v>41671</c:v>
                </c:pt>
                <c:pt idx="530">
                  <c:v>41699</c:v>
                </c:pt>
                <c:pt idx="531">
                  <c:v>41730</c:v>
                </c:pt>
                <c:pt idx="532">
                  <c:v>41760</c:v>
                </c:pt>
                <c:pt idx="533">
                  <c:v>41791</c:v>
                </c:pt>
                <c:pt idx="534">
                  <c:v>41821</c:v>
                </c:pt>
                <c:pt idx="535">
                  <c:v>41852</c:v>
                </c:pt>
                <c:pt idx="536">
                  <c:v>41883</c:v>
                </c:pt>
                <c:pt idx="537">
                  <c:v>41913</c:v>
                </c:pt>
                <c:pt idx="538">
                  <c:v>41944</c:v>
                </c:pt>
                <c:pt idx="539">
                  <c:v>41974</c:v>
                </c:pt>
                <c:pt idx="540">
                  <c:v>42005</c:v>
                </c:pt>
                <c:pt idx="541">
                  <c:v>42036</c:v>
                </c:pt>
                <c:pt idx="542">
                  <c:v>42064</c:v>
                </c:pt>
                <c:pt idx="543">
                  <c:v>42095</c:v>
                </c:pt>
                <c:pt idx="544">
                  <c:v>42125</c:v>
                </c:pt>
                <c:pt idx="545">
                  <c:v>42156</c:v>
                </c:pt>
                <c:pt idx="546">
                  <c:v>42186</c:v>
                </c:pt>
                <c:pt idx="547">
                  <c:v>42217</c:v>
                </c:pt>
                <c:pt idx="548">
                  <c:v>42248</c:v>
                </c:pt>
                <c:pt idx="549">
                  <c:v>42278</c:v>
                </c:pt>
                <c:pt idx="550">
                  <c:v>42309</c:v>
                </c:pt>
                <c:pt idx="551">
                  <c:v>42339</c:v>
                </c:pt>
                <c:pt idx="552">
                  <c:v>42370</c:v>
                </c:pt>
                <c:pt idx="553">
                  <c:v>42401</c:v>
                </c:pt>
                <c:pt idx="554">
                  <c:v>42430</c:v>
                </c:pt>
                <c:pt idx="555">
                  <c:v>42461</c:v>
                </c:pt>
                <c:pt idx="556">
                  <c:v>42491</c:v>
                </c:pt>
                <c:pt idx="557">
                  <c:v>42522</c:v>
                </c:pt>
                <c:pt idx="558">
                  <c:v>42552</c:v>
                </c:pt>
                <c:pt idx="559">
                  <c:v>42583</c:v>
                </c:pt>
                <c:pt idx="560">
                  <c:v>42614</c:v>
                </c:pt>
                <c:pt idx="561">
                  <c:v>42644</c:v>
                </c:pt>
                <c:pt idx="562">
                  <c:v>42675</c:v>
                </c:pt>
                <c:pt idx="563">
                  <c:v>42705</c:v>
                </c:pt>
                <c:pt idx="564">
                  <c:v>42736</c:v>
                </c:pt>
                <c:pt idx="565">
                  <c:v>42767</c:v>
                </c:pt>
                <c:pt idx="566">
                  <c:v>42795</c:v>
                </c:pt>
                <c:pt idx="567">
                  <c:v>42826</c:v>
                </c:pt>
                <c:pt idx="568">
                  <c:v>42856</c:v>
                </c:pt>
                <c:pt idx="569">
                  <c:v>42887</c:v>
                </c:pt>
                <c:pt idx="570">
                  <c:v>42917</c:v>
                </c:pt>
                <c:pt idx="571">
                  <c:v>42948</c:v>
                </c:pt>
                <c:pt idx="572">
                  <c:v>42979</c:v>
                </c:pt>
                <c:pt idx="573">
                  <c:v>43009</c:v>
                </c:pt>
                <c:pt idx="574">
                  <c:v>43040</c:v>
                </c:pt>
                <c:pt idx="575">
                  <c:v>43070</c:v>
                </c:pt>
                <c:pt idx="576">
                  <c:v>43101</c:v>
                </c:pt>
                <c:pt idx="577">
                  <c:v>43132</c:v>
                </c:pt>
                <c:pt idx="578">
                  <c:v>43160</c:v>
                </c:pt>
                <c:pt idx="579">
                  <c:v>43191</c:v>
                </c:pt>
                <c:pt idx="580">
                  <c:v>43221</c:v>
                </c:pt>
                <c:pt idx="581">
                  <c:v>43252</c:v>
                </c:pt>
                <c:pt idx="582">
                  <c:v>43282</c:v>
                </c:pt>
                <c:pt idx="583">
                  <c:v>43313</c:v>
                </c:pt>
                <c:pt idx="584">
                  <c:v>43344</c:v>
                </c:pt>
                <c:pt idx="585">
                  <c:v>43374</c:v>
                </c:pt>
                <c:pt idx="586">
                  <c:v>43405</c:v>
                </c:pt>
                <c:pt idx="587">
                  <c:v>43435</c:v>
                </c:pt>
                <c:pt idx="588">
                  <c:v>43466</c:v>
                </c:pt>
                <c:pt idx="589">
                  <c:v>43497</c:v>
                </c:pt>
                <c:pt idx="590">
                  <c:v>43525</c:v>
                </c:pt>
                <c:pt idx="591">
                  <c:v>43556</c:v>
                </c:pt>
                <c:pt idx="592">
                  <c:v>43586</c:v>
                </c:pt>
                <c:pt idx="593">
                  <c:v>43617</c:v>
                </c:pt>
                <c:pt idx="594">
                  <c:v>43647</c:v>
                </c:pt>
                <c:pt idx="595">
                  <c:v>43678</c:v>
                </c:pt>
                <c:pt idx="596">
                  <c:v>43709</c:v>
                </c:pt>
                <c:pt idx="597">
                  <c:v>43739</c:v>
                </c:pt>
                <c:pt idx="598">
                  <c:v>43770</c:v>
                </c:pt>
                <c:pt idx="599">
                  <c:v>43800</c:v>
                </c:pt>
                <c:pt idx="600">
                  <c:v>43831</c:v>
                </c:pt>
                <c:pt idx="601">
                  <c:v>43862</c:v>
                </c:pt>
                <c:pt idx="602">
                  <c:v>43891</c:v>
                </c:pt>
                <c:pt idx="603">
                  <c:v>43922</c:v>
                </c:pt>
                <c:pt idx="604">
                  <c:v>43952</c:v>
                </c:pt>
                <c:pt idx="605">
                  <c:v>43983</c:v>
                </c:pt>
                <c:pt idx="606">
                  <c:v>44013</c:v>
                </c:pt>
                <c:pt idx="607">
                  <c:v>44044</c:v>
                </c:pt>
                <c:pt idx="608">
                  <c:v>44075</c:v>
                </c:pt>
                <c:pt idx="609">
                  <c:v>44105</c:v>
                </c:pt>
                <c:pt idx="610">
                  <c:v>44136</c:v>
                </c:pt>
                <c:pt idx="611">
                  <c:v>44166</c:v>
                </c:pt>
                <c:pt idx="612">
                  <c:v>44197</c:v>
                </c:pt>
                <c:pt idx="613">
                  <c:v>44228</c:v>
                </c:pt>
                <c:pt idx="614">
                  <c:v>44256</c:v>
                </c:pt>
                <c:pt idx="615">
                  <c:v>44287</c:v>
                </c:pt>
                <c:pt idx="616">
                  <c:v>44317</c:v>
                </c:pt>
                <c:pt idx="617">
                  <c:v>44348</c:v>
                </c:pt>
                <c:pt idx="618">
                  <c:v>44378</c:v>
                </c:pt>
                <c:pt idx="619">
                  <c:v>44409</c:v>
                </c:pt>
                <c:pt idx="620">
                  <c:v>44440</c:v>
                </c:pt>
                <c:pt idx="621">
                  <c:v>44470</c:v>
                </c:pt>
                <c:pt idx="622">
                  <c:v>44501</c:v>
                </c:pt>
                <c:pt idx="623">
                  <c:v>44531</c:v>
                </c:pt>
                <c:pt idx="624">
                  <c:v>44562</c:v>
                </c:pt>
                <c:pt idx="625">
                  <c:v>44593</c:v>
                </c:pt>
                <c:pt idx="626">
                  <c:v>44621</c:v>
                </c:pt>
                <c:pt idx="627">
                  <c:v>44652</c:v>
                </c:pt>
              </c:numCache>
            </c:numRef>
          </c:cat>
          <c:val>
            <c:numRef>
              <c:f>'SF1.4.B'!$M$3:$M$630</c:f>
              <c:numCache>
                <c:formatCode>0.00</c:formatCode>
                <c:ptCount val="628"/>
                <c:pt idx="0">
                  <c:v>-8.33</c:v>
                </c:pt>
                <c:pt idx="1">
                  <c:v>-8.33</c:v>
                </c:pt>
                <c:pt idx="2">
                  <c:v>-8.33</c:v>
                </c:pt>
                <c:pt idx="3">
                  <c:v>-8.33</c:v>
                </c:pt>
                <c:pt idx="4">
                  <c:v>-8.33</c:v>
                </c:pt>
                <c:pt idx="5">
                  <c:v>-8.33</c:v>
                </c:pt>
                <c:pt idx="6">
                  <c:v>-8.33</c:v>
                </c:pt>
                <c:pt idx="7">
                  <c:v>-8.33</c:v>
                </c:pt>
                <c:pt idx="8">
                  <c:v>-8.33</c:v>
                </c:pt>
                <c:pt idx="9">
                  <c:v>-8.33</c:v>
                </c:pt>
                <c:pt idx="10">
                  <c:v>-8.33</c:v>
                </c:pt>
                <c:pt idx="11">
                  <c:v>-8.33</c:v>
                </c:pt>
                <c:pt idx="12">
                  <c:v>29.13</c:v>
                </c:pt>
                <c:pt idx="13">
                  <c:v>29.13</c:v>
                </c:pt>
                <c:pt idx="14">
                  <c:v>29.13</c:v>
                </c:pt>
                <c:pt idx="15">
                  <c:v>29.13</c:v>
                </c:pt>
                <c:pt idx="16">
                  <c:v>29.13</c:v>
                </c:pt>
                <c:pt idx="17">
                  <c:v>29.13</c:v>
                </c:pt>
                <c:pt idx="18">
                  <c:v>37.01</c:v>
                </c:pt>
                <c:pt idx="19">
                  <c:v>37.01</c:v>
                </c:pt>
                <c:pt idx="20">
                  <c:v>37.01</c:v>
                </c:pt>
                <c:pt idx="21">
                  <c:v>37.01</c:v>
                </c:pt>
                <c:pt idx="22">
                  <c:v>37.01</c:v>
                </c:pt>
                <c:pt idx="23">
                  <c:v>37.01</c:v>
                </c:pt>
                <c:pt idx="24">
                  <c:v>46.28</c:v>
                </c:pt>
                <c:pt idx="25">
                  <c:v>46.28</c:v>
                </c:pt>
                <c:pt idx="26">
                  <c:v>46.28</c:v>
                </c:pt>
                <c:pt idx="27">
                  <c:v>46.28</c:v>
                </c:pt>
                <c:pt idx="28">
                  <c:v>46.28</c:v>
                </c:pt>
                <c:pt idx="29">
                  <c:v>46.28</c:v>
                </c:pt>
                <c:pt idx="30">
                  <c:v>54.55</c:v>
                </c:pt>
                <c:pt idx="31">
                  <c:v>54.55</c:v>
                </c:pt>
                <c:pt idx="32">
                  <c:v>54.55</c:v>
                </c:pt>
                <c:pt idx="33">
                  <c:v>54.55</c:v>
                </c:pt>
                <c:pt idx="34">
                  <c:v>54.55</c:v>
                </c:pt>
                <c:pt idx="35">
                  <c:v>54.55</c:v>
                </c:pt>
                <c:pt idx="36">
                  <c:v>26.83</c:v>
                </c:pt>
                <c:pt idx="37">
                  <c:v>26.83</c:v>
                </c:pt>
                <c:pt idx="38">
                  <c:v>26.83</c:v>
                </c:pt>
                <c:pt idx="39">
                  <c:v>43.29</c:v>
                </c:pt>
                <c:pt idx="40">
                  <c:v>43.29</c:v>
                </c:pt>
                <c:pt idx="41">
                  <c:v>43.29</c:v>
                </c:pt>
                <c:pt idx="42">
                  <c:v>55.17</c:v>
                </c:pt>
                <c:pt idx="43">
                  <c:v>55.17</c:v>
                </c:pt>
                <c:pt idx="44">
                  <c:v>55.17</c:v>
                </c:pt>
                <c:pt idx="45">
                  <c:v>135.63</c:v>
                </c:pt>
                <c:pt idx="46">
                  <c:v>135.63</c:v>
                </c:pt>
                <c:pt idx="47">
                  <c:v>135.63</c:v>
                </c:pt>
                <c:pt idx="48">
                  <c:v>634.46</c:v>
                </c:pt>
                <c:pt idx="49">
                  <c:v>634.46</c:v>
                </c:pt>
                <c:pt idx="50">
                  <c:v>634.46</c:v>
                </c:pt>
                <c:pt idx="51">
                  <c:v>498.87</c:v>
                </c:pt>
                <c:pt idx="52">
                  <c:v>498.87</c:v>
                </c:pt>
                <c:pt idx="53">
                  <c:v>498.87</c:v>
                </c:pt>
                <c:pt idx="54">
                  <c:v>434.76</c:v>
                </c:pt>
                <c:pt idx="55">
                  <c:v>434.76</c:v>
                </c:pt>
                <c:pt idx="56">
                  <c:v>434.76</c:v>
                </c:pt>
                <c:pt idx="57">
                  <c:v>450.8</c:v>
                </c:pt>
                <c:pt idx="58">
                  <c:v>450.8</c:v>
                </c:pt>
                <c:pt idx="59">
                  <c:v>450.8</c:v>
                </c:pt>
                <c:pt idx="60">
                  <c:v>400.96</c:v>
                </c:pt>
                <c:pt idx="61">
                  <c:v>400.96</c:v>
                </c:pt>
                <c:pt idx="62">
                  <c:v>400.96</c:v>
                </c:pt>
                <c:pt idx="63">
                  <c:v>343.4</c:v>
                </c:pt>
                <c:pt idx="64">
                  <c:v>343.4</c:v>
                </c:pt>
                <c:pt idx="65">
                  <c:v>343.4</c:v>
                </c:pt>
                <c:pt idx="66">
                  <c:v>286.3</c:v>
                </c:pt>
                <c:pt idx="67">
                  <c:v>286.3</c:v>
                </c:pt>
                <c:pt idx="68">
                  <c:v>286.3</c:v>
                </c:pt>
                <c:pt idx="69">
                  <c:v>155.12</c:v>
                </c:pt>
                <c:pt idx="70">
                  <c:v>155.12</c:v>
                </c:pt>
                <c:pt idx="71">
                  <c:v>155.12</c:v>
                </c:pt>
                <c:pt idx="72">
                  <c:v>-11.46</c:v>
                </c:pt>
                <c:pt idx="73">
                  <c:v>-11.46</c:v>
                </c:pt>
                <c:pt idx="74">
                  <c:v>-11.46</c:v>
                </c:pt>
                <c:pt idx="75">
                  <c:v>8.58</c:v>
                </c:pt>
                <c:pt idx="76">
                  <c:v>8.58</c:v>
                </c:pt>
                <c:pt idx="77">
                  <c:v>8.58</c:v>
                </c:pt>
                <c:pt idx="78">
                  <c:v>16</c:v>
                </c:pt>
                <c:pt idx="79">
                  <c:v>16</c:v>
                </c:pt>
                <c:pt idx="80">
                  <c:v>16</c:v>
                </c:pt>
                <c:pt idx="81">
                  <c:v>15.53</c:v>
                </c:pt>
                <c:pt idx="82">
                  <c:v>15.53</c:v>
                </c:pt>
                <c:pt idx="83">
                  <c:v>15.53</c:v>
                </c:pt>
                <c:pt idx="84">
                  <c:v>19.96</c:v>
                </c:pt>
                <c:pt idx="85">
                  <c:v>19.96</c:v>
                </c:pt>
                <c:pt idx="86">
                  <c:v>19.96</c:v>
                </c:pt>
                <c:pt idx="87">
                  <c:v>19.48</c:v>
                </c:pt>
                <c:pt idx="88">
                  <c:v>19.48</c:v>
                </c:pt>
                <c:pt idx="89">
                  <c:v>19.48</c:v>
                </c:pt>
                <c:pt idx="90">
                  <c:v>21.09</c:v>
                </c:pt>
                <c:pt idx="91">
                  <c:v>21.09</c:v>
                </c:pt>
                <c:pt idx="92">
                  <c:v>21.09</c:v>
                </c:pt>
                <c:pt idx="93">
                  <c:v>21.22</c:v>
                </c:pt>
                <c:pt idx="94">
                  <c:v>21.22</c:v>
                </c:pt>
                <c:pt idx="95">
                  <c:v>21.22</c:v>
                </c:pt>
                <c:pt idx="96">
                  <c:v>9.99</c:v>
                </c:pt>
                <c:pt idx="97">
                  <c:v>9.99</c:v>
                </c:pt>
                <c:pt idx="98">
                  <c:v>9.99</c:v>
                </c:pt>
                <c:pt idx="99">
                  <c:v>10.17</c:v>
                </c:pt>
                <c:pt idx="100">
                  <c:v>10.34</c:v>
                </c:pt>
                <c:pt idx="101">
                  <c:v>10.6</c:v>
                </c:pt>
                <c:pt idx="102">
                  <c:v>10.09</c:v>
                </c:pt>
                <c:pt idx="103">
                  <c:v>10.26</c:v>
                </c:pt>
                <c:pt idx="104">
                  <c:v>10.34</c:v>
                </c:pt>
                <c:pt idx="105">
                  <c:v>7.98</c:v>
                </c:pt>
                <c:pt idx="106">
                  <c:v>10.92</c:v>
                </c:pt>
                <c:pt idx="107">
                  <c:v>17.16</c:v>
                </c:pt>
                <c:pt idx="108">
                  <c:v>39.729999999999997</c:v>
                </c:pt>
                <c:pt idx="109">
                  <c:v>60.57</c:v>
                </c:pt>
                <c:pt idx="110">
                  <c:v>68.569999999999993</c:v>
                </c:pt>
                <c:pt idx="111">
                  <c:v>71.47</c:v>
                </c:pt>
                <c:pt idx="112">
                  <c:v>142.33000000000001</c:v>
                </c:pt>
                <c:pt idx="113">
                  <c:v>149</c:v>
                </c:pt>
                <c:pt idx="114">
                  <c:v>138.86000000000001</c:v>
                </c:pt>
                <c:pt idx="115">
                  <c:v>142.80000000000001</c:v>
                </c:pt>
                <c:pt idx="116">
                  <c:v>152.01</c:v>
                </c:pt>
                <c:pt idx="117">
                  <c:v>162.57</c:v>
                </c:pt>
                <c:pt idx="118">
                  <c:v>184.72</c:v>
                </c:pt>
                <c:pt idx="119">
                  <c:v>178.41</c:v>
                </c:pt>
                <c:pt idx="120">
                  <c:v>173.75</c:v>
                </c:pt>
                <c:pt idx="121">
                  <c:v>163.74</c:v>
                </c:pt>
                <c:pt idx="122">
                  <c:v>162.30000000000001</c:v>
                </c:pt>
                <c:pt idx="123">
                  <c:v>161.88</c:v>
                </c:pt>
                <c:pt idx="124">
                  <c:v>163.32</c:v>
                </c:pt>
                <c:pt idx="125">
                  <c:v>161.69</c:v>
                </c:pt>
                <c:pt idx="126">
                  <c:v>152.11000000000001</c:v>
                </c:pt>
                <c:pt idx="127">
                  <c:v>137.69999999999999</c:v>
                </c:pt>
                <c:pt idx="128">
                  <c:v>137.09</c:v>
                </c:pt>
                <c:pt idx="129">
                  <c:v>163.77000000000001</c:v>
                </c:pt>
                <c:pt idx="130">
                  <c:v>175.97</c:v>
                </c:pt>
                <c:pt idx="131">
                  <c:v>152.69</c:v>
                </c:pt>
                <c:pt idx="132">
                  <c:v>113.1</c:v>
                </c:pt>
                <c:pt idx="133">
                  <c:v>77.599999999999994</c:v>
                </c:pt>
                <c:pt idx="134">
                  <c:v>67.739999999999995</c:v>
                </c:pt>
                <c:pt idx="135">
                  <c:v>62.81</c:v>
                </c:pt>
                <c:pt idx="136">
                  <c:v>9.7899999999999991</c:v>
                </c:pt>
                <c:pt idx="137">
                  <c:v>2.42</c:v>
                </c:pt>
                <c:pt idx="138">
                  <c:v>7.77</c:v>
                </c:pt>
                <c:pt idx="139">
                  <c:v>7.36</c:v>
                </c:pt>
                <c:pt idx="140">
                  <c:v>3.54</c:v>
                </c:pt>
                <c:pt idx="141">
                  <c:v>0.56000000000000005</c:v>
                </c:pt>
                <c:pt idx="142">
                  <c:v>-4.7300000000000004</c:v>
                </c:pt>
                <c:pt idx="143">
                  <c:v>-3.23</c:v>
                </c:pt>
                <c:pt idx="144">
                  <c:v>-3.91</c:v>
                </c:pt>
                <c:pt idx="145">
                  <c:v>-6.41</c:v>
                </c:pt>
                <c:pt idx="146">
                  <c:v>-10.77</c:v>
                </c:pt>
                <c:pt idx="147">
                  <c:v>-7.23</c:v>
                </c:pt>
                <c:pt idx="148">
                  <c:v>-4.88</c:v>
                </c:pt>
                <c:pt idx="149">
                  <c:v>-5.49</c:v>
                </c:pt>
                <c:pt idx="150">
                  <c:v>-1.58</c:v>
                </c:pt>
                <c:pt idx="151">
                  <c:v>3.03</c:v>
                </c:pt>
                <c:pt idx="152">
                  <c:v>5.92</c:v>
                </c:pt>
                <c:pt idx="153">
                  <c:v>-4.25</c:v>
                </c:pt>
                <c:pt idx="154">
                  <c:v>-12.38</c:v>
                </c:pt>
                <c:pt idx="155">
                  <c:v>-15.24</c:v>
                </c:pt>
                <c:pt idx="156">
                  <c:v>-18.09</c:v>
                </c:pt>
                <c:pt idx="157">
                  <c:v>-18.190000000000001</c:v>
                </c:pt>
                <c:pt idx="158">
                  <c:v>-19.75</c:v>
                </c:pt>
                <c:pt idx="159">
                  <c:v>-15.59</c:v>
                </c:pt>
                <c:pt idx="160">
                  <c:v>-12.22</c:v>
                </c:pt>
                <c:pt idx="161">
                  <c:v>-7.09</c:v>
                </c:pt>
                <c:pt idx="162">
                  <c:v>-8.94</c:v>
                </c:pt>
                <c:pt idx="163">
                  <c:v>-9.39</c:v>
                </c:pt>
                <c:pt idx="164">
                  <c:v>-10.68</c:v>
                </c:pt>
                <c:pt idx="165">
                  <c:v>-13.41</c:v>
                </c:pt>
                <c:pt idx="166">
                  <c:v>-16.899999999999999</c:v>
                </c:pt>
                <c:pt idx="167">
                  <c:v>-17.48</c:v>
                </c:pt>
                <c:pt idx="168">
                  <c:v>-16.399999999999999</c:v>
                </c:pt>
                <c:pt idx="169">
                  <c:v>-10.27</c:v>
                </c:pt>
                <c:pt idx="170">
                  <c:v>-4.7</c:v>
                </c:pt>
                <c:pt idx="171">
                  <c:v>-8.2200000000000006</c:v>
                </c:pt>
                <c:pt idx="172">
                  <c:v>-11.84</c:v>
                </c:pt>
                <c:pt idx="173">
                  <c:v>-11.89</c:v>
                </c:pt>
                <c:pt idx="174">
                  <c:v>-14.93</c:v>
                </c:pt>
                <c:pt idx="175">
                  <c:v>-13.55</c:v>
                </c:pt>
                <c:pt idx="176">
                  <c:v>-15.57</c:v>
                </c:pt>
                <c:pt idx="177">
                  <c:v>-17.47</c:v>
                </c:pt>
                <c:pt idx="178">
                  <c:v>-16.09</c:v>
                </c:pt>
                <c:pt idx="179">
                  <c:v>-14.32</c:v>
                </c:pt>
                <c:pt idx="180">
                  <c:v>-12.24</c:v>
                </c:pt>
                <c:pt idx="181">
                  <c:v>-5.67</c:v>
                </c:pt>
                <c:pt idx="182">
                  <c:v>-2.92</c:v>
                </c:pt>
                <c:pt idx="183">
                  <c:v>-6.43</c:v>
                </c:pt>
                <c:pt idx="184">
                  <c:v>-9.08</c:v>
                </c:pt>
                <c:pt idx="185">
                  <c:v>-11.33</c:v>
                </c:pt>
                <c:pt idx="186">
                  <c:v>-11.64</c:v>
                </c:pt>
                <c:pt idx="187">
                  <c:v>-10.7</c:v>
                </c:pt>
                <c:pt idx="188">
                  <c:v>-9.82</c:v>
                </c:pt>
                <c:pt idx="189">
                  <c:v>-6.32</c:v>
                </c:pt>
                <c:pt idx="190">
                  <c:v>-2.76</c:v>
                </c:pt>
                <c:pt idx="191">
                  <c:v>-7.67</c:v>
                </c:pt>
                <c:pt idx="192">
                  <c:v>-13.34</c:v>
                </c:pt>
                <c:pt idx="193">
                  <c:v>-38.29</c:v>
                </c:pt>
                <c:pt idx="194">
                  <c:v>-48.48</c:v>
                </c:pt>
                <c:pt idx="195">
                  <c:v>-50.76</c:v>
                </c:pt>
                <c:pt idx="196">
                  <c:v>-46.11</c:v>
                </c:pt>
                <c:pt idx="197">
                  <c:v>-51.28</c:v>
                </c:pt>
                <c:pt idx="198">
                  <c:v>-56.35</c:v>
                </c:pt>
                <c:pt idx="199">
                  <c:v>-45.04</c:v>
                </c:pt>
                <c:pt idx="200">
                  <c:v>-44.07</c:v>
                </c:pt>
                <c:pt idx="201">
                  <c:v>-43.84</c:v>
                </c:pt>
                <c:pt idx="202">
                  <c:v>-41.95</c:v>
                </c:pt>
                <c:pt idx="203">
                  <c:v>-37.049999999999997</c:v>
                </c:pt>
                <c:pt idx="204">
                  <c:v>-31.39</c:v>
                </c:pt>
                <c:pt idx="205">
                  <c:v>-35.89</c:v>
                </c:pt>
                <c:pt idx="206">
                  <c:v>-34.700000000000003</c:v>
                </c:pt>
                <c:pt idx="207">
                  <c:v>-34.93</c:v>
                </c:pt>
                <c:pt idx="208">
                  <c:v>-31.07</c:v>
                </c:pt>
                <c:pt idx="209">
                  <c:v>-29.65</c:v>
                </c:pt>
                <c:pt idx="210">
                  <c:v>-26.45</c:v>
                </c:pt>
                <c:pt idx="211">
                  <c:v>-30.21</c:v>
                </c:pt>
                <c:pt idx="212">
                  <c:v>-31.86</c:v>
                </c:pt>
                <c:pt idx="213">
                  <c:v>-32.54</c:v>
                </c:pt>
                <c:pt idx="214">
                  <c:v>-35.85</c:v>
                </c:pt>
                <c:pt idx="215">
                  <c:v>-34.47</c:v>
                </c:pt>
                <c:pt idx="216">
                  <c:v>-30.33</c:v>
                </c:pt>
                <c:pt idx="217">
                  <c:v>-6.18</c:v>
                </c:pt>
                <c:pt idx="218">
                  <c:v>5.36</c:v>
                </c:pt>
                <c:pt idx="219">
                  <c:v>18.899999999999999</c:v>
                </c:pt>
                <c:pt idx="220">
                  <c:v>7.14</c:v>
                </c:pt>
                <c:pt idx="221">
                  <c:v>15.17</c:v>
                </c:pt>
                <c:pt idx="222">
                  <c:v>27.21</c:v>
                </c:pt>
                <c:pt idx="223">
                  <c:v>1.19</c:v>
                </c:pt>
                <c:pt idx="224">
                  <c:v>-8.57</c:v>
                </c:pt>
                <c:pt idx="225">
                  <c:v>-11.43</c:v>
                </c:pt>
                <c:pt idx="226">
                  <c:v>-11.51</c:v>
                </c:pt>
                <c:pt idx="227">
                  <c:v>-5.48</c:v>
                </c:pt>
                <c:pt idx="228">
                  <c:v>-6.07</c:v>
                </c:pt>
                <c:pt idx="229">
                  <c:v>-3.54</c:v>
                </c:pt>
                <c:pt idx="230">
                  <c:v>0.57999999999999996</c:v>
                </c:pt>
                <c:pt idx="231">
                  <c:v>6.41</c:v>
                </c:pt>
                <c:pt idx="232">
                  <c:v>-0.14000000000000001</c:v>
                </c:pt>
                <c:pt idx="233">
                  <c:v>-2.93</c:v>
                </c:pt>
                <c:pt idx="234">
                  <c:v>-7.14</c:v>
                </c:pt>
                <c:pt idx="235">
                  <c:v>-7.48</c:v>
                </c:pt>
                <c:pt idx="236">
                  <c:v>-1.81</c:v>
                </c:pt>
                <c:pt idx="237">
                  <c:v>0.55000000000000004</c:v>
                </c:pt>
                <c:pt idx="238">
                  <c:v>4.83</c:v>
                </c:pt>
                <c:pt idx="239">
                  <c:v>15.97</c:v>
                </c:pt>
                <c:pt idx="240">
                  <c:v>22.97</c:v>
                </c:pt>
                <c:pt idx="241">
                  <c:v>21</c:v>
                </c:pt>
                <c:pt idx="242">
                  <c:v>18.86</c:v>
                </c:pt>
                <c:pt idx="243">
                  <c:v>1.99</c:v>
                </c:pt>
                <c:pt idx="244">
                  <c:v>4.1900000000000004</c:v>
                </c:pt>
                <c:pt idx="245">
                  <c:v>1.48</c:v>
                </c:pt>
                <c:pt idx="246">
                  <c:v>15.2</c:v>
                </c:pt>
                <c:pt idx="247">
                  <c:v>61.48</c:v>
                </c:pt>
                <c:pt idx="248">
                  <c:v>110.75</c:v>
                </c:pt>
                <c:pt idx="249">
                  <c:v>131.94999999999999</c:v>
                </c:pt>
                <c:pt idx="250">
                  <c:v>109.31</c:v>
                </c:pt>
                <c:pt idx="251">
                  <c:v>60.55</c:v>
                </c:pt>
                <c:pt idx="252">
                  <c:v>31.41</c:v>
                </c:pt>
                <c:pt idx="253">
                  <c:v>10.06</c:v>
                </c:pt>
                <c:pt idx="254">
                  <c:v>2.4500000000000002</c:v>
                </c:pt>
                <c:pt idx="255">
                  <c:v>-0.85</c:v>
                </c:pt>
                <c:pt idx="256">
                  <c:v>4.79</c:v>
                </c:pt>
                <c:pt idx="257">
                  <c:v>1.67</c:v>
                </c:pt>
                <c:pt idx="258">
                  <c:v>6.13</c:v>
                </c:pt>
                <c:pt idx="259">
                  <c:v>12.41</c:v>
                </c:pt>
                <c:pt idx="260">
                  <c:v>13.56</c:v>
                </c:pt>
                <c:pt idx="261">
                  <c:v>15.77</c:v>
                </c:pt>
                <c:pt idx="262">
                  <c:v>11.43</c:v>
                </c:pt>
                <c:pt idx="263">
                  <c:v>-6.34</c:v>
                </c:pt>
                <c:pt idx="264">
                  <c:v>-16.5</c:v>
                </c:pt>
                <c:pt idx="265">
                  <c:v>-11.6</c:v>
                </c:pt>
                <c:pt idx="266">
                  <c:v>-4.91</c:v>
                </c:pt>
                <c:pt idx="267">
                  <c:v>9.01</c:v>
                </c:pt>
                <c:pt idx="268">
                  <c:v>13.1</c:v>
                </c:pt>
                <c:pt idx="269">
                  <c:v>26.75</c:v>
                </c:pt>
                <c:pt idx="270">
                  <c:v>14.55</c:v>
                </c:pt>
                <c:pt idx="271">
                  <c:v>-19.739999999999998</c:v>
                </c:pt>
                <c:pt idx="272">
                  <c:v>-30.72</c:v>
                </c:pt>
                <c:pt idx="273">
                  <c:v>-34.43</c:v>
                </c:pt>
                <c:pt idx="274">
                  <c:v>-33.369999999999997</c:v>
                </c:pt>
                <c:pt idx="275">
                  <c:v>-26.37</c:v>
                </c:pt>
                <c:pt idx="276">
                  <c:v>-20.13</c:v>
                </c:pt>
                <c:pt idx="277">
                  <c:v>-1.39</c:v>
                </c:pt>
                <c:pt idx="278">
                  <c:v>3.21</c:v>
                </c:pt>
                <c:pt idx="279">
                  <c:v>1.84</c:v>
                </c:pt>
                <c:pt idx="280">
                  <c:v>-1.38</c:v>
                </c:pt>
                <c:pt idx="281">
                  <c:v>-0.97</c:v>
                </c:pt>
                <c:pt idx="282">
                  <c:v>-9.34</c:v>
                </c:pt>
                <c:pt idx="283">
                  <c:v>-9.3699999999999992</c:v>
                </c:pt>
                <c:pt idx="284">
                  <c:v>-15.48</c:v>
                </c:pt>
                <c:pt idx="285">
                  <c:v>-18.940000000000001</c:v>
                </c:pt>
                <c:pt idx="286">
                  <c:v>-20.82</c:v>
                </c:pt>
                <c:pt idx="287">
                  <c:v>-16.850000000000001</c:v>
                </c:pt>
                <c:pt idx="288">
                  <c:v>-10.87</c:v>
                </c:pt>
                <c:pt idx="289">
                  <c:v>-11.06</c:v>
                </c:pt>
                <c:pt idx="290">
                  <c:v>-14.72</c:v>
                </c:pt>
                <c:pt idx="291">
                  <c:v>-14.32</c:v>
                </c:pt>
                <c:pt idx="292">
                  <c:v>-13.25</c:v>
                </c:pt>
                <c:pt idx="293">
                  <c:v>-13.91</c:v>
                </c:pt>
                <c:pt idx="294">
                  <c:v>-9.42</c:v>
                </c:pt>
                <c:pt idx="295">
                  <c:v>-13.29</c:v>
                </c:pt>
                <c:pt idx="296">
                  <c:v>-20.32</c:v>
                </c:pt>
                <c:pt idx="297">
                  <c:v>-19</c:v>
                </c:pt>
                <c:pt idx="298">
                  <c:v>-11.15</c:v>
                </c:pt>
                <c:pt idx="299">
                  <c:v>-10.79</c:v>
                </c:pt>
                <c:pt idx="300">
                  <c:v>-3.29</c:v>
                </c:pt>
                <c:pt idx="301">
                  <c:v>-2.79</c:v>
                </c:pt>
                <c:pt idx="302">
                  <c:v>-6.8</c:v>
                </c:pt>
                <c:pt idx="303">
                  <c:v>-1.69</c:v>
                </c:pt>
                <c:pt idx="304">
                  <c:v>-0.16</c:v>
                </c:pt>
                <c:pt idx="305">
                  <c:v>-0.33</c:v>
                </c:pt>
                <c:pt idx="306">
                  <c:v>-2.2400000000000002</c:v>
                </c:pt>
                <c:pt idx="307">
                  <c:v>-1.67</c:v>
                </c:pt>
                <c:pt idx="308">
                  <c:v>3.07</c:v>
                </c:pt>
                <c:pt idx="309">
                  <c:v>-0.89</c:v>
                </c:pt>
                <c:pt idx="310">
                  <c:v>8.26</c:v>
                </c:pt>
                <c:pt idx="311">
                  <c:v>25.65</c:v>
                </c:pt>
                <c:pt idx="312">
                  <c:v>24.86</c:v>
                </c:pt>
                <c:pt idx="313">
                  <c:v>33.119999999999997</c:v>
                </c:pt>
                <c:pt idx="314">
                  <c:v>38.380000000000003</c:v>
                </c:pt>
                <c:pt idx="315">
                  <c:v>32.79</c:v>
                </c:pt>
                <c:pt idx="316">
                  <c:v>17.440000000000001</c:v>
                </c:pt>
                <c:pt idx="317">
                  <c:v>11.3</c:v>
                </c:pt>
                <c:pt idx="318">
                  <c:v>12.02</c:v>
                </c:pt>
                <c:pt idx="319">
                  <c:v>19.7</c:v>
                </c:pt>
                <c:pt idx="320">
                  <c:v>32.94</c:v>
                </c:pt>
                <c:pt idx="321">
                  <c:v>40.590000000000003</c:v>
                </c:pt>
                <c:pt idx="322">
                  <c:v>33.9</c:v>
                </c:pt>
                <c:pt idx="323">
                  <c:v>49.63</c:v>
                </c:pt>
                <c:pt idx="324">
                  <c:v>39.340000000000003</c:v>
                </c:pt>
                <c:pt idx="325">
                  <c:v>16.97</c:v>
                </c:pt>
                <c:pt idx="326">
                  <c:v>10.62</c:v>
                </c:pt>
                <c:pt idx="327">
                  <c:v>-1.1299999999999999</c:v>
                </c:pt>
                <c:pt idx="328">
                  <c:v>6.73</c:v>
                </c:pt>
                <c:pt idx="329">
                  <c:v>4.57</c:v>
                </c:pt>
                <c:pt idx="330">
                  <c:v>13.49</c:v>
                </c:pt>
                <c:pt idx="331">
                  <c:v>14.37</c:v>
                </c:pt>
                <c:pt idx="332">
                  <c:v>14.06</c:v>
                </c:pt>
                <c:pt idx="333">
                  <c:v>24.28</c:v>
                </c:pt>
                <c:pt idx="334">
                  <c:v>14.44</c:v>
                </c:pt>
                <c:pt idx="335">
                  <c:v>-6.6</c:v>
                </c:pt>
                <c:pt idx="336">
                  <c:v>-17.05</c:v>
                </c:pt>
                <c:pt idx="337">
                  <c:v>-24.99</c:v>
                </c:pt>
                <c:pt idx="338">
                  <c:v>-28.59</c:v>
                </c:pt>
                <c:pt idx="339">
                  <c:v>-28.24</c:v>
                </c:pt>
                <c:pt idx="340">
                  <c:v>-22.7</c:v>
                </c:pt>
                <c:pt idx="341">
                  <c:v>-28.1</c:v>
                </c:pt>
                <c:pt idx="342">
                  <c:v>-30.4</c:v>
                </c:pt>
                <c:pt idx="343">
                  <c:v>-34.24</c:v>
                </c:pt>
                <c:pt idx="344">
                  <c:v>-32.46</c:v>
                </c:pt>
                <c:pt idx="345">
                  <c:v>-39.68</c:v>
                </c:pt>
                <c:pt idx="346">
                  <c:v>-42.71</c:v>
                </c:pt>
                <c:pt idx="347">
                  <c:v>-52.79</c:v>
                </c:pt>
                <c:pt idx="348">
                  <c:v>-47.45</c:v>
                </c:pt>
                <c:pt idx="349">
                  <c:v>-42.2</c:v>
                </c:pt>
                <c:pt idx="350">
                  <c:v>-28.93</c:v>
                </c:pt>
                <c:pt idx="351">
                  <c:v>-11.89</c:v>
                </c:pt>
                <c:pt idx="352">
                  <c:v>-16.63</c:v>
                </c:pt>
                <c:pt idx="353">
                  <c:v>-9.51</c:v>
                </c:pt>
                <c:pt idx="354">
                  <c:v>0.12</c:v>
                </c:pt>
                <c:pt idx="355">
                  <c:v>4.6900000000000004</c:v>
                </c:pt>
                <c:pt idx="356">
                  <c:v>11.55</c:v>
                </c:pt>
                <c:pt idx="357">
                  <c:v>3.46</c:v>
                </c:pt>
                <c:pt idx="358">
                  <c:v>14.85</c:v>
                </c:pt>
                <c:pt idx="359">
                  <c:v>34.15</c:v>
                </c:pt>
                <c:pt idx="360">
                  <c:v>52.82</c:v>
                </c:pt>
                <c:pt idx="361">
                  <c:v>69.42</c:v>
                </c:pt>
                <c:pt idx="362">
                  <c:v>81.41</c:v>
                </c:pt>
                <c:pt idx="363">
                  <c:v>57.59</c:v>
                </c:pt>
                <c:pt idx="364">
                  <c:v>79.03</c:v>
                </c:pt>
                <c:pt idx="365">
                  <c:v>113</c:v>
                </c:pt>
                <c:pt idx="366">
                  <c:v>101.9</c:v>
                </c:pt>
                <c:pt idx="367">
                  <c:v>120.76</c:v>
                </c:pt>
                <c:pt idx="368">
                  <c:v>122.49</c:v>
                </c:pt>
                <c:pt idx="369">
                  <c:v>128.63999999999999</c:v>
                </c:pt>
                <c:pt idx="370">
                  <c:v>154.26</c:v>
                </c:pt>
                <c:pt idx="371">
                  <c:v>168.42</c:v>
                </c:pt>
                <c:pt idx="372">
                  <c:v>149.15</c:v>
                </c:pt>
                <c:pt idx="373">
                  <c:v>150.1</c:v>
                </c:pt>
                <c:pt idx="374">
                  <c:v>100.18</c:v>
                </c:pt>
                <c:pt idx="375">
                  <c:v>73.59</c:v>
                </c:pt>
                <c:pt idx="376">
                  <c:v>73.69</c:v>
                </c:pt>
                <c:pt idx="377">
                  <c:v>64.83</c:v>
                </c:pt>
                <c:pt idx="378">
                  <c:v>33.51</c:v>
                </c:pt>
                <c:pt idx="379">
                  <c:v>26.87</c:v>
                </c:pt>
                <c:pt idx="380">
                  <c:v>11.22</c:v>
                </c:pt>
                <c:pt idx="381">
                  <c:v>-2.4300000000000002</c:v>
                </c:pt>
                <c:pt idx="382">
                  <c:v>-16.170000000000002</c:v>
                </c:pt>
                <c:pt idx="383">
                  <c:v>-19.73</c:v>
                </c:pt>
                <c:pt idx="384">
                  <c:v>-20.48</c:v>
                </c:pt>
                <c:pt idx="385">
                  <c:v>-23.1</c:v>
                </c:pt>
                <c:pt idx="386">
                  <c:v>-10.97</c:v>
                </c:pt>
                <c:pt idx="387">
                  <c:v>6.8</c:v>
                </c:pt>
                <c:pt idx="388">
                  <c:v>-5.62</c:v>
                </c:pt>
                <c:pt idx="389">
                  <c:v>-17.989999999999998</c:v>
                </c:pt>
                <c:pt idx="390">
                  <c:v>-11.63</c:v>
                </c:pt>
                <c:pt idx="391">
                  <c:v>-12.52</c:v>
                </c:pt>
                <c:pt idx="392">
                  <c:v>-15.11</c:v>
                </c:pt>
                <c:pt idx="393">
                  <c:v>-13.65</c:v>
                </c:pt>
                <c:pt idx="394">
                  <c:v>-24.07</c:v>
                </c:pt>
                <c:pt idx="395">
                  <c:v>-8.23</c:v>
                </c:pt>
                <c:pt idx="396">
                  <c:v>1.47</c:v>
                </c:pt>
                <c:pt idx="397">
                  <c:v>19.760000000000002</c:v>
                </c:pt>
                <c:pt idx="398">
                  <c:v>15.69</c:v>
                </c:pt>
                <c:pt idx="399">
                  <c:v>-1.86</c:v>
                </c:pt>
                <c:pt idx="400">
                  <c:v>-0.28000000000000003</c:v>
                </c:pt>
                <c:pt idx="401">
                  <c:v>8.23</c:v>
                </c:pt>
                <c:pt idx="402">
                  <c:v>18.13</c:v>
                </c:pt>
                <c:pt idx="403">
                  <c:v>18.32</c:v>
                </c:pt>
                <c:pt idx="404">
                  <c:v>14.38</c:v>
                </c:pt>
                <c:pt idx="405">
                  <c:v>40.200000000000003</c:v>
                </c:pt>
                <c:pt idx="406">
                  <c:v>53.75</c:v>
                </c:pt>
                <c:pt idx="407">
                  <c:v>67.48</c:v>
                </c:pt>
                <c:pt idx="408">
                  <c:v>71.58</c:v>
                </c:pt>
                <c:pt idx="409">
                  <c:v>62.75</c:v>
                </c:pt>
                <c:pt idx="410">
                  <c:v>47.37</c:v>
                </c:pt>
                <c:pt idx="411">
                  <c:v>39.58</c:v>
                </c:pt>
                <c:pt idx="412">
                  <c:v>52.71</c:v>
                </c:pt>
                <c:pt idx="413">
                  <c:v>54.22</c:v>
                </c:pt>
                <c:pt idx="414">
                  <c:v>56.3</c:v>
                </c:pt>
                <c:pt idx="415">
                  <c:v>61.46</c:v>
                </c:pt>
                <c:pt idx="416">
                  <c:v>49.05</c:v>
                </c:pt>
                <c:pt idx="417">
                  <c:v>68.63</c:v>
                </c:pt>
                <c:pt idx="418">
                  <c:v>68.27</c:v>
                </c:pt>
                <c:pt idx="419">
                  <c:v>42.23</c:v>
                </c:pt>
                <c:pt idx="420">
                  <c:v>37.799999999999997</c:v>
                </c:pt>
                <c:pt idx="421">
                  <c:v>26.23</c:v>
                </c:pt>
                <c:pt idx="422">
                  <c:v>58.57</c:v>
                </c:pt>
                <c:pt idx="423">
                  <c:v>83.61</c:v>
                </c:pt>
                <c:pt idx="424">
                  <c:v>67.75</c:v>
                </c:pt>
                <c:pt idx="425">
                  <c:v>77.91</c:v>
                </c:pt>
                <c:pt idx="426">
                  <c:v>87.73</c:v>
                </c:pt>
                <c:pt idx="427">
                  <c:v>103.09</c:v>
                </c:pt>
                <c:pt idx="428">
                  <c:v>131.1</c:v>
                </c:pt>
                <c:pt idx="429">
                  <c:v>111.52</c:v>
                </c:pt>
                <c:pt idx="430">
                  <c:v>92.57</c:v>
                </c:pt>
                <c:pt idx="431">
                  <c:v>88.98</c:v>
                </c:pt>
                <c:pt idx="432">
                  <c:v>85.67</c:v>
                </c:pt>
                <c:pt idx="433">
                  <c:v>79.430000000000007</c:v>
                </c:pt>
                <c:pt idx="434">
                  <c:v>70.069999999999993</c:v>
                </c:pt>
                <c:pt idx="435">
                  <c:v>84.26</c:v>
                </c:pt>
                <c:pt idx="436">
                  <c:v>65.97</c:v>
                </c:pt>
                <c:pt idx="437">
                  <c:v>71.790000000000006</c:v>
                </c:pt>
                <c:pt idx="438">
                  <c:v>73.16</c:v>
                </c:pt>
                <c:pt idx="439">
                  <c:v>62.46</c:v>
                </c:pt>
                <c:pt idx="440">
                  <c:v>41.78</c:v>
                </c:pt>
                <c:pt idx="441">
                  <c:v>20.07</c:v>
                </c:pt>
                <c:pt idx="442">
                  <c:v>35.58</c:v>
                </c:pt>
                <c:pt idx="443">
                  <c:v>45.68</c:v>
                </c:pt>
                <c:pt idx="444">
                  <c:v>22.59</c:v>
                </c:pt>
                <c:pt idx="445">
                  <c:v>28.97</c:v>
                </c:pt>
                <c:pt idx="446">
                  <c:v>17.760000000000002</c:v>
                </c:pt>
                <c:pt idx="447">
                  <c:v>25.12</c:v>
                </c:pt>
                <c:pt idx="448">
                  <c:v>32.74</c:v>
                </c:pt>
                <c:pt idx="449">
                  <c:v>23.51</c:v>
                </c:pt>
                <c:pt idx="450">
                  <c:v>24</c:v>
                </c:pt>
                <c:pt idx="451">
                  <c:v>7.41</c:v>
                </c:pt>
                <c:pt idx="452">
                  <c:v>10.68</c:v>
                </c:pt>
                <c:pt idx="453">
                  <c:v>22.39</c:v>
                </c:pt>
                <c:pt idx="454">
                  <c:v>48.24</c:v>
                </c:pt>
                <c:pt idx="455">
                  <c:v>38.049999999999997</c:v>
                </c:pt>
                <c:pt idx="456">
                  <c:v>39.270000000000003</c:v>
                </c:pt>
                <c:pt idx="457">
                  <c:v>53.57</c:v>
                </c:pt>
                <c:pt idx="458">
                  <c:v>64.239999999999995</c:v>
                </c:pt>
                <c:pt idx="459">
                  <c:v>59.7</c:v>
                </c:pt>
                <c:pt idx="460">
                  <c:v>79.44</c:v>
                </c:pt>
                <c:pt idx="461">
                  <c:v>94.77</c:v>
                </c:pt>
                <c:pt idx="462">
                  <c:v>86.34</c:v>
                </c:pt>
                <c:pt idx="463">
                  <c:v>59.89</c:v>
                </c:pt>
                <c:pt idx="464">
                  <c:v>65.319999999999993</c:v>
                </c:pt>
                <c:pt idx="465">
                  <c:v>31.15</c:v>
                </c:pt>
                <c:pt idx="466">
                  <c:v>0.96</c:v>
                </c:pt>
                <c:pt idx="467">
                  <c:v>-20.73</c:v>
                </c:pt>
                <c:pt idx="468">
                  <c:v>-10.45</c:v>
                </c:pt>
                <c:pt idx="469">
                  <c:v>-23.61</c:v>
                </c:pt>
                <c:pt idx="470">
                  <c:v>-21.25</c:v>
                </c:pt>
                <c:pt idx="471">
                  <c:v>-23.59</c:v>
                </c:pt>
                <c:pt idx="472">
                  <c:v>-13.8</c:v>
                </c:pt>
                <c:pt idx="473">
                  <c:v>-3.47</c:v>
                </c:pt>
                <c:pt idx="474">
                  <c:v>-14.44</c:v>
                </c:pt>
                <c:pt idx="475">
                  <c:v>-3.24</c:v>
                </c:pt>
                <c:pt idx="476">
                  <c:v>-14.08</c:v>
                </c:pt>
                <c:pt idx="477">
                  <c:v>-12.33</c:v>
                </c:pt>
                <c:pt idx="478">
                  <c:v>-17.489999999999998</c:v>
                </c:pt>
                <c:pt idx="479">
                  <c:v>-16.600000000000001</c:v>
                </c:pt>
                <c:pt idx="480">
                  <c:v>-15.34</c:v>
                </c:pt>
                <c:pt idx="481">
                  <c:v>-21.8</c:v>
                </c:pt>
                <c:pt idx="482">
                  <c:v>-24.8</c:v>
                </c:pt>
                <c:pt idx="483">
                  <c:v>-26.53</c:v>
                </c:pt>
                <c:pt idx="484">
                  <c:v>-40</c:v>
                </c:pt>
                <c:pt idx="485">
                  <c:v>-44.49</c:v>
                </c:pt>
                <c:pt idx="486">
                  <c:v>-45.05</c:v>
                </c:pt>
                <c:pt idx="487">
                  <c:v>-35.6</c:v>
                </c:pt>
                <c:pt idx="488">
                  <c:v>-27.45</c:v>
                </c:pt>
                <c:pt idx="489">
                  <c:v>0.64</c:v>
                </c:pt>
                <c:pt idx="490">
                  <c:v>31.92</c:v>
                </c:pt>
                <c:pt idx="491">
                  <c:v>74.81</c:v>
                </c:pt>
                <c:pt idx="492">
                  <c:v>78.540000000000006</c:v>
                </c:pt>
                <c:pt idx="493">
                  <c:v>100.83</c:v>
                </c:pt>
                <c:pt idx="494">
                  <c:v>107.24</c:v>
                </c:pt>
                <c:pt idx="495">
                  <c:v>114.04</c:v>
                </c:pt>
                <c:pt idx="496">
                  <c:v>77.680000000000007</c:v>
                </c:pt>
                <c:pt idx="497">
                  <c:v>50.91</c:v>
                </c:pt>
                <c:pt idx="498">
                  <c:v>64.97</c:v>
                </c:pt>
                <c:pt idx="499">
                  <c:v>41.84</c:v>
                </c:pt>
                <c:pt idx="500">
                  <c:v>48.62</c:v>
                </c:pt>
                <c:pt idx="501">
                  <c:v>34.340000000000003</c:v>
                </c:pt>
                <c:pt idx="502">
                  <c:v>34.54</c:v>
                </c:pt>
                <c:pt idx="503">
                  <c:v>33.54</c:v>
                </c:pt>
                <c:pt idx="504">
                  <c:v>30.75</c:v>
                </c:pt>
                <c:pt idx="505">
                  <c:v>40.92</c:v>
                </c:pt>
                <c:pt idx="506">
                  <c:v>40.909999999999997</c:v>
                </c:pt>
                <c:pt idx="507">
                  <c:v>30.03</c:v>
                </c:pt>
                <c:pt idx="508">
                  <c:v>32.07</c:v>
                </c:pt>
                <c:pt idx="509">
                  <c:v>16.690000000000001</c:v>
                </c:pt>
                <c:pt idx="510">
                  <c:v>24.38</c:v>
                </c:pt>
                <c:pt idx="511">
                  <c:v>32.78</c:v>
                </c:pt>
                <c:pt idx="512">
                  <c:v>33.799999999999997</c:v>
                </c:pt>
                <c:pt idx="513">
                  <c:v>23.94</c:v>
                </c:pt>
                <c:pt idx="514">
                  <c:v>17.54</c:v>
                </c:pt>
                <c:pt idx="515">
                  <c:v>10.210000000000001</c:v>
                </c:pt>
                <c:pt idx="516">
                  <c:v>9.7100000000000009</c:v>
                </c:pt>
                <c:pt idx="517">
                  <c:v>7.73</c:v>
                </c:pt>
                <c:pt idx="518">
                  <c:v>-5.16</c:v>
                </c:pt>
                <c:pt idx="519">
                  <c:v>-13.26</c:v>
                </c:pt>
                <c:pt idx="520">
                  <c:v>-7.46</c:v>
                </c:pt>
                <c:pt idx="521">
                  <c:v>-6.28</c:v>
                </c:pt>
                <c:pt idx="522">
                  <c:v>-4.2</c:v>
                </c:pt>
                <c:pt idx="523">
                  <c:v>4.5599999999999996</c:v>
                </c:pt>
                <c:pt idx="524">
                  <c:v>4.8499999999999996</c:v>
                </c:pt>
                <c:pt idx="525">
                  <c:v>3.31</c:v>
                </c:pt>
                <c:pt idx="526">
                  <c:v>-3.1</c:v>
                </c:pt>
                <c:pt idx="527">
                  <c:v>1.1399999999999999</c:v>
                </c:pt>
                <c:pt idx="528">
                  <c:v>-3.26</c:v>
                </c:pt>
                <c:pt idx="529">
                  <c:v>-4.16</c:v>
                </c:pt>
                <c:pt idx="530">
                  <c:v>-9.42</c:v>
                </c:pt>
                <c:pt idx="531">
                  <c:v>-5.66</c:v>
                </c:pt>
                <c:pt idx="532">
                  <c:v>2.12</c:v>
                </c:pt>
                <c:pt idx="533">
                  <c:v>17.88</c:v>
                </c:pt>
                <c:pt idx="534">
                  <c:v>7.07</c:v>
                </c:pt>
                <c:pt idx="535">
                  <c:v>-5.05</c:v>
                </c:pt>
                <c:pt idx="536">
                  <c:v>-9.26</c:v>
                </c:pt>
                <c:pt idx="537">
                  <c:v>-15.64</c:v>
                </c:pt>
                <c:pt idx="538">
                  <c:v>-22.32</c:v>
                </c:pt>
                <c:pt idx="539">
                  <c:v>-36.74</c:v>
                </c:pt>
                <c:pt idx="540">
                  <c:v>-50.86</c:v>
                </c:pt>
                <c:pt idx="541">
                  <c:v>-45.99</c:v>
                </c:pt>
                <c:pt idx="542">
                  <c:v>-45.79</c:v>
                </c:pt>
                <c:pt idx="543">
                  <c:v>-41.64</c:v>
                </c:pt>
                <c:pt idx="544">
                  <c:v>-37.04</c:v>
                </c:pt>
                <c:pt idx="545">
                  <c:v>-38.119999999999997</c:v>
                </c:pt>
                <c:pt idx="546">
                  <c:v>-46.31</c:v>
                </c:pt>
                <c:pt idx="547">
                  <c:v>-54.75</c:v>
                </c:pt>
                <c:pt idx="548">
                  <c:v>-54.67</c:v>
                </c:pt>
                <c:pt idx="549">
                  <c:v>-53.5</c:v>
                </c:pt>
                <c:pt idx="550">
                  <c:v>-56.27</c:v>
                </c:pt>
                <c:pt idx="551">
                  <c:v>-63.41</c:v>
                </c:pt>
                <c:pt idx="552">
                  <c:v>-68.34</c:v>
                </c:pt>
                <c:pt idx="553">
                  <c:v>-68.77</c:v>
                </c:pt>
                <c:pt idx="554">
                  <c:v>-63.1</c:v>
                </c:pt>
                <c:pt idx="555">
                  <c:v>-60.28</c:v>
                </c:pt>
                <c:pt idx="556">
                  <c:v>-55.99</c:v>
                </c:pt>
                <c:pt idx="557">
                  <c:v>-54.54</c:v>
                </c:pt>
                <c:pt idx="558">
                  <c:v>-55.38</c:v>
                </c:pt>
                <c:pt idx="559">
                  <c:v>-52.61</c:v>
                </c:pt>
                <c:pt idx="560">
                  <c:v>-50.07</c:v>
                </c:pt>
                <c:pt idx="561">
                  <c:v>-39.43</c:v>
                </c:pt>
                <c:pt idx="562">
                  <c:v>-37.71</c:v>
                </c:pt>
                <c:pt idx="563">
                  <c:v>-12.84</c:v>
                </c:pt>
                <c:pt idx="564">
                  <c:v>9.7899999999999991</c:v>
                </c:pt>
                <c:pt idx="565">
                  <c:v>-2.1800000000000002</c:v>
                </c:pt>
                <c:pt idx="566">
                  <c:v>-4.6900000000000004</c:v>
                </c:pt>
                <c:pt idx="567">
                  <c:v>-6.78</c:v>
                </c:pt>
                <c:pt idx="568">
                  <c:v>-17.21</c:v>
                </c:pt>
                <c:pt idx="569">
                  <c:v>-20.86</c:v>
                </c:pt>
                <c:pt idx="570">
                  <c:v>-9.58</c:v>
                </c:pt>
                <c:pt idx="571">
                  <c:v>10.199999999999999</c:v>
                </c:pt>
                <c:pt idx="572">
                  <c:v>15.35</c:v>
                </c:pt>
                <c:pt idx="573">
                  <c:v>18.78</c:v>
                </c:pt>
                <c:pt idx="574">
                  <c:v>39.770000000000003</c:v>
                </c:pt>
                <c:pt idx="575">
                  <c:v>64.87</c:v>
                </c:pt>
                <c:pt idx="576">
                  <c:v>112.46</c:v>
                </c:pt>
                <c:pt idx="577">
                  <c:v>97.47</c:v>
                </c:pt>
                <c:pt idx="578">
                  <c:v>71.400000000000006</c:v>
                </c:pt>
                <c:pt idx="579">
                  <c:v>68.47</c:v>
                </c:pt>
                <c:pt idx="580">
                  <c:v>61.69</c:v>
                </c:pt>
                <c:pt idx="581">
                  <c:v>51.97</c:v>
                </c:pt>
                <c:pt idx="582">
                  <c:v>61.98</c:v>
                </c:pt>
                <c:pt idx="583">
                  <c:v>57.37</c:v>
                </c:pt>
                <c:pt idx="584">
                  <c:v>64.2</c:v>
                </c:pt>
                <c:pt idx="585">
                  <c:v>50.58</c:v>
                </c:pt>
                <c:pt idx="586">
                  <c:v>36.43</c:v>
                </c:pt>
                <c:pt idx="587">
                  <c:v>6.15</c:v>
                </c:pt>
                <c:pt idx="588">
                  <c:v>6.53</c:v>
                </c:pt>
                <c:pt idx="589">
                  <c:v>11.64</c:v>
                </c:pt>
                <c:pt idx="590">
                  <c:v>22.6</c:v>
                </c:pt>
                <c:pt idx="591">
                  <c:v>25.68</c:v>
                </c:pt>
                <c:pt idx="592">
                  <c:v>27.33</c:v>
                </c:pt>
                <c:pt idx="593">
                  <c:v>21.34</c:v>
                </c:pt>
                <c:pt idx="594">
                  <c:v>20.36</c:v>
                </c:pt>
                <c:pt idx="595">
                  <c:v>7.78</c:v>
                </c:pt>
                <c:pt idx="596">
                  <c:v>6.97</c:v>
                </c:pt>
                <c:pt idx="597">
                  <c:v>0.08</c:v>
                </c:pt>
                <c:pt idx="598">
                  <c:v>-2.63</c:v>
                </c:pt>
                <c:pt idx="599">
                  <c:v>-1.5</c:v>
                </c:pt>
                <c:pt idx="600">
                  <c:v>-12.41</c:v>
                </c:pt>
                <c:pt idx="601">
                  <c:v>-19.32</c:v>
                </c:pt>
                <c:pt idx="602">
                  <c:v>-47.99</c:v>
                </c:pt>
                <c:pt idx="603">
                  <c:v>-65.83</c:v>
                </c:pt>
                <c:pt idx="604">
                  <c:v>-57.71</c:v>
                </c:pt>
                <c:pt idx="605">
                  <c:v>-46.79</c:v>
                </c:pt>
                <c:pt idx="606">
                  <c:v>-44.19</c:v>
                </c:pt>
                <c:pt idx="607">
                  <c:v>-40.49</c:v>
                </c:pt>
                <c:pt idx="608">
                  <c:v>-46.69</c:v>
                </c:pt>
                <c:pt idx="609">
                  <c:v>-47</c:v>
                </c:pt>
                <c:pt idx="610">
                  <c:v>-33.270000000000003</c:v>
                </c:pt>
                <c:pt idx="611">
                  <c:v>-13.42</c:v>
                </c:pt>
                <c:pt idx="612">
                  <c:v>-6.09</c:v>
                </c:pt>
                <c:pt idx="613">
                  <c:v>2.4300000000000002</c:v>
                </c:pt>
                <c:pt idx="614">
                  <c:v>-0.15</c:v>
                </c:pt>
                <c:pt idx="615">
                  <c:v>-5.72</c:v>
                </c:pt>
                <c:pt idx="616">
                  <c:v>4.0199999999999996</c:v>
                </c:pt>
                <c:pt idx="617">
                  <c:v>27.5</c:v>
                </c:pt>
                <c:pt idx="618">
                  <c:v>30.53</c:v>
                </c:pt>
                <c:pt idx="619">
                  <c:v>35.909999999999997</c:v>
                </c:pt>
                <c:pt idx="620">
                  <c:v>43.79</c:v>
                </c:pt>
                <c:pt idx="621">
                  <c:v>72.540000000000006</c:v>
                </c:pt>
                <c:pt idx="622">
                  <c:v>53.77</c:v>
                </c:pt>
                <c:pt idx="623">
                  <c:v>44.83</c:v>
                </c:pt>
                <c:pt idx="624">
                  <c:v>61.54</c:v>
                </c:pt>
                <c:pt idx="625">
                  <c:v>99.55</c:v>
                </c:pt>
                <c:pt idx="626">
                  <c:v>282.38</c:v>
                </c:pt>
                <c:pt idx="627">
                  <c:v>421.96</c:v>
                </c:pt>
              </c:numCache>
            </c:numRef>
          </c:val>
          <c:smooth val="0"/>
          <c:extLst>
            <c:ext xmlns:c16="http://schemas.microsoft.com/office/drawing/2014/chart" uri="{C3380CC4-5D6E-409C-BE32-E72D297353CC}">
              <c16:uniqueId val="{00000000-8E6B-41CB-9A67-4A3B0BDDDFFB}"/>
            </c:ext>
          </c:extLst>
        </c:ser>
        <c:dLbls>
          <c:showLegendKey val="0"/>
          <c:showVal val="0"/>
          <c:showCatName val="0"/>
          <c:showSerName val="0"/>
          <c:showPercent val="0"/>
          <c:showBubbleSize val="0"/>
        </c:dLbls>
        <c:marker val="1"/>
        <c:smooth val="0"/>
        <c:axId val="1739790144"/>
        <c:axId val="1739798464"/>
      </c:lineChart>
      <c:lineChart>
        <c:grouping val="standard"/>
        <c:varyColors val="0"/>
        <c:ser>
          <c:idx val="1"/>
          <c:order val="1"/>
          <c:tx>
            <c:strRef>
              <c:f>'SF1.4.B'!$N$2</c:f>
              <c:strCache>
                <c:ptCount val="1"/>
                <c:pt idx="0">
                  <c:v>Food (RHS)</c:v>
                </c:pt>
              </c:strCache>
            </c:strRef>
          </c:tx>
          <c:spPr>
            <a:ln w="76200" cap="rnd">
              <a:solidFill>
                <a:srgbClr val="EB1C2D"/>
              </a:solidFill>
              <a:round/>
            </a:ln>
            <a:effectLst/>
          </c:spPr>
          <c:marker>
            <c:symbol val="none"/>
          </c:marker>
          <c:cat>
            <c:numRef>
              <c:f>'SF1.4.B'!$L$3:$L$630</c:f>
              <c:numCache>
                <c:formatCode>m/d/yyyy</c:formatCode>
                <c:ptCount val="628"/>
                <c:pt idx="0">
                  <c:v>25569</c:v>
                </c:pt>
                <c:pt idx="1">
                  <c:v>25600</c:v>
                </c:pt>
                <c:pt idx="2">
                  <c:v>25628</c:v>
                </c:pt>
                <c:pt idx="3">
                  <c:v>25659</c:v>
                </c:pt>
                <c:pt idx="4">
                  <c:v>25689</c:v>
                </c:pt>
                <c:pt idx="5">
                  <c:v>25720</c:v>
                </c:pt>
                <c:pt idx="6">
                  <c:v>25750</c:v>
                </c:pt>
                <c:pt idx="7">
                  <c:v>25781</c:v>
                </c:pt>
                <c:pt idx="8">
                  <c:v>25812</c:v>
                </c:pt>
                <c:pt idx="9">
                  <c:v>25842</c:v>
                </c:pt>
                <c:pt idx="10">
                  <c:v>25873</c:v>
                </c:pt>
                <c:pt idx="11">
                  <c:v>25903</c:v>
                </c:pt>
                <c:pt idx="12">
                  <c:v>25934</c:v>
                </c:pt>
                <c:pt idx="13">
                  <c:v>25965</c:v>
                </c:pt>
                <c:pt idx="14">
                  <c:v>25993</c:v>
                </c:pt>
                <c:pt idx="15">
                  <c:v>26024</c:v>
                </c:pt>
                <c:pt idx="16">
                  <c:v>26054</c:v>
                </c:pt>
                <c:pt idx="17">
                  <c:v>26085</c:v>
                </c:pt>
                <c:pt idx="18">
                  <c:v>26115</c:v>
                </c:pt>
                <c:pt idx="19">
                  <c:v>26146</c:v>
                </c:pt>
                <c:pt idx="20">
                  <c:v>26177</c:v>
                </c:pt>
                <c:pt idx="21">
                  <c:v>26207</c:v>
                </c:pt>
                <c:pt idx="22">
                  <c:v>26238</c:v>
                </c:pt>
                <c:pt idx="23">
                  <c:v>26268</c:v>
                </c:pt>
                <c:pt idx="24">
                  <c:v>26299</c:v>
                </c:pt>
                <c:pt idx="25">
                  <c:v>26330</c:v>
                </c:pt>
                <c:pt idx="26">
                  <c:v>26359</c:v>
                </c:pt>
                <c:pt idx="27">
                  <c:v>26390</c:v>
                </c:pt>
                <c:pt idx="28">
                  <c:v>26420</c:v>
                </c:pt>
                <c:pt idx="29">
                  <c:v>26451</c:v>
                </c:pt>
                <c:pt idx="30">
                  <c:v>26481</c:v>
                </c:pt>
                <c:pt idx="31">
                  <c:v>26512</c:v>
                </c:pt>
                <c:pt idx="32">
                  <c:v>26543</c:v>
                </c:pt>
                <c:pt idx="33">
                  <c:v>26573</c:v>
                </c:pt>
                <c:pt idx="34">
                  <c:v>26604</c:v>
                </c:pt>
                <c:pt idx="35">
                  <c:v>26634</c:v>
                </c:pt>
                <c:pt idx="36">
                  <c:v>26665</c:v>
                </c:pt>
                <c:pt idx="37">
                  <c:v>26696</c:v>
                </c:pt>
                <c:pt idx="38">
                  <c:v>26724</c:v>
                </c:pt>
                <c:pt idx="39">
                  <c:v>26755</c:v>
                </c:pt>
                <c:pt idx="40">
                  <c:v>26785</c:v>
                </c:pt>
                <c:pt idx="41">
                  <c:v>26816</c:v>
                </c:pt>
                <c:pt idx="42">
                  <c:v>26846</c:v>
                </c:pt>
                <c:pt idx="43">
                  <c:v>26877</c:v>
                </c:pt>
                <c:pt idx="44">
                  <c:v>26908</c:v>
                </c:pt>
                <c:pt idx="45">
                  <c:v>26938</c:v>
                </c:pt>
                <c:pt idx="46">
                  <c:v>26969</c:v>
                </c:pt>
                <c:pt idx="47">
                  <c:v>26999</c:v>
                </c:pt>
                <c:pt idx="48">
                  <c:v>27030</c:v>
                </c:pt>
                <c:pt idx="49">
                  <c:v>27061</c:v>
                </c:pt>
                <c:pt idx="50">
                  <c:v>27089</c:v>
                </c:pt>
                <c:pt idx="51">
                  <c:v>27120</c:v>
                </c:pt>
                <c:pt idx="52">
                  <c:v>27150</c:v>
                </c:pt>
                <c:pt idx="53">
                  <c:v>27181</c:v>
                </c:pt>
                <c:pt idx="54">
                  <c:v>27211</c:v>
                </c:pt>
                <c:pt idx="55">
                  <c:v>27242</c:v>
                </c:pt>
                <c:pt idx="56">
                  <c:v>27273</c:v>
                </c:pt>
                <c:pt idx="57">
                  <c:v>27303</c:v>
                </c:pt>
                <c:pt idx="58">
                  <c:v>27334</c:v>
                </c:pt>
                <c:pt idx="59">
                  <c:v>27364</c:v>
                </c:pt>
                <c:pt idx="60">
                  <c:v>27395</c:v>
                </c:pt>
                <c:pt idx="61">
                  <c:v>27426</c:v>
                </c:pt>
                <c:pt idx="62">
                  <c:v>27454</c:v>
                </c:pt>
                <c:pt idx="63">
                  <c:v>27485</c:v>
                </c:pt>
                <c:pt idx="64">
                  <c:v>27515</c:v>
                </c:pt>
                <c:pt idx="65">
                  <c:v>27546</c:v>
                </c:pt>
                <c:pt idx="66">
                  <c:v>27576</c:v>
                </c:pt>
                <c:pt idx="67">
                  <c:v>27607</c:v>
                </c:pt>
                <c:pt idx="68">
                  <c:v>27638</c:v>
                </c:pt>
                <c:pt idx="69">
                  <c:v>27668</c:v>
                </c:pt>
                <c:pt idx="70">
                  <c:v>27699</c:v>
                </c:pt>
                <c:pt idx="71">
                  <c:v>27729</c:v>
                </c:pt>
                <c:pt idx="72">
                  <c:v>27760</c:v>
                </c:pt>
                <c:pt idx="73">
                  <c:v>27791</c:v>
                </c:pt>
                <c:pt idx="74">
                  <c:v>27820</c:v>
                </c:pt>
                <c:pt idx="75">
                  <c:v>27851</c:v>
                </c:pt>
                <c:pt idx="76">
                  <c:v>27881</c:v>
                </c:pt>
                <c:pt idx="77">
                  <c:v>27912</c:v>
                </c:pt>
                <c:pt idx="78">
                  <c:v>27942</c:v>
                </c:pt>
                <c:pt idx="79">
                  <c:v>27973</c:v>
                </c:pt>
                <c:pt idx="80">
                  <c:v>28004</c:v>
                </c:pt>
                <c:pt idx="81">
                  <c:v>28034</c:v>
                </c:pt>
                <c:pt idx="82">
                  <c:v>28065</c:v>
                </c:pt>
                <c:pt idx="83">
                  <c:v>28095</c:v>
                </c:pt>
                <c:pt idx="84">
                  <c:v>28126</c:v>
                </c:pt>
                <c:pt idx="85">
                  <c:v>28157</c:v>
                </c:pt>
                <c:pt idx="86">
                  <c:v>28185</c:v>
                </c:pt>
                <c:pt idx="87">
                  <c:v>28216</c:v>
                </c:pt>
                <c:pt idx="88">
                  <c:v>28246</c:v>
                </c:pt>
                <c:pt idx="89">
                  <c:v>28277</c:v>
                </c:pt>
                <c:pt idx="90">
                  <c:v>28307</c:v>
                </c:pt>
                <c:pt idx="91">
                  <c:v>28338</c:v>
                </c:pt>
                <c:pt idx="92">
                  <c:v>28369</c:v>
                </c:pt>
                <c:pt idx="93">
                  <c:v>28399</c:v>
                </c:pt>
                <c:pt idx="94">
                  <c:v>28430</c:v>
                </c:pt>
                <c:pt idx="95">
                  <c:v>28460</c:v>
                </c:pt>
                <c:pt idx="96">
                  <c:v>28491</c:v>
                </c:pt>
                <c:pt idx="97">
                  <c:v>28522</c:v>
                </c:pt>
                <c:pt idx="98">
                  <c:v>28550</c:v>
                </c:pt>
                <c:pt idx="99">
                  <c:v>28581</c:v>
                </c:pt>
                <c:pt idx="100">
                  <c:v>28611</c:v>
                </c:pt>
                <c:pt idx="101">
                  <c:v>28642</c:v>
                </c:pt>
                <c:pt idx="102">
                  <c:v>28672</c:v>
                </c:pt>
                <c:pt idx="103">
                  <c:v>28703</c:v>
                </c:pt>
                <c:pt idx="104">
                  <c:v>28734</c:v>
                </c:pt>
                <c:pt idx="105">
                  <c:v>28764</c:v>
                </c:pt>
                <c:pt idx="106">
                  <c:v>28795</c:v>
                </c:pt>
                <c:pt idx="107">
                  <c:v>28825</c:v>
                </c:pt>
                <c:pt idx="108">
                  <c:v>28856</c:v>
                </c:pt>
                <c:pt idx="109">
                  <c:v>28887</c:v>
                </c:pt>
                <c:pt idx="110">
                  <c:v>28915</c:v>
                </c:pt>
                <c:pt idx="111">
                  <c:v>28946</c:v>
                </c:pt>
                <c:pt idx="112">
                  <c:v>28976</c:v>
                </c:pt>
                <c:pt idx="113">
                  <c:v>29007</c:v>
                </c:pt>
                <c:pt idx="114">
                  <c:v>29037</c:v>
                </c:pt>
                <c:pt idx="115">
                  <c:v>29068</c:v>
                </c:pt>
                <c:pt idx="116">
                  <c:v>29099</c:v>
                </c:pt>
                <c:pt idx="117">
                  <c:v>29129</c:v>
                </c:pt>
                <c:pt idx="118">
                  <c:v>29160</c:v>
                </c:pt>
                <c:pt idx="119">
                  <c:v>29190</c:v>
                </c:pt>
                <c:pt idx="120">
                  <c:v>29221</c:v>
                </c:pt>
                <c:pt idx="121">
                  <c:v>29252</c:v>
                </c:pt>
                <c:pt idx="122">
                  <c:v>29281</c:v>
                </c:pt>
                <c:pt idx="123">
                  <c:v>29312</c:v>
                </c:pt>
                <c:pt idx="124">
                  <c:v>29342</c:v>
                </c:pt>
                <c:pt idx="125">
                  <c:v>29373</c:v>
                </c:pt>
                <c:pt idx="126">
                  <c:v>29403</c:v>
                </c:pt>
                <c:pt idx="127">
                  <c:v>29434</c:v>
                </c:pt>
                <c:pt idx="128">
                  <c:v>29465</c:v>
                </c:pt>
                <c:pt idx="129">
                  <c:v>29495</c:v>
                </c:pt>
                <c:pt idx="130">
                  <c:v>29526</c:v>
                </c:pt>
                <c:pt idx="131">
                  <c:v>29556</c:v>
                </c:pt>
                <c:pt idx="132">
                  <c:v>29587</c:v>
                </c:pt>
                <c:pt idx="133">
                  <c:v>29618</c:v>
                </c:pt>
                <c:pt idx="134">
                  <c:v>29646</c:v>
                </c:pt>
                <c:pt idx="135">
                  <c:v>29677</c:v>
                </c:pt>
                <c:pt idx="136">
                  <c:v>29707</c:v>
                </c:pt>
                <c:pt idx="137">
                  <c:v>29738</c:v>
                </c:pt>
                <c:pt idx="138">
                  <c:v>29768</c:v>
                </c:pt>
                <c:pt idx="139">
                  <c:v>29799</c:v>
                </c:pt>
                <c:pt idx="140">
                  <c:v>29830</c:v>
                </c:pt>
                <c:pt idx="141">
                  <c:v>29860</c:v>
                </c:pt>
                <c:pt idx="142">
                  <c:v>29891</c:v>
                </c:pt>
                <c:pt idx="143">
                  <c:v>29921</c:v>
                </c:pt>
                <c:pt idx="144">
                  <c:v>29952</c:v>
                </c:pt>
                <c:pt idx="145">
                  <c:v>29983</c:v>
                </c:pt>
                <c:pt idx="146">
                  <c:v>30011</c:v>
                </c:pt>
                <c:pt idx="147">
                  <c:v>30042</c:v>
                </c:pt>
                <c:pt idx="148">
                  <c:v>30072</c:v>
                </c:pt>
                <c:pt idx="149">
                  <c:v>30103</c:v>
                </c:pt>
                <c:pt idx="150">
                  <c:v>30133</c:v>
                </c:pt>
                <c:pt idx="151">
                  <c:v>30164</c:v>
                </c:pt>
                <c:pt idx="152">
                  <c:v>30195</c:v>
                </c:pt>
                <c:pt idx="153">
                  <c:v>30225</c:v>
                </c:pt>
                <c:pt idx="154">
                  <c:v>30256</c:v>
                </c:pt>
                <c:pt idx="155">
                  <c:v>30286</c:v>
                </c:pt>
                <c:pt idx="156">
                  <c:v>30317</c:v>
                </c:pt>
                <c:pt idx="157">
                  <c:v>30348</c:v>
                </c:pt>
                <c:pt idx="158">
                  <c:v>30376</c:v>
                </c:pt>
                <c:pt idx="159">
                  <c:v>30407</c:v>
                </c:pt>
                <c:pt idx="160">
                  <c:v>30437</c:v>
                </c:pt>
                <c:pt idx="161">
                  <c:v>30468</c:v>
                </c:pt>
                <c:pt idx="162">
                  <c:v>30498</c:v>
                </c:pt>
                <c:pt idx="163">
                  <c:v>30529</c:v>
                </c:pt>
                <c:pt idx="164">
                  <c:v>30560</c:v>
                </c:pt>
                <c:pt idx="165">
                  <c:v>30590</c:v>
                </c:pt>
                <c:pt idx="166">
                  <c:v>30621</c:v>
                </c:pt>
                <c:pt idx="167">
                  <c:v>30651</c:v>
                </c:pt>
                <c:pt idx="168">
                  <c:v>30682</c:v>
                </c:pt>
                <c:pt idx="169">
                  <c:v>30713</c:v>
                </c:pt>
                <c:pt idx="170">
                  <c:v>30742</c:v>
                </c:pt>
                <c:pt idx="171">
                  <c:v>30773</c:v>
                </c:pt>
                <c:pt idx="172">
                  <c:v>30803</c:v>
                </c:pt>
                <c:pt idx="173">
                  <c:v>30834</c:v>
                </c:pt>
                <c:pt idx="174">
                  <c:v>30864</c:v>
                </c:pt>
                <c:pt idx="175">
                  <c:v>30895</c:v>
                </c:pt>
                <c:pt idx="176">
                  <c:v>30926</c:v>
                </c:pt>
                <c:pt idx="177">
                  <c:v>30956</c:v>
                </c:pt>
                <c:pt idx="178">
                  <c:v>30987</c:v>
                </c:pt>
                <c:pt idx="179">
                  <c:v>31017</c:v>
                </c:pt>
                <c:pt idx="180">
                  <c:v>31048</c:v>
                </c:pt>
                <c:pt idx="181">
                  <c:v>31079</c:v>
                </c:pt>
                <c:pt idx="182">
                  <c:v>31107</c:v>
                </c:pt>
                <c:pt idx="183">
                  <c:v>31138</c:v>
                </c:pt>
                <c:pt idx="184">
                  <c:v>31168</c:v>
                </c:pt>
                <c:pt idx="185">
                  <c:v>31199</c:v>
                </c:pt>
                <c:pt idx="186">
                  <c:v>31229</c:v>
                </c:pt>
                <c:pt idx="187">
                  <c:v>31260</c:v>
                </c:pt>
                <c:pt idx="188">
                  <c:v>31291</c:v>
                </c:pt>
                <c:pt idx="189">
                  <c:v>31321</c:v>
                </c:pt>
                <c:pt idx="190">
                  <c:v>31352</c:v>
                </c:pt>
                <c:pt idx="191">
                  <c:v>31382</c:v>
                </c:pt>
                <c:pt idx="192">
                  <c:v>31413</c:v>
                </c:pt>
                <c:pt idx="193">
                  <c:v>31444</c:v>
                </c:pt>
                <c:pt idx="194">
                  <c:v>31472</c:v>
                </c:pt>
                <c:pt idx="195">
                  <c:v>31503</c:v>
                </c:pt>
                <c:pt idx="196">
                  <c:v>31533</c:v>
                </c:pt>
                <c:pt idx="197">
                  <c:v>31564</c:v>
                </c:pt>
                <c:pt idx="198">
                  <c:v>31594</c:v>
                </c:pt>
                <c:pt idx="199">
                  <c:v>31625</c:v>
                </c:pt>
                <c:pt idx="200">
                  <c:v>31656</c:v>
                </c:pt>
                <c:pt idx="201">
                  <c:v>31686</c:v>
                </c:pt>
                <c:pt idx="202">
                  <c:v>31717</c:v>
                </c:pt>
                <c:pt idx="203">
                  <c:v>31747</c:v>
                </c:pt>
                <c:pt idx="204">
                  <c:v>31778</c:v>
                </c:pt>
                <c:pt idx="205">
                  <c:v>31809</c:v>
                </c:pt>
                <c:pt idx="206">
                  <c:v>31837</c:v>
                </c:pt>
                <c:pt idx="207">
                  <c:v>31868</c:v>
                </c:pt>
                <c:pt idx="208">
                  <c:v>31898</c:v>
                </c:pt>
                <c:pt idx="209">
                  <c:v>31929</c:v>
                </c:pt>
                <c:pt idx="210">
                  <c:v>31959</c:v>
                </c:pt>
                <c:pt idx="211">
                  <c:v>31990</c:v>
                </c:pt>
                <c:pt idx="212">
                  <c:v>32021</c:v>
                </c:pt>
                <c:pt idx="213">
                  <c:v>32051</c:v>
                </c:pt>
                <c:pt idx="214">
                  <c:v>32082</c:v>
                </c:pt>
                <c:pt idx="215">
                  <c:v>32112</c:v>
                </c:pt>
                <c:pt idx="216">
                  <c:v>32143</c:v>
                </c:pt>
                <c:pt idx="217">
                  <c:v>32174</c:v>
                </c:pt>
                <c:pt idx="218">
                  <c:v>32203</c:v>
                </c:pt>
                <c:pt idx="219">
                  <c:v>32234</c:v>
                </c:pt>
                <c:pt idx="220">
                  <c:v>32264</c:v>
                </c:pt>
                <c:pt idx="221">
                  <c:v>32295</c:v>
                </c:pt>
                <c:pt idx="222">
                  <c:v>32325</c:v>
                </c:pt>
                <c:pt idx="223">
                  <c:v>32356</c:v>
                </c:pt>
                <c:pt idx="224">
                  <c:v>32387</c:v>
                </c:pt>
                <c:pt idx="225">
                  <c:v>32417</c:v>
                </c:pt>
                <c:pt idx="226">
                  <c:v>32448</c:v>
                </c:pt>
                <c:pt idx="227">
                  <c:v>32478</c:v>
                </c:pt>
                <c:pt idx="228">
                  <c:v>32509</c:v>
                </c:pt>
                <c:pt idx="229">
                  <c:v>32540</c:v>
                </c:pt>
                <c:pt idx="230">
                  <c:v>32568</c:v>
                </c:pt>
                <c:pt idx="231">
                  <c:v>32599</c:v>
                </c:pt>
                <c:pt idx="232">
                  <c:v>32629</c:v>
                </c:pt>
                <c:pt idx="233">
                  <c:v>32660</c:v>
                </c:pt>
                <c:pt idx="234">
                  <c:v>32690</c:v>
                </c:pt>
                <c:pt idx="235">
                  <c:v>32721</c:v>
                </c:pt>
                <c:pt idx="236">
                  <c:v>32752</c:v>
                </c:pt>
                <c:pt idx="237">
                  <c:v>32782</c:v>
                </c:pt>
                <c:pt idx="238">
                  <c:v>32813</c:v>
                </c:pt>
                <c:pt idx="239">
                  <c:v>32843</c:v>
                </c:pt>
                <c:pt idx="240">
                  <c:v>32874</c:v>
                </c:pt>
                <c:pt idx="241">
                  <c:v>32905</c:v>
                </c:pt>
                <c:pt idx="242">
                  <c:v>32933</c:v>
                </c:pt>
                <c:pt idx="243">
                  <c:v>32964</c:v>
                </c:pt>
                <c:pt idx="244">
                  <c:v>32994</c:v>
                </c:pt>
                <c:pt idx="245">
                  <c:v>33025</c:v>
                </c:pt>
                <c:pt idx="246">
                  <c:v>33055</c:v>
                </c:pt>
                <c:pt idx="247">
                  <c:v>33086</c:v>
                </c:pt>
                <c:pt idx="248">
                  <c:v>33117</c:v>
                </c:pt>
                <c:pt idx="249">
                  <c:v>33147</c:v>
                </c:pt>
                <c:pt idx="250">
                  <c:v>33178</c:v>
                </c:pt>
                <c:pt idx="251">
                  <c:v>33208</c:v>
                </c:pt>
                <c:pt idx="252">
                  <c:v>33239</c:v>
                </c:pt>
                <c:pt idx="253">
                  <c:v>33270</c:v>
                </c:pt>
                <c:pt idx="254">
                  <c:v>33298</c:v>
                </c:pt>
                <c:pt idx="255">
                  <c:v>33329</c:v>
                </c:pt>
                <c:pt idx="256">
                  <c:v>33359</c:v>
                </c:pt>
                <c:pt idx="257">
                  <c:v>33390</c:v>
                </c:pt>
                <c:pt idx="258">
                  <c:v>33420</c:v>
                </c:pt>
                <c:pt idx="259">
                  <c:v>33451</c:v>
                </c:pt>
                <c:pt idx="260">
                  <c:v>33482</c:v>
                </c:pt>
                <c:pt idx="261">
                  <c:v>33512</c:v>
                </c:pt>
                <c:pt idx="262">
                  <c:v>33543</c:v>
                </c:pt>
                <c:pt idx="263">
                  <c:v>33573</c:v>
                </c:pt>
                <c:pt idx="264">
                  <c:v>33604</c:v>
                </c:pt>
                <c:pt idx="265">
                  <c:v>33635</c:v>
                </c:pt>
                <c:pt idx="266">
                  <c:v>33664</c:v>
                </c:pt>
                <c:pt idx="267">
                  <c:v>33695</c:v>
                </c:pt>
                <c:pt idx="268">
                  <c:v>33725</c:v>
                </c:pt>
                <c:pt idx="269">
                  <c:v>33756</c:v>
                </c:pt>
                <c:pt idx="270">
                  <c:v>33786</c:v>
                </c:pt>
                <c:pt idx="271">
                  <c:v>33817</c:v>
                </c:pt>
                <c:pt idx="272">
                  <c:v>33848</c:v>
                </c:pt>
                <c:pt idx="273">
                  <c:v>33878</c:v>
                </c:pt>
                <c:pt idx="274">
                  <c:v>33909</c:v>
                </c:pt>
                <c:pt idx="275">
                  <c:v>33939</c:v>
                </c:pt>
                <c:pt idx="276">
                  <c:v>33970</c:v>
                </c:pt>
                <c:pt idx="277">
                  <c:v>34001</c:v>
                </c:pt>
                <c:pt idx="278">
                  <c:v>34029</c:v>
                </c:pt>
                <c:pt idx="279">
                  <c:v>34060</c:v>
                </c:pt>
                <c:pt idx="280">
                  <c:v>34090</c:v>
                </c:pt>
                <c:pt idx="281">
                  <c:v>34121</c:v>
                </c:pt>
                <c:pt idx="282">
                  <c:v>34151</c:v>
                </c:pt>
                <c:pt idx="283">
                  <c:v>34182</c:v>
                </c:pt>
                <c:pt idx="284">
                  <c:v>34213</c:v>
                </c:pt>
                <c:pt idx="285">
                  <c:v>34243</c:v>
                </c:pt>
                <c:pt idx="286">
                  <c:v>34274</c:v>
                </c:pt>
                <c:pt idx="287">
                  <c:v>34304</c:v>
                </c:pt>
                <c:pt idx="288">
                  <c:v>34335</c:v>
                </c:pt>
                <c:pt idx="289">
                  <c:v>34366</c:v>
                </c:pt>
                <c:pt idx="290">
                  <c:v>34394</c:v>
                </c:pt>
                <c:pt idx="291">
                  <c:v>34425</c:v>
                </c:pt>
                <c:pt idx="292">
                  <c:v>34455</c:v>
                </c:pt>
                <c:pt idx="293">
                  <c:v>34486</c:v>
                </c:pt>
                <c:pt idx="294">
                  <c:v>34516</c:v>
                </c:pt>
                <c:pt idx="295">
                  <c:v>34547</c:v>
                </c:pt>
                <c:pt idx="296">
                  <c:v>34578</c:v>
                </c:pt>
                <c:pt idx="297">
                  <c:v>34608</c:v>
                </c:pt>
                <c:pt idx="298">
                  <c:v>34639</c:v>
                </c:pt>
                <c:pt idx="299">
                  <c:v>34669</c:v>
                </c:pt>
                <c:pt idx="300">
                  <c:v>34700</c:v>
                </c:pt>
                <c:pt idx="301">
                  <c:v>34731</c:v>
                </c:pt>
                <c:pt idx="302">
                  <c:v>34759</c:v>
                </c:pt>
                <c:pt idx="303">
                  <c:v>34790</c:v>
                </c:pt>
                <c:pt idx="304">
                  <c:v>34820</c:v>
                </c:pt>
                <c:pt idx="305">
                  <c:v>34851</c:v>
                </c:pt>
                <c:pt idx="306">
                  <c:v>34881</c:v>
                </c:pt>
                <c:pt idx="307">
                  <c:v>34912</c:v>
                </c:pt>
                <c:pt idx="308">
                  <c:v>34943</c:v>
                </c:pt>
                <c:pt idx="309">
                  <c:v>34973</c:v>
                </c:pt>
                <c:pt idx="310">
                  <c:v>35004</c:v>
                </c:pt>
                <c:pt idx="311">
                  <c:v>35034</c:v>
                </c:pt>
                <c:pt idx="312">
                  <c:v>35065</c:v>
                </c:pt>
                <c:pt idx="313">
                  <c:v>35096</c:v>
                </c:pt>
                <c:pt idx="314">
                  <c:v>35125</c:v>
                </c:pt>
                <c:pt idx="315">
                  <c:v>35156</c:v>
                </c:pt>
                <c:pt idx="316">
                  <c:v>35186</c:v>
                </c:pt>
                <c:pt idx="317">
                  <c:v>35217</c:v>
                </c:pt>
                <c:pt idx="318">
                  <c:v>35247</c:v>
                </c:pt>
                <c:pt idx="319">
                  <c:v>35278</c:v>
                </c:pt>
                <c:pt idx="320">
                  <c:v>35309</c:v>
                </c:pt>
                <c:pt idx="321">
                  <c:v>35339</c:v>
                </c:pt>
                <c:pt idx="322">
                  <c:v>35370</c:v>
                </c:pt>
                <c:pt idx="323">
                  <c:v>35400</c:v>
                </c:pt>
                <c:pt idx="324">
                  <c:v>35431</c:v>
                </c:pt>
                <c:pt idx="325">
                  <c:v>35462</c:v>
                </c:pt>
                <c:pt idx="326">
                  <c:v>35490</c:v>
                </c:pt>
                <c:pt idx="327">
                  <c:v>35521</c:v>
                </c:pt>
                <c:pt idx="328">
                  <c:v>35551</c:v>
                </c:pt>
                <c:pt idx="329">
                  <c:v>35582</c:v>
                </c:pt>
                <c:pt idx="330">
                  <c:v>35612</c:v>
                </c:pt>
                <c:pt idx="331">
                  <c:v>35643</c:v>
                </c:pt>
                <c:pt idx="332">
                  <c:v>35674</c:v>
                </c:pt>
                <c:pt idx="333">
                  <c:v>35704</c:v>
                </c:pt>
                <c:pt idx="334">
                  <c:v>35735</c:v>
                </c:pt>
                <c:pt idx="335">
                  <c:v>35765</c:v>
                </c:pt>
                <c:pt idx="336">
                  <c:v>35796</c:v>
                </c:pt>
                <c:pt idx="337">
                  <c:v>35827</c:v>
                </c:pt>
                <c:pt idx="338">
                  <c:v>35855</c:v>
                </c:pt>
                <c:pt idx="339">
                  <c:v>35886</c:v>
                </c:pt>
                <c:pt idx="340">
                  <c:v>35916</c:v>
                </c:pt>
                <c:pt idx="341">
                  <c:v>35947</c:v>
                </c:pt>
                <c:pt idx="342">
                  <c:v>35977</c:v>
                </c:pt>
                <c:pt idx="343">
                  <c:v>36008</c:v>
                </c:pt>
                <c:pt idx="344">
                  <c:v>36039</c:v>
                </c:pt>
                <c:pt idx="345">
                  <c:v>36069</c:v>
                </c:pt>
                <c:pt idx="346">
                  <c:v>36100</c:v>
                </c:pt>
                <c:pt idx="347">
                  <c:v>36130</c:v>
                </c:pt>
                <c:pt idx="348">
                  <c:v>36161</c:v>
                </c:pt>
                <c:pt idx="349">
                  <c:v>36192</c:v>
                </c:pt>
                <c:pt idx="350">
                  <c:v>36220</c:v>
                </c:pt>
                <c:pt idx="351">
                  <c:v>36251</c:v>
                </c:pt>
                <c:pt idx="352">
                  <c:v>36281</c:v>
                </c:pt>
                <c:pt idx="353">
                  <c:v>36312</c:v>
                </c:pt>
                <c:pt idx="354">
                  <c:v>36342</c:v>
                </c:pt>
                <c:pt idx="355">
                  <c:v>36373</c:v>
                </c:pt>
                <c:pt idx="356">
                  <c:v>36404</c:v>
                </c:pt>
                <c:pt idx="357">
                  <c:v>36434</c:v>
                </c:pt>
                <c:pt idx="358">
                  <c:v>36465</c:v>
                </c:pt>
                <c:pt idx="359">
                  <c:v>36495</c:v>
                </c:pt>
                <c:pt idx="360">
                  <c:v>36526</c:v>
                </c:pt>
                <c:pt idx="361">
                  <c:v>36557</c:v>
                </c:pt>
                <c:pt idx="362">
                  <c:v>36586</c:v>
                </c:pt>
                <c:pt idx="363">
                  <c:v>36617</c:v>
                </c:pt>
                <c:pt idx="364">
                  <c:v>36647</c:v>
                </c:pt>
                <c:pt idx="365">
                  <c:v>36678</c:v>
                </c:pt>
                <c:pt idx="366">
                  <c:v>36708</c:v>
                </c:pt>
                <c:pt idx="367">
                  <c:v>36739</c:v>
                </c:pt>
                <c:pt idx="368">
                  <c:v>36770</c:v>
                </c:pt>
                <c:pt idx="369">
                  <c:v>36800</c:v>
                </c:pt>
                <c:pt idx="370">
                  <c:v>36831</c:v>
                </c:pt>
                <c:pt idx="371">
                  <c:v>36861</c:v>
                </c:pt>
                <c:pt idx="372">
                  <c:v>36892</c:v>
                </c:pt>
                <c:pt idx="373">
                  <c:v>36923</c:v>
                </c:pt>
                <c:pt idx="374">
                  <c:v>36951</c:v>
                </c:pt>
                <c:pt idx="375">
                  <c:v>36982</c:v>
                </c:pt>
                <c:pt idx="376">
                  <c:v>37012</c:v>
                </c:pt>
                <c:pt idx="377">
                  <c:v>37043</c:v>
                </c:pt>
                <c:pt idx="378">
                  <c:v>37073</c:v>
                </c:pt>
                <c:pt idx="379">
                  <c:v>37104</c:v>
                </c:pt>
                <c:pt idx="380">
                  <c:v>37135</c:v>
                </c:pt>
                <c:pt idx="381">
                  <c:v>37165</c:v>
                </c:pt>
                <c:pt idx="382">
                  <c:v>37196</c:v>
                </c:pt>
                <c:pt idx="383">
                  <c:v>37226</c:v>
                </c:pt>
                <c:pt idx="384">
                  <c:v>37257</c:v>
                </c:pt>
                <c:pt idx="385">
                  <c:v>37288</c:v>
                </c:pt>
                <c:pt idx="386">
                  <c:v>37316</c:v>
                </c:pt>
                <c:pt idx="387">
                  <c:v>37347</c:v>
                </c:pt>
                <c:pt idx="388">
                  <c:v>37377</c:v>
                </c:pt>
                <c:pt idx="389">
                  <c:v>37408</c:v>
                </c:pt>
                <c:pt idx="390">
                  <c:v>37438</c:v>
                </c:pt>
                <c:pt idx="391">
                  <c:v>37469</c:v>
                </c:pt>
                <c:pt idx="392">
                  <c:v>37500</c:v>
                </c:pt>
                <c:pt idx="393">
                  <c:v>37530</c:v>
                </c:pt>
                <c:pt idx="394">
                  <c:v>37561</c:v>
                </c:pt>
                <c:pt idx="395">
                  <c:v>37591</c:v>
                </c:pt>
                <c:pt idx="396">
                  <c:v>37622</c:v>
                </c:pt>
                <c:pt idx="397">
                  <c:v>37653</c:v>
                </c:pt>
                <c:pt idx="398">
                  <c:v>37681</c:v>
                </c:pt>
                <c:pt idx="399">
                  <c:v>37712</c:v>
                </c:pt>
                <c:pt idx="400">
                  <c:v>37742</c:v>
                </c:pt>
                <c:pt idx="401">
                  <c:v>37773</c:v>
                </c:pt>
                <c:pt idx="402">
                  <c:v>37803</c:v>
                </c:pt>
                <c:pt idx="403">
                  <c:v>37834</c:v>
                </c:pt>
                <c:pt idx="404">
                  <c:v>37865</c:v>
                </c:pt>
                <c:pt idx="405">
                  <c:v>37895</c:v>
                </c:pt>
                <c:pt idx="406">
                  <c:v>37926</c:v>
                </c:pt>
                <c:pt idx="407">
                  <c:v>37956</c:v>
                </c:pt>
                <c:pt idx="408">
                  <c:v>37987</c:v>
                </c:pt>
                <c:pt idx="409">
                  <c:v>38018</c:v>
                </c:pt>
                <c:pt idx="410">
                  <c:v>38047</c:v>
                </c:pt>
                <c:pt idx="411">
                  <c:v>38078</c:v>
                </c:pt>
                <c:pt idx="412">
                  <c:v>38108</c:v>
                </c:pt>
                <c:pt idx="413">
                  <c:v>38139</c:v>
                </c:pt>
                <c:pt idx="414">
                  <c:v>38169</c:v>
                </c:pt>
                <c:pt idx="415">
                  <c:v>38200</c:v>
                </c:pt>
                <c:pt idx="416">
                  <c:v>38231</c:v>
                </c:pt>
                <c:pt idx="417">
                  <c:v>38261</c:v>
                </c:pt>
                <c:pt idx="418">
                  <c:v>38292</c:v>
                </c:pt>
                <c:pt idx="419">
                  <c:v>38322</c:v>
                </c:pt>
                <c:pt idx="420">
                  <c:v>38353</c:v>
                </c:pt>
                <c:pt idx="421">
                  <c:v>38384</c:v>
                </c:pt>
                <c:pt idx="422">
                  <c:v>38412</c:v>
                </c:pt>
                <c:pt idx="423">
                  <c:v>38443</c:v>
                </c:pt>
                <c:pt idx="424">
                  <c:v>38473</c:v>
                </c:pt>
                <c:pt idx="425">
                  <c:v>38504</c:v>
                </c:pt>
                <c:pt idx="426">
                  <c:v>38534</c:v>
                </c:pt>
                <c:pt idx="427">
                  <c:v>38565</c:v>
                </c:pt>
                <c:pt idx="428">
                  <c:v>38596</c:v>
                </c:pt>
                <c:pt idx="429">
                  <c:v>38626</c:v>
                </c:pt>
                <c:pt idx="430">
                  <c:v>38657</c:v>
                </c:pt>
                <c:pt idx="431">
                  <c:v>38687</c:v>
                </c:pt>
                <c:pt idx="432">
                  <c:v>38718</c:v>
                </c:pt>
                <c:pt idx="433">
                  <c:v>38749</c:v>
                </c:pt>
                <c:pt idx="434">
                  <c:v>38777</c:v>
                </c:pt>
                <c:pt idx="435">
                  <c:v>38808</c:v>
                </c:pt>
                <c:pt idx="436">
                  <c:v>38838</c:v>
                </c:pt>
                <c:pt idx="437">
                  <c:v>38869</c:v>
                </c:pt>
                <c:pt idx="438">
                  <c:v>38899</c:v>
                </c:pt>
                <c:pt idx="439">
                  <c:v>38930</c:v>
                </c:pt>
                <c:pt idx="440">
                  <c:v>38961</c:v>
                </c:pt>
                <c:pt idx="441">
                  <c:v>38991</c:v>
                </c:pt>
                <c:pt idx="442">
                  <c:v>39022</c:v>
                </c:pt>
                <c:pt idx="443">
                  <c:v>39052</c:v>
                </c:pt>
                <c:pt idx="444">
                  <c:v>39083</c:v>
                </c:pt>
                <c:pt idx="445">
                  <c:v>39114</c:v>
                </c:pt>
                <c:pt idx="446">
                  <c:v>39142</c:v>
                </c:pt>
                <c:pt idx="447">
                  <c:v>39173</c:v>
                </c:pt>
                <c:pt idx="448">
                  <c:v>39203</c:v>
                </c:pt>
                <c:pt idx="449">
                  <c:v>39234</c:v>
                </c:pt>
                <c:pt idx="450">
                  <c:v>39264</c:v>
                </c:pt>
                <c:pt idx="451">
                  <c:v>39295</c:v>
                </c:pt>
                <c:pt idx="452">
                  <c:v>39326</c:v>
                </c:pt>
                <c:pt idx="453">
                  <c:v>39356</c:v>
                </c:pt>
                <c:pt idx="454">
                  <c:v>39387</c:v>
                </c:pt>
                <c:pt idx="455">
                  <c:v>39417</c:v>
                </c:pt>
                <c:pt idx="456">
                  <c:v>39448</c:v>
                </c:pt>
                <c:pt idx="457">
                  <c:v>39479</c:v>
                </c:pt>
                <c:pt idx="458">
                  <c:v>39508</c:v>
                </c:pt>
                <c:pt idx="459">
                  <c:v>39539</c:v>
                </c:pt>
                <c:pt idx="460">
                  <c:v>39569</c:v>
                </c:pt>
                <c:pt idx="461">
                  <c:v>39600</c:v>
                </c:pt>
                <c:pt idx="462">
                  <c:v>39630</c:v>
                </c:pt>
                <c:pt idx="463">
                  <c:v>39661</c:v>
                </c:pt>
                <c:pt idx="464">
                  <c:v>39692</c:v>
                </c:pt>
                <c:pt idx="465">
                  <c:v>39722</c:v>
                </c:pt>
                <c:pt idx="466">
                  <c:v>39753</c:v>
                </c:pt>
                <c:pt idx="467">
                  <c:v>39783</c:v>
                </c:pt>
                <c:pt idx="468">
                  <c:v>39814</c:v>
                </c:pt>
                <c:pt idx="469">
                  <c:v>39845</c:v>
                </c:pt>
                <c:pt idx="470">
                  <c:v>39873</c:v>
                </c:pt>
                <c:pt idx="471">
                  <c:v>39904</c:v>
                </c:pt>
                <c:pt idx="472">
                  <c:v>39934</c:v>
                </c:pt>
                <c:pt idx="473">
                  <c:v>39965</c:v>
                </c:pt>
                <c:pt idx="474">
                  <c:v>39995</c:v>
                </c:pt>
                <c:pt idx="475">
                  <c:v>40026</c:v>
                </c:pt>
                <c:pt idx="476">
                  <c:v>40057</c:v>
                </c:pt>
                <c:pt idx="477">
                  <c:v>40087</c:v>
                </c:pt>
                <c:pt idx="478">
                  <c:v>40118</c:v>
                </c:pt>
                <c:pt idx="479">
                  <c:v>40148</c:v>
                </c:pt>
                <c:pt idx="480">
                  <c:v>40179</c:v>
                </c:pt>
                <c:pt idx="481">
                  <c:v>40210</c:v>
                </c:pt>
                <c:pt idx="482">
                  <c:v>40238</c:v>
                </c:pt>
                <c:pt idx="483">
                  <c:v>40269</c:v>
                </c:pt>
                <c:pt idx="484">
                  <c:v>40299</c:v>
                </c:pt>
                <c:pt idx="485">
                  <c:v>40330</c:v>
                </c:pt>
                <c:pt idx="486">
                  <c:v>40360</c:v>
                </c:pt>
                <c:pt idx="487">
                  <c:v>40391</c:v>
                </c:pt>
                <c:pt idx="488">
                  <c:v>40422</c:v>
                </c:pt>
                <c:pt idx="489">
                  <c:v>40452</c:v>
                </c:pt>
                <c:pt idx="490">
                  <c:v>40483</c:v>
                </c:pt>
                <c:pt idx="491">
                  <c:v>40513</c:v>
                </c:pt>
                <c:pt idx="492">
                  <c:v>40544</c:v>
                </c:pt>
                <c:pt idx="493">
                  <c:v>40575</c:v>
                </c:pt>
                <c:pt idx="494">
                  <c:v>40603</c:v>
                </c:pt>
                <c:pt idx="495">
                  <c:v>40634</c:v>
                </c:pt>
                <c:pt idx="496">
                  <c:v>40664</c:v>
                </c:pt>
                <c:pt idx="497">
                  <c:v>40695</c:v>
                </c:pt>
                <c:pt idx="498">
                  <c:v>40725</c:v>
                </c:pt>
                <c:pt idx="499">
                  <c:v>40756</c:v>
                </c:pt>
                <c:pt idx="500">
                  <c:v>40787</c:v>
                </c:pt>
                <c:pt idx="501">
                  <c:v>40817</c:v>
                </c:pt>
                <c:pt idx="502">
                  <c:v>40848</c:v>
                </c:pt>
                <c:pt idx="503">
                  <c:v>40878</c:v>
                </c:pt>
                <c:pt idx="504">
                  <c:v>40909</c:v>
                </c:pt>
                <c:pt idx="505">
                  <c:v>40940</c:v>
                </c:pt>
                <c:pt idx="506">
                  <c:v>40969</c:v>
                </c:pt>
                <c:pt idx="507">
                  <c:v>41000</c:v>
                </c:pt>
                <c:pt idx="508">
                  <c:v>41030</c:v>
                </c:pt>
                <c:pt idx="509">
                  <c:v>41061</c:v>
                </c:pt>
                <c:pt idx="510">
                  <c:v>41091</c:v>
                </c:pt>
                <c:pt idx="511">
                  <c:v>41122</c:v>
                </c:pt>
                <c:pt idx="512">
                  <c:v>41153</c:v>
                </c:pt>
                <c:pt idx="513">
                  <c:v>41183</c:v>
                </c:pt>
                <c:pt idx="514">
                  <c:v>41214</c:v>
                </c:pt>
                <c:pt idx="515">
                  <c:v>41244</c:v>
                </c:pt>
                <c:pt idx="516">
                  <c:v>41275</c:v>
                </c:pt>
                <c:pt idx="517">
                  <c:v>41306</c:v>
                </c:pt>
                <c:pt idx="518">
                  <c:v>41334</c:v>
                </c:pt>
                <c:pt idx="519">
                  <c:v>41365</c:v>
                </c:pt>
                <c:pt idx="520">
                  <c:v>41395</c:v>
                </c:pt>
                <c:pt idx="521">
                  <c:v>41426</c:v>
                </c:pt>
                <c:pt idx="522">
                  <c:v>41456</c:v>
                </c:pt>
                <c:pt idx="523">
                  <c:v>41487</c:v>
                </c:pt>
                <c:pt idx="524">
                  <c:v>41518</c:v>
                </c:pt>
                <c:pt idx="525">
                  <c:v>41548</c:v>
                </c:pt>
                <c:pt idx="526">
                  <c:v>41579</c:v>
                </c:pt>
                <c:pt idx="527">
                  <c:v>41609</c:v>
                </c:pt>
                <c:pt idx="528">
                  <c:v>41640</c:v>
                </c:pt>
                <c:pt idx="529">
                  <c:v>41671</c:v>
                </c:pt>
                <c:pt idx="530">
                  <c:v>41699</c:v>
                </c:pt>
                <c:pt idx="531">
                  <c:v>41730</c:v>
                </c:pt>
                <c:pt idx="532">
                  <c:v>41760</c:v>
                </c:pt>
                <c:pt idx="533">
                  <c:v>41791</c:v>
                </c:pt>
                <c:pt idx="534">
                  <c:v>41821</c:v>
                </c:pt>
                <c:pt idx="535">
                  <c:v>41852</c:v>
                </c:pt>
                <c:pt idx="536">
                  <c:v>41883</c:v>
                </c:pt>
                <c:pt idx="537">
                  <c:v>41913</c:v>
                </c:pt>
                <c:pt idx="538">
                  <c:v>41944</c:v>
                </c:pt>
                <c:pt idx="539">
                  <c:v>41974</c:v>
                </c:pt>
                <c:pt idx="540">
                  <c:v>42005</c:v>
                </c:pt>
                <c:pt idx="541">
                  <c:v>42036</c:v>
                </c:pt>
                <c:pt idx="542">
                  <c:v>42064</c:v>
                </c:pt>
                <c:pt idx="543">
                  <c:v>42095</c:v>
                </c:pt>
                <c:pt idx="544">
                  <c:v>42125</c:v>
                </c:pt>
                <c:pt idx="545">
                  <c:v>42156</c:v>
                </c:pt>
                <c:pt idx="546">
                  <c:v>42186</c:v>
                </c:pt>
                <c:pt idx="547">
                  <c:v>42217</c:v>
                </c:pt>
                <c:pt idx="548">
                  <c:v>42248</c:v>
                </c:pt>
                <c:pt idx="549">
                  <c:v>42278</c:v>
                </c:pt>
                <c:pt idx="550">
                  <c:v>42309</c:v>
                </c:pt>
                <c:pt idx="551">
                  <c:v>42339</c:v>
                </c:pt>
                <c:pt idx="552">
                  <c:v>42370</c:v>
                </c:pt>
                <c:pt idx="553">
                  <c:v>42401</c:v>
                </c:pt>
                <c:pt idx="554">
                  <c:v>42430</c:v>
                </c:pt>
                <c:pt idx="555">
                  <c:v>42461</c:v>
                </c:pt>
                <c:pt idx="556">
                  <c:v>42491</c:v>
                </c:pt>
                <c:pt idx="557">
                  <c:v>42522</c:v>
                </c:pt>
                <c:pt idx="558">
                  <c:v>42552</c:v>
                </c:pt>
                <c:pt idx="559">
                  <c:v>42583</c:v>
                </c:pt>
                <c:pt idx="560">
                  <c:v>42614</c:v>
                </c:pt>
                <c:pt idx="561">
                  <c:v>42644</c:v>
                </c:pt>
                <c:pt idx="562">
                  <c:v>42675</c:v>
                </c:pt>
                <c:pt idx="563">
                  <c:v>42705</c:v>
                </c:pt>
                <c:pt idx="564">
                  <c:v>42736</c:v>
                </c:pt>
                <c:pt idx="565">
                  <c:v>42767</c:v>
                </c:pt>
                <c:pt idx="566">
                  <c:v>42795</c:v>
                </c:pt>
                <c:pt idx="567">
                  <c:v>42826</c:v>
                </c:pt>
                <c:pt idx="568">
                  <c:v>42856</c:v>
                </c:pt>
                <c:pt idx="569">
                  <c:v>42887</c:v>
                </c:pt>
                <c:pt idx="570">
                  <c:v>42917</c:v>
                </c:pt>
                <c:pt idx="571">
                  <c:v>42948</c:v>
                </c:pt>
                <c:pt idx="572">
                  <c:v>42979</c:v>
                </c:pt>
                <c:pt idx="573">
                  <c:v>43009</c:v>
                </c:pt>
                <c:pt idx="574">
                  <c:v>43040</c:v>
                </c:pt>
                <c:pt idx="575">
                  <c:v>43070</c:v>
                </c:pt>
                <c:pt idx="576">
                  <c:v>43101</c:v>
                </c:pt>
                <c:pt idx="577">
                  <c:v>43132</c:v>
                </c:pt>
                <c:pt idx="578">
                  <c:v>43160</c:v>
                </c:pt>
                <c:pt idx="579">
                  <c:v>43191</c:v>
                </c:pt>
                <c:pt idx="580">
                  <c:v>43221</c:v>
                </c:pt>
                <c:pt idx="581">
                  <c:v>43252</c:v>
                </c:pt>
                <c:pt idx="582">
                  <c:v>43282</c:v>
                </c:pt>
                <c:pt idx="583">
                  <c:v>43313</c:v>
                </c:pt>
                <c:pt idx="584">
                  <c:v>43344</c:v>
                </c:pt>
                <c:pt idx="585">
                  <c:v>43374</c:v>
                </c:pt>
                <c:pt idx="586">
                  <c:v>43405</c:v>
                </c:pt>
                <c:pt idx="587">
                  <c:v>43435</c:v>
                </c:pt>
                <c:pt idx="588">
                  <c:v>43466</c:v>
                </c:pt>
                <c:pt idx="589">
                  <c:v>43497</c:v>
                </c:pt>
                <c:pt idx="590">
                  <c:v>43525</c:v>
                </c:pt>
                <c:pt idx="591">
                  <c:v>43556</c:v>
                </c:pt>
                <c:pt idx="592">
                  <c:v>43586</c:v>
                </c:pt>
                <c:pt idx="593">
                  <c:v>43617</c:v>
                </c:pt>
                <c:pt idx="594">
                  <c:v>43647</c:v>
                </c:pt>
                <c:pt idx="595">
                  <c:v>43678</c:v>
                </c:pt>
                <c:pt idx="596">
                  <c:v>43709</c:v>
                </c:pt>
                <c:pt idx="597">
                  <c:v>43739</c:v>
                </c:pt>
                <c:pt idx="598">
                  <c:v>43770</c:v>
                </c:pt>
                <c:pt idx="599">
                  <c:v>43800</c:v>
                </c:pt>
                <c:pt idx="600">
                  <c:v>43831</c:v>
                </c:pt>
                <c:pt idx="601">
                  <c:v>43862</c:v>
                </c:pt>
                <c:pt idx="602">
                  <c:v>43891</c:v>
                </c:pt>
                <c:pt idx="603">
                  <c:v>43922</c:v>
                </c:pt>
                <c:pt idx="604">
                  <c:v>43952</c:v>
                </c:pt>
                <c:pt idx="605">
                  <c:v>43983</c:v>
                </c:pt>
                <c:pt idx="606">
                  <c:v>44013</c:v>
                </c:pt>
                <c:pt idx="607">
                  <c:v>44044</c:v>
                </c:pt>
                <c:pt idx="608">
                  <c:v>44075</c:v>
                </c:pt>
                <c:pt idx="609">
                  <c:v>44105</c:v>
                </c:pt>
                <c:pt idx="610">
                  <c:v>44136</c:v>
                </c:pt>
                <c:pt idx="611">
                  <c:v>44166</c:v>
                </c:pt>
                <c:pt idx="612">
                  <c:v>44197</c:v>
                </c:pt>
                <c:pt idx="613">
                  <c:v>44228</c:v>
                </c:pt>
                <c:pt idx="614">
                  <c:v>44256</c:v>
                </c:pt>
                <c:pt idx="615">
                  <c:v>44287</c:v>
                </c:pt>
                <c:pt idx="616">
                  <c:v>44317</c:v>
                </c:pt>
                <c:pt idx="617">
                  <c:v>44348</c:v>
                </c:pt>
                <c:pt idx="618">
                  <c:v>44378</c:v>
                </c:pt>
                <c:pt idx="619">
                  <c:v>44409</c:v>
                </c:pt>
                <c:pt idx="620">
                  <c:v>44440</c:v>
                </c:pt>
                <c:pt idx="621">
                  <c:v>44470</c:v>
                </c:pt>
                <c:pt idx="622">
                  <c:v>44501</c:v>
                </c:pt>
                <c:pt idx="623">
                  <c:v>44531</c:v>
                </c:pt>
                <c:pt idx="624">
                  <c:v>44562</c:v>
                </c:pt>
                <c:pt idx="625">
                  <c:v>44593</c:v>
                </c:pt>
                <c:pt idx="626">
                  <c:v>44621</c:v>
                </c:pt>
                <c:pt idx="627">
                  <c:v>44652</c:v>
                </c:pt>
              </c:numCache>
            </c:numRef>
          </c:cat>
          <c:val>
            <c:numRef>
              <c:f>'SF1.4.B'!$N$3:$N$630</c:f>
              <c:numCache>
                <c:formatCode>0.00</c:formatCode>
                <c:ptCount val="628"/>
                <c:pt idx="0">
                  <c:v>7.59</c:v>
                </c:pt>
                <c:pt idx="1">
                  <c:v>5.4</c:v>
                </c:pt>
                <c:pt idx="2">
                  <c:v>5.85</c:v>
                </c:pt>
                <c:pt idx="3">
                  <c:v>8.73</c:v>
                </c:pt>
                <c:pt idx="4">
                  <c:v>9.85</c:v>
                </c:pt>
                <c:pt idx="5">
                  <c:v>13.68</c:v>
                </c:pt>
                <c:pt idx="6">
                  <c:v>13.81</c:v>
                </c:pt>
                <c:pt idx="7">
                  <c:v>16.34</c:v>
                </c:pt>
                <c:pt idx="8">
                  <c:v>15.42</c:v>
                </c:pt>
                <c:pt idx="9">
                  <c:v>19.32</c:v>
                </c:pt>
                <c:pt idx="10">
                  <c:v>19.600000000000001</c:v>
                </c:pt>
                <c:pt idx="11">
                  <c:v>17.46</c:v>
                </c:pt>
                <c:pt idx="12">
                  <c:v>17.12</c:v>
                </c:pt>
                <c:pt idx="13">
                  <c:v>15.52</c:v>
                </c:pt>
                <c:pt idx="14">
                  <c:v>11.94</c:v>
                </c:pt>
                <c:pt idx="15">
                  <c:v>10.210000000000001</c:v>
                </c:pt>
                <c:pt idx="16">
                  <c:v>7.08</c:v>
                </c:pt>
                <c:pt idx="17">
                  <c:v>6.71</c:v>
                </c:pt>
                <c:pt idx="18">
                  <c:v>11.59</c:v>
                </c:pt>
                <c:pt idx="19">
                  <c:v>13.54</c:v>
                </c:pt>
                <c:pt idx="20">
                  <c:v>11.59</c:v>
                </c:pt>
                <c:pt idx="21">
                  <c:v>9.49</c:v>
                </c:pt>
                <c:pt idx="22">
                  <c:v>7.68</c:v>
                </c:pt>
                <c:pt idx="23">
                  <c:v>6.54</c:v>
                </c:pt>
                <c:pt idx="24">
                  <c:v>4.9400000000000004</c:v>
                </c:pt>
                <c:pt idx="25">
                  <c:v>4.41</c:v>
                </c:pt>
                <c:pt idx="26">
                  <c:v>7.8</c:v>
                </c:pt>
                <c:pt idx="27">
                  <c:v>6.99</c:v>
                </c:pt>
                <c:pt idx="28">
                  <c:v>5.09</c:v>
                </c:pt>
                <c:pt idx="29">
                  <c:v>3.38</c:v>
                </c:pt>
                <c:pt idx="30">
                  <c:v>3.44</c:v>
                </c:pt>
                <c:pt idx="31">
                  <c:v>7.8</c:v>
                </c:pt>
                <c:pt idx="32">
                  <c:v>13.28</c:v>
                </c:pt>
                <c:pt idx="33">
                  <c:v>11.56</c:v>
                </c:pt>
                <c:pt idx="34">
                  <c:v>14.16</c:v>
                </c:pt>
                <c:pt idx="35">
                  <c:v>29.37</c:v>
                </c:pt>
                <c:pt idx="36">
                  <c:v>36.68</c:v>
                </c:pt>
                <c:pt idx="37">
                  <c:v>50.35</c:v>
                </c:pt>
                <c:pt idx="38">
                  <c:v>52.38</c:v>
                </c:pt>
                <c:pt idx="39">
                  <c:v>56.58</c:v>
                </c:pt>
                <c:pt idx="40">
                  <c:v>83.17</c:v>
                </c:pt>
                <c:pt idx="41">
                  <c:v>114.04</c:v>
                </c:pt>
                <c:pt idx="42">
                  <c:v>126.39</c:v>
                </c:pt>
                <c:pt idx="43">
                  <c:v>120.31</c:v>
                </c:pt>
                <c:pt idx="44">
                  <c:v>97.4</c:v>
                </c:pt>
                <c:pt idx="45">
                  <c:v>92.8</c:v>
                </c:pt>
                <c:pt idx="46">
                  <c:v>104.61</c:v>
                </c:pt>
                <c:pt idx="47">
                  <c:v>120.91</c:v>
                </c:pt>
                <c:pt idx="48">
                  <c:v>129.91999999999999</c:v>
                </c:pt>
                <c:pt idx="49">
                  <c:v>153</c:v>
                </c:pt>
                <c:pt idx="50">
                  <c:v>136.78</c:v>
                </c:pt>
                <c:pt idx="51">
                  <c:v>125.02</c:v>
                </c:pt>
                <c:pt idx="52">
                  <c:v>126.02</c:v>
                </c:pt>
                <c:pt idx="53">
                  <c:v>127.59</c:v>
                </c:pt>
                <c:pt idx="54">
                  <c:v>141.05000000000001</c:v>
                </c:pt>
                <c:pt idx="55">
                  <c:v>158.08000000000001</c:v>
                </c:pt>
                <c:pt idx="56">
                  <c:v>146.35</c:v>
                </c:pt>
                <c:pt idx="57">
                  <c:v>166.31</c:v>
                </c:pt>
                <c:pt idx="58">
                  <c:v>162.69999999999999</c:v>
                </c:pt>
                <c:pt idx="59">
                  <c:v>112.81</c:v>
                </c:pt>
                <c:pt idx="60">
                  <c:v>79.02</c:v>
                </c:pt>
                <c:pt idx="61">
                  <c:v>49.21</c:v>
                </c:pt>
                <c:pt idx="62">
                  <c:v>38.44</c:v>
                </c:pt>
                <c:pt idx="63">
                  <c:v>34.75</c:v>
                </c:pt>
                <c:pt idx="64">
                  <c:v>4.8099999999999996</c:v>
                </c:pt>
                <c:pt idx="65">
                  <c:v>-15.5</c:v>
                </c:pt>
                <c:pt idx="66">
                  <c:v>-17.55</c:v>
                </c:pt>
                <c:pt idx="67">
                  <c:v>-8.9499999999999993</c:v>
                </c:pt>
                <c:pt idx="68">
                  <c:v>-0.48</c:v>
                </c:pt>
                <c:pt idx="69">
                  <c:v>-1.68</c:v>
                </c:pt>
                <c:pt idx="70">
                  <c:v>-13.67</c:v>
                </c:pt>
                <c:pt idx="71">
                  <c:v>-22.5</c:v>
                </c:pt>
                <c:pt idx="72">
                  <c:v>-25.93</c:v>
                </c:pt>
                <c:pt idx="73">
                  <c:v>-31.53</c:v>
                </c:pt>
                <c:pt idx="74">
                  <c:v>-28.12</c:v>
                </c:pt>
                <c:pt idx="75">
                  <c:v>-25.79</c:v>
                </c:pt>
                <c:pt idx="76">
                  <c:v>-23.21</c:v>
                </c:pt>
                <c:pt idx="77">
                  <c:v>-18.7</c:v>
                </c:pt>
                <c:pt idx="78">
                  <c:v>-21.96</c:v>
                </c:pt>
                <c:pt idx="79">
                  <c:v>-33.11</c:v>
                </c:pt>
                <c:pt idx="80">
                  <c:v>-32.5</c:v>
                </c:pt>
                <c:pt idx="81">
                  <c:v>-40.42</c:v>
                </c:pt>
                <c:pt idx="82">
                  <c:v>-42.58</c:v>
                </c:pt>
                <c:pt idx="83">
                  <c:v>-35.950000000000003</c:v>
                </c:pt>
                <c:pt idx="84">
                  <c:v>-25.01</c:v>
                </c:pt>
                <c:pt idx="85">
                  <c:v>-15.02</c:v>
                </c:pt>
                <c:pt idx="86">
                  <c:v>-3.34</c:v>
                </c:pt>
                <c:pt idx="87">
                  <c:v>4.51</c:v>
                </c:pt>
                <c:pt idx="88">
                  <c:v>12.03</c:v>
                </c:pt>
                <c:pt idx="89">
                  <c:v>9.35</c:v>
                </c:pt>
                <c:pt idx="90">
                  <c:v>-9.17</c:v>
                </c:pt>
                <c:pt idx="91">
                  <c:v>-20.16</c:v>
                </c:pt>
                <c:pt idx="92">
                  <c:v>-17.510000000000002</c:v>
                </c:pt>
                <c:pt idx="93">
                  <c:v>-13.27</c:v>
                </c:pt>
                <c:pt idx="94">
                  <c:v>-0.97</c:v>
                </c:pt>
                <c:pt idx="95">
                  <c:v>7.02</c:v>
                </c:pt>
                <c:pt idx="96">
                  <c:v>7.99</c:v>
                </c:pt>
                <c:pt idx="97">
                  <c:v>10.29</c:v>
                </c:pt>
                <c:pt idx="98">
                  <c:v>17.47</c:v>
                </c:pt>
                <c:pt idx="99">
                  <c:v>24.06</c:v>
                </c:pt>
                <c:pt idx="100">
                  <c:v>20.28</c:v>
                </c:pt>
                <c:pt idx="101">
                  <c:v>10.6</c:v>
                </c:pt>
                <c:pt idx="102">
                  <c:v>4.67</c:v>
                </c:pt>
                <c:pt idx="103">
                  <c:v>9.0399999999999991</c:v>
                </c:pt>
                <c:pt idx="104">
                  <c:v>12.4</c:v>
                </c:pt>
                <c:pt idx="105">
                  <c:v>19.78</c:v>
                </c:pt>
                <c:pt idx="106">
                  <c:v>19.54</c:v>
                </c:pt>
                <c:pt idx="107">
                  <c:v>17.850000000000001</c:v>
                </c:pt>
                <c:pt idx="108">
                  <c:v>14.68</c:v>
                </c:pt>
                <c:pt idx="109">
                  <c:v>15.81</c:v>
                </c:pt>
                <c:pt idx="110">
                  <c:v>10.71</c:v>
                </c:pt>
                <c:pt idx="111">
                  <c:v>3.84</c:v>
                </c:pt>
                <c:pt idx="112">
                  <c:v>7.2</c:v>
                </c:pt>
                <c:pt idx="113">
                  <c:v>21.44</c:v>
                </c:pt>
                <c:pt idx="114">
                  <c:v>38.9</c:v>
                </c:pt>
                <c:pt idx="115">
                  <c:v>41.51</c:v>
                </c:pt>
                <c:pt idx="116">
                  <c:v>45.81</c:v>
                </c:pt>
                <c:pt idx="117">
                  <c:v>44.29</c:v>
                </c:pt>
                <c:pt idx="118">
                  <c:v>39.29</c:v>
                </c:pt>
                <c:pt idx="119">
                  <c:v>33.68</c:v>
                </c:pt>
                <c:pt idx="120">
                  <c:v>31.8</c:v>
                </c:pt>
                <c:pt idx="121">
                  <c:v>32.200000000000003</c:v>
                </c:pt>
                <c:pt idx="122">
                  <c:v>17.03</c:v>
                </c:pt>
                <c:pt idx="123">
                  <c:v>11.43</c:v>
                </c:pt>
                <c:pt idx="124">
                  <c:v>18.309999999999999</c:v>
                </c:pt>
                <c:pt idx="125">
                  <c:v>21.28</c:v>
                </c:pt>
                <c:pt idx="126">
                  <c:v>31.97</c:v>
                </c:pt>
                <c:pt idx="127">
                  <c:v>40.049999999999997</c:v>
                </c:pt>
                <c:pt idx="128">
                  <c:v>39.72</c:v>
                </c:pt>
                <c:pt idx="129">
                  <c:v>40.97</c:v>
                </c:pt>
                <c:pt idx="130">
                  <c:v>47.13</c:v>
                </c:pt>
                <c:pt idx="131">
                  <c:v>34.159999999999997</c:v>
                </c:pt>
                <c:pt idx="132">
                  <c:v>31.26</c:v>
                </c:pt>
                <c:pt idx="133">
                  <c:v>21.77</c:v>
                </c:pt>
                <c:pt idx="134">
                  <c:v>18.29</c:v>
                </c:pt>
                <c:pt idx="135">
                  <c:v>15.7</c:v>
                </c:pt>
                <c:pt idx="136">
                  <c:v>12.13</c:v>
                </c:pt>
                <c:pt idx="137">
                  <c:v>6.6</c:v>
                </c:pt>
                <c:pt idx="138">
                  <c:v>5.04</c:v>
                </c:pt>
                <c:pt idx="139">
                  <c:v>3.19</c:v>
                </c:pt>
                <c:pt idx="140">
                  <c:v>-1.77</c:v>
                </c:pt>
                <c:pt idx="141">
                  <c:v>-4.0599999999999996</c:v>
                </c:pt>
                <c:pt idx="142">
                  <c:v>-7.36</c:v>
                </c:pt>
                <c:pt idx="143">
                  <c:v>-10.86</c:v>
                </c:pt>
                <c:pt idx="144">
                  <c:v>-10.68</c:v>
                </c:pt>
                <c:pt idx="145">
                  <c:v>-14.94</c:v>
                </c:pt>
                <c:pt idx="146">
                  <c:v>-12.78</c:v>
                </c:pt>
                <c:pt idx="147">
                  <c:v>-11.15</c:v>
                </c:pt>
                <c:pt idx="148">
                  <c:v>-17.09</c:v>
                </c:pt>
                <c:pt idx="149">
                  <c:v>-20.170000000000002</c:v>
                </c:pt>
                <c:pt idx="150">
                  <c:v>-26.25</c:v>
                </c:pt>
                <c:pt idx="151">
                  <c:v>-32.22</c:v>
                </c:pt>
                <c:pt idx="152">
                  <c:v>-36.14</c:v>
                </c:pt>
                <c:pt idx="153">
                  <c:v>-41.27</c:v>
                </c:pt>
                <c:pt idx="154">
                  <c:v>-40.14</c:v>
                </c:pt>
                <c:pt idx="155">
                  <c:v>-34.28</c:v>
                </c:pt>
                <c:pt idx="156">
                  <c:v>-34.72</c:v>
                </c:pt>
                <c:pt idx="157">
                  <c:v>-30.44</c:v>
                </c:pt>
                <c:pt idx="158">
                  <c:v>-27.76</c:v>
                </c:pt>
                <c:pt idx="159">
                  <c:v>-22.14</c:v>
                </c:pt>
                <c:pt idx="160">
                  <c:v>-17.52</c:v>
                </c:pt>
                <c:pt idx="161">
                  <c:v>-18.829999999999998</c:v>
                </c:pt>
                <c:pt idx="162">
                  <c:v>-15.61</c:v>
                </c:pt>
                <c:pt idx="163">
                  <c:v>-0.06</c:v>
                </c:pt>
                <c:pt idx="164">
                  <c:v>6.45</c:v>
                </c:pt>
                <c:pt idx="165">
                  <c:v>7.13</c:v>
                </c:pt>
                <c:pt idx="166">
                  <c:v>5.63</c:v>
                </c:pt>
                <c:pt idx="167">
                  <c:v>6.31</c:v>
                </c:pt>
                <c:pt idx="168">
                  <c:v>7.99</c:v>
                </c:pt>
                <c:pt idx="169">
                  <c:v>8.24</c:v>
                </c:pt>
                <c:pt idx="170">
                  <c:v>12.75</c:v>
                </c:pt>
                <c:pt idx="171">
                  <c:v>12.5</c:v>
                </c:pt>
                <c:pt idx="172">
                  <c:v>17.46</c:v>
                </c:pt>
                <c:pt idx="173">
                  <c:v>16.59</c:v>
                </c:pt>
                <c:pt idx="174">
                  <c:v>9.5</c:v>
                </c:pt>
                <c:pt idx="175">
                  <c:v>11.88</c:v>
                </c:pt>
                <c:pt idx="176">
                  <c:v>13.83</c:v>
                </c:pt>
                <c:pt idx="177">
                  <c:v>16.510000000000002</c:v>
                </c:pt>
                <c:pt idx="178">
                  <c:v>7.8</c:v>
                </c:pt>
                <c:pt idx="179">
                  <c:v>3.41</c:v>
                </c:pt>
                <c:pt idx="180">
                  <c:v>5.14</c:v>
                </c:pt>
                <c:pt idx="181">
                  <c:v>3.02</c:v>
                </c:pt>
                <c:pt idx="182">
                  <c:v>2.61</c:v>
                </c:pt>
                <c:pt idx="183">
                  <c:v>-2.33</c:v>
                </c:pt>
                <c:pt idx="184">
                  <c:v>-9.1199999999999992</c:v>
                </c:pt>
                <c:pt idx="185">
                  <c:v>-10.06</c:v>
                </c:pt>
                <c:pt idx="186">
                  <c:v>-16.309999999999999</c:v>
                </c:pt>
                <c:pt idx="187">
                  <c:v>-27.74</c:v>
                </c:pt>
                <c:pt idx="188">
                  <c:v>-31.17</c:v>
                </c:pt>
                <c:pt idx="189">
                  <c:v>-31.18</c:v>
                </c:pt>
                <c:pt idx="190">
                  <c:v>-27.52</c:v>
                </c:pt>
                <c:pt idx="191">
                  <c:v>-24.8</c:v>
                </c:pt>
                <c:pt idx="192">
                  <c:v>-26.66</c:v>
                </c:pt>
                <c:pt idx="193">
                  <c:v>-27.93</c:v>
                </c:pt>
                <c:pt idx="194">
                  <c:v>-28.62</c:v>
                </c:pt>
                <c:pt idx="195">
                  <c:v>-28.71</c:v>
                </c:pt>
                <c:pt idx="196">
                  <c:v>-33.58</c:v>
                </c:pt>
                <c:pt idx="197">
                  <c:v>-32.08</c:v>
                </c:pt>
                <c:pt idx="198">
                  <c:v>-28.36</c:v>
                </c:pt>
                <c:pt idx="199">
                  <c:v>-28.31</c:v>
                </c:pt>
                <c:pt idx="200">
                  <c:v>-28.35</c:v>
                </c:pt>
                <c:pt idx="201">
                  <c:v>-24.93</c:v>
                </c:pt>
                <c:pt idx="202">
                  <c:v>-21.6</c:v>
                </c:pt>
                <c:pt idx="203">
                  <c:v>-20.34</c:v>
                </c:pt>
                <c:pt idx="204">
                  <c:v>-17.329999999999998</c:v>
                </c:pt>
                <c:pt idx="205">
                  <c:v>-16.59</c:v>
                </c:pt>
                <c:pt idx="206">
                  <c:v>-18.239999999999998</c:v>
                </c:pt>
                <c:pt idx="207">
                  <c:v>-17.38</c:v>
                </c:pt>
                <c:pt idx="208">
                  <c:v>-8.66</c:v>
                </c:pt>
                <c:pt idx="209">
                  <c:v>-6.57</c:v>
                </c:pt>
                <c:pt idx="210">
                  <c:v>-5.93</c:v>
                </c:pt>
                <c:pt idx="211">
                  <c:v>-5.81</c:v>
                </c:pt>
                <c:pt idx="212">
                  <c:v>1.96</c:v>
                </c:pt>
                <c:pt idx="213">
                  <c:v>5.47</c:v>
                </c:pt>
                <c:pt idx="214">
                  <c:v>7.79</c:v>
                </c:pt>
                <c:pt idx="215">
                  <c:v>10.220000000000001</c:v>
                </c:pt>
                <c:pt idx="216">
                  <c:v>15.78</c:v>
                </c:pt>
                <c:pt idx="217">
                  <c:v>16.75</c:v>
                </c:pt>
                <c:pt idx="218">
                  <c:v>15.5</c:v>
                </c:pt>
                <c:pt idx="219">
                  <c:v>16.739999999999998</c:v>
                </c:pt>
                <c:pt idx="220">
                  <c:v>23.88</c:v>
                </c:pt>
                <c:pt idx="221">
                  <c:v>48.33</c:v>
                </c:pt>
                <c:pt idx="222">
                  <c:v>57.43</c:v>
                </c:pt>
                <c:pt idx="223">
                  <c:v>51.65</c:v>
                </c:pt>
                <c:pt idx="224">
                  <c:v>55.84</c:v>
                </c:pt>
                <c:pt idx="225">
                  <c:v>48.66</c:v>
                </c:pt>
                <c:pt idx="226">
                  <c:v>44.42</c:v>
                </c:pt>
                <c:pt idx="227">
                  <c:v>48</c:v>
                </c:pt>
                <c:pt idx="228">
                  <c:v>38.299999999999997</c:v>
                </c:pt>
                <c:pt idx="229">
                  <c:v>36.549999999999997</c:v>
                </c:pt>
                <c:pt idx="230">
                  <c:v>42.1</c:v>
                </c:pt>
                <c:pt idx="231">
                  <c:v>39.380000000000003</c:v>
                </c:pt>
                <c:pt idx="232">
                  <c:v>32.4</c:v>
                </c:pt>
                <c:pt idx="233">
                  <c:v>30.7</c:v>
                </c:pt>
                <c:pt idx="234">
                  <c:v>33.520000000000003</c:v>
                </c:pt>
                <c:pt idx="235">
                  <c:v>30.11</c:v>
                </c:pt>
                <c:pt idx="236">
                  <c:v>23.8</c:v>
                </c:pt>
                <c:pt idx="237">
                  <c:v>22.57</c:v>
                </c:pt>
                <c:pt idx="238">
                  <c:v>16.149999999999999</c:v>
                </c:pt>
                <c:pt idx="239">
                  <c:v>9.7100000000000009</c:v>
                </c:pt>
                <c:pt idx="240">
                  <c:v>5.9</c:v>
                </c:pt>
                <c:pt idx="241">
                  <c:v>7.25</c:v>
                </c:pt>
                <c:pt idx="242">
                  <c:v>6.55</c:v>
                </c:pt>
                <c:pt idx="243">
                  <c:v>6.13</c:v>
                </c:pt>
                <c:pt idx="244">
                  <c:v>3.04</c:v>
                </c:pt>
                <c:pt idx="245">
                  <c:v>-13.71</c:v>
                </c:pt>
                <c:pt idx="246">
                  <c:v>-14.94</c:v>
                </c:pt>
                <c:pt idx="247">
                  <c:v>-11.07</c:v>
                </c:pt>
                <c:pt idx="248">
                  <c:v>-13.46</c:v>
                </c:pt>
                <c:pt idx="249">
                  <c:v>-11.73</c:v>
                </c:pt>
                <c:pt idx="250">
                  <c:v>-11.66</c:v>
                </c:pt>
                <c:pt idx="251">
                  <c:v>-11.69</c:v>
                </c:pt>
                <c:pt idx="252">
                  <c:v>-8.15</c:v>
                </c:pt>
                <c:pt idx="253">
                  <c:v>-6.63</c:v>
                </c:pt>
                <c:pt idx="254">
                  <c:v>-9.14</c:v>
                </c:pt>
                <c:pt idx="255">
                  <c:v>-11.08</c:v>
                </c:pt>
                <c:pt idx="256">
                  <c:v>-13.56</c:v>
                </c:pt>
                <c:pt idx="257">
                  <c:v>-11.36</c:v>
                </c:pt>
                <c:pt idx="258">
                  <c:v>-10.75</c:v>
                </c:pt>
                <c:pt idx="259">
                  <c:v>-4.2699999999999996</c:v>
                </c:pt>
                <c:pt idx="260">
                  <c:v>-5.24</c:v>
                </c:pt>
                <c:pt idx="261">
                  <c:v>-5.18</c:v>
                </c:pt>
                <c:pt idx="262">
                  <c:v>-4.45</c:v>
                </c:pt>
                <c:pt idx="263">
                  <c:v>-2.98</c:v>
                </c:pt>
                <c:pt idx="264">
                  <c:v>-1.56</c:v>
                </c:pt>
                <c:pt idx="265">
                  <c:v>-1.1000000000000001</c:v>
                </c:pt>
                <c:pt idx="266">
                  <c:v>-0.56000000000000005</c:v>
                </c:pt>
                <c:pt idx="267">
                  <c:v>-4.12</c:v>
                </c:pt>
                <c:pt idx="268">
                  <c:v>-3.4</c:v>
                </c:pt>
                <c:pt idx="269">
                  <c:v>0.51</c:v>
                </c:pt>
                <c:pt idx="270">
                  <c:v>-1.28</c:v>
                </c:pt>
                <c:pt idx="271">
                  <c:v>0.03</c:v>
                </c:pt>
                <c:pt idx="272">
                  <c:v>-0.25</c:v>
                </c:pt>
                <c:pt idx="273">
                  <c:v>-3.18</c:v>
                </c:pt>
                <c:pt idx="274">
                  <c:v>-0.87</c:v>
                </c:pt>
                <c:pt idx="275">
                  <c:v>-1.82</c:v>
                </c:pt>
                <c:pt idx="276">
                  <c:v>-0.82</c:v>
                </c:pt>
                <c:pt idx="277">
                  <c:v>-2.89</c:v>
                </c:pt>
                <c:pt idx="278">
                  <c:v>-3.07</c:v>
                </c:pt>
                <c:pt idx="279">
                  <c:v>-1.1499999999999999</c:v>
                </c:pt>
                <c:pt idx="280">
                  <c:v>-0.12</c:v>
                </c:pt>
                <c:pt idx="281">
                  <c:v>-3.67</c:v>
                </c:pt>
                <c:pt idx="282">
                  <c:v>2.31</c:v>
                </c:pt>
                <c:pt idx="283">
                  <c:v>-0.99</c:v>
                </c:pt>
                <c:pt idx="284">
                  <c:v>-0.66</c:v>
                </c:pt>
                <c:pt idx="285">
                  <c:v>-0.51</c:v>
                </c:pt>
                <c:pt idx="286">
                  <c:v>4.28</c:v>
                </c:pt>
                <c:pt idx="287">
                  <c:v>7.93</c:v>
                </c:pt>
                <c:pt idx="288">
                  <c:v>7.65</c:v>
                </c:pt>
                <c:pt idx="289">
                  <c:v>7.71</c:v>
                </c:pt>
                <c:pt idx="290">
                  <c:v>5.0599999999999996</c:v>
                </c:pt>
                <c:pt idx="291">
                  <c:v>5.8</c:v>
                </c:pt>
                <c:pt idx="292">
                  <c:v>4.55</c:v>
                </c:pt>
                <c:pt idx="293">
                  <c:v>2.61</c:v>
                </c:pt>
                <c:pt idx="294">
                  <c:v>3.37</c:v>
                </c:pt>
                <c:pt idx="295">
                  <c:v>6.02</c:v>
                </c:pt>
                <c:pt idx="296">
                  <c:v>10.52</c:v>
                </c:pt>
                <c:pt idx="297">
                  <c:v>11.41</c:v>
                </c:pt>
                <c:pt idx="298">
                  <c:v>13.44</c:v>
                </c:pt>
                <c:pt idx="299">
                  <c:v>17.72</c:v>
                </c:pt>
                <c:pt idx="300">
                  <c:v>11.86</c:v>
                </c:pt>
                <c:pt idx="301">
                  <c:v>14.82</c:v>
                </c:pt>
                <c:pt idx="302">
                  <c:v>12.01</c:v>
                </c:pt>
                <c:pt idx="303">
                  <c:v>10.47</c:v>
                </c:pt>
                <c:pt idx="304">
                  <c:v>12.31</c:v>
                </c:pt>
                <c:pt idx="305">
                  <c:v>20.55</c:v>
                </c:pt>
                <c:pt idx="306">
                  <c:v>20.73</c:v>
                </c:pt>
                <c:pt idx="307">
                  <c:v>19.34</c:v>
                </c:pt>
                <c:pt idx="308">
                  <c:v>20.28</c:v>
                </c:pt>
                <c:pt idx="309">
                  <c:v>22.46</c:v>
                </c:pt>
                <c:pt idx="310">
                  <c:v>17.739999999999998</c:v>
                </c:pt>
                <c:pt idx="311">
                  <c:v>14.38</c:v>
                </c:pt>
                <c:pt idx="312">
                  <c:v>12.45</c:v>
                </c:pt>
                <c:pt idx="313">
                  <c:v>14.94</c:v>
                </c:pt>
                <c:pt idx="314">
                  <c:v>17.62</c:v>
                </c:pt>
                <c:pt idx="315">
                  <c:v>26.26</c:v>
                </c:pt>
                <c:pt idx="316">
                  <c:v>29.05</c:v>
                </c:pt>
                <c:pt idx="317">
                  <c:v>26.14</c:v>
                </c:pt>
                <c:pt idx="318">
                  <c:v>25.94</c:v>
                </c:pt>
                <c:pt idx="319">
                  <c:v>20.85</c:v>
                </c:pt>
                <c:pt idx="320">
                  <c:v>12.86</c:v>
                </c:pt>
                <c:pt idx="321">
                  <c:v>9.57</c:v>
                </c:pt>
                <c:pt idx="322">
                  <c:v>6.22</c:v>
                </c:pt>
                <c:pt idx="323">
                  <c:v>3.27</c:v>
                </c:pt>
                <c:pt idx="324">
                  <c:v>9.2100000000000009</c:v>
                </c:pt>
                <c:pt idx="325">
                  <c:v>8.19</c:v>
                </c:pt>
                <c:pt idx="326">
                  <c:v>11.4</c:v>
                </c:pt>
                <c:pt idx="327">
                  <c:v>11.89</c:v>
                </c:pt>
                <c:pt idx="328">
                  <c:v>6.89</c:v>
                </c:pt>
                <c:pt idx="329">
                  <c:v>-0.78</c:v>
                </c:pt>
                <c:pt idx="330">
                  <c:v>-8.08</c:v>
                </c:pt>
                <c:pt idx="331">
                  <c:v>-5.9</c:v>
                </c:pt>
                <c:pt idx="332">
                  <c:v>-6.36</c:v>
                </c:pt>
                <c:pt idx="333">
                  <c:v>-8.56</c:v>
                </c:pt>
                <c:pt idx="334">
                  <c:v>-7.69</c:v>
                </c:pt>
                <c:pt idx="335">
                  <c:v>-9.61</c:v>
                </c:pt>
                <c:pt idx="336">
                  <c:v>-10.88</c:v>
                </c:pt>
                <c:pt idx="337">
                  <c:v>-12.68</c:v>
                </c:pt>
                <c:pt idx="338">
                  <c:v>-13.94</c:v>
                </c:pt>
                <c:pt idx="339">
                  <c:v>-16.649999999999999</c:v>
                </c:pt>
                <c:pt idx="340">
                  <c:v>-18.63</c:v>
                </c:pt>
                <c:pt idx="341">
                  <c:v>-19.07</c:v>
                </c:pt>
                <c:pt idx="342">
                  <c:v>-18.75</c:v>
                </c:pt>
                <c:pt idx="343">
                  <c:v>-21.19</c:v>
                </c:pt>
                <c:pt idx="344">
                  <c:v>-18.600000000000001</c:v>
                </c:pt>
                <c:pt idx="345">
                  <c:v>-13.16</c:v>
                </c:pt>
                <c:pt idx="346">
                  <c:v>-10.1</c:v>
                </c:pt>
                <c:pt idx="347">
                  <c:v>-13.41</c:v>
                </c:pt>
                <c:pt idx="348">
                  <c:v>-15.84</c:v>
                </c:pt>
                <c:pt idx="349">
                  <c:v>-22.13</c:v>
                </c:pt>
                <c:pt idx="350">
                  <c:v>-26.27</c:v>
                </c:pt>
                <c:pt idx="351">
                  <c:v>-26.22</c:v>
                </c:pt>
                <c:pt idx="352">
                  <c:v>-25.05</c:v>
                </c:pt>
                <c:pt idx="353">
                  <c:v>-23.96</c:v>
                </c:pt>
                <c:pt idx="354">
                  <c:v>-25.82</c:v>
                </c:pt>
                <c:pt idx="355">
                  <c:v>-22.61</c:v>
                </c:pt>
                <c:pt idx="356">
                  <c:v>-21.08</c:v>
                </c:pt>
                <c:pt idx="357">
                  <c:v>-22.23</c:v>
                </c:pt>
                <c:pt idx="358">
                  <c:v>-24.74</c:v>
                </c:pt>
                <c:pt idx="359">
                  <c:v>-24.29</c:v>
                </c:pt>
                <c:pt idx="360">
                  <c:v>-21</c:v>
                </c:pt>
                <c:pt idx="361">
                  <c:v>-20.079999999999998</c:v>
                </c:pt>
                <c:pt idx="362">
                  <c:v>-19.89</c:v>
                </c:pt>
                <c:pt idx="363">
                  <c:v>-20.309999999999999</c:v>
                </c:pt>
                <c:pt idx="364">
                  <c:v>-20.16</c:v>
                </c:pt>
                <c:pt idx="365">
                  <c:v>-19.079999999999998</c:v>
                </c:pt>
                <c:pt idx="366">
                  <c:v>-20.92</c:v>
                </c:pt>
                <c:pt idx="367">
                  <c:v>-16.91</c:v>
                </c:pt>
                <c:pt idx="368">
                  <c:v>-14.97</c:v>
                </c:pt>
                <c:pt idx="369">
                  <c:v>-15.34</c:v>
                </c:pt>
                <c:pt idx="370">
                  <c:v>-17.02</c:v>
                </c:pt>
                <c:pt idx="371">
                  <c:v>-11.25</c:v>
                </c:pt>
                <c:pt idx="372">
                  <c:v>-11.69</c:v>
                </c:pt>
                <c:pt idx="373">
                  <c:v>-6.77</c:v>
                </c:pt>
                <c:pt idx="374">
                  <c:v>-4.08</c:v>
                </c:pt>
                <c:pt idx="375">
                  <c:v>-3.82</c:v>
                </c:pt>
                <c:pt idx="376">
                  <c:v>0.2</c:v>
                </c:pt>
                <c:pt idx="377">
                  <c:v>3.63</c:v>
                </c:pt>
                <c:pt idx="378">
                  <c:v>17.12</c:v>
                </c:pt>
                <c:pt idx="379">
                  <c:v>11.54</c:v>
                </c:pt>
                <c:pt idx="380">
                  <c:v>3.84</c:v>
                </c:pt>
                <c:pt idx="381">
                  <c:v>-0.74</c:v>
                </c:pt>
                <c:pt idx="382">
                  <c:v>4.54</c:v>
                </c:pt>
                <c:pt idx="383">
                  <c:v>5.7</c:v>
                </c:pt>
                <c:pt idx="384">
                  <c:v>2.86</c:v>
                </c:pt>
                <c:pt idx="385">
                  <c:v>0.39</c:v>
                </c:pt>
                <c:pt idx="386">
                  <c:v>3.25</c:v>
                </c:pt>
                <c:pt idx="387">
                  <c:v>1.1599999999999999</c:v>
                </c:pt>
                <c:pt idx="388">
                  <c:v>4.33</c:v>
                </c:pt>
                <c:pt idx="389">
                  <c:v>10.1</c:v>
                </c:pt>
                <c:pt idx="390">
                  <c:v>17.04</c:v>
                </c:pt>
                <c:pt idx="391">
                  <c:v>17.97</c:v>
                </c:pt>
                <c:pt idx="392">
                  <c:v>19.66</c:v>
                </c:pt>
                <c:pt idx="393">
                  <c:v>18.75</c:v>
                </c:pt>
                <c:pt idx="394">
                  <c:v>16.71</c:v>
                </c:pt>
                <c:pt idx="395">
                  <c:v>14.86</c:v>
                </c:pt>
                <c:pt idx="396">
                  <c:v>14.62</c:v>
                </c:pt>
                <c:pt idx="397">
                  <c:v>14.87</c:v>
                </c:pt>
                <c:pt idx="398">
                  <c:v>14.9</c:v>
                </c:pt>
                <c:pt idx="399">
                  <c:v>15.11</c:v>
                </c:pt>
                <c:pt idx="400">
                  <c:v>13.38</c:v>
                </c:pt>
                <c:pt idx="401">
                  <c:v>11.74</c:v>
                </c:pt>
                <c:pt idx="402">
                  <c:v>1.26</c:v>
                </c:pt>
                <c:pt idx="403">
                  <c:v>3.91</c:v>
                </c:pt>
                <c:pt idx="404">
                  <c:v>12.41</c:v>
                </c:pt>
                <c:pt idx="405">
                  <c:v>27.69</c:v>
                </c:pt>
                <c:pt idx="406">
                  <c:v>28.3</c:v>
                </c:pt>
                <c:pt idx="407">
                  <c:v>27.6</c:v>
                </c:pt>
                <c:pt idx="408">
                  <c:v>30.98</c:v>
                </c:pt>
                <c:pt idx="409">
                  <c:v>37.58</c:v>
                </c:pt>
                <c:pt idx="410">
                  <c:v>42.83</c:v>
                </c:pt>
                <c:pt idx="411">
                  <c:v>42.41</c:v>
                </c:pt>
                <c:pt idx="412">
                  <c:v>34.33</c:v>
                </c:pt>
                <c:pt idx="413">
                  <c:v>25.49</c:v>
                </c:pt>
                <c:pt idx="414">
                  <c:v>18.91</c:v>
                </c:pt>
                <c:pt idx="415">
                  <c:v>14.75</c:v>
                </c:pt>
                <c:pt idx="416">
                  <c:v>10.37</c:v>
                </c:pt>
                <c:pt idx="417">
                  <c:v>8.3000000000000007</c:v>
                </c:pt>
                <c:pt idx="418">
                  <c:v>8.65</c:v>
                </c:pt>
                <c:pt idx="419">
                  <c:v>7.12</c:v>
                </c:pt>
                <c:pt idx="420">
                  <c:v>7.79</c:v>
                </c:pt>
                <c:pt idx="421">
                  <c:v>12.47</c:v>
                </c:pt>
                <c:pt idx="422">
                  <c:v>18.98</c:v>
                </c:pt>
                <c:pt idx="423">
                  <c:v>16.579999999999998</c:v>
                </c:pt>
                <c:pt idx="424">
                  <c:v>15.7</c:v>
                </c:pt>
                <c:pt idx="425">
                  <c:v>15.5</c:v>
                </c:pt>
                <c:pt idx="426">
                  <c:v>17.37</c:v>
                </c:pt>
                <c:pt idx="427">
                  <c:v>13.31</c:v>
                </c:pt>
                <c:pt idx="428">
                  <c:v>11.57</c:v>
                </c:pt>
                <c:pt idx="429">
                  <c:v>5.66</c:v>
                </c:pt>
                <c:pt idx="430">
                  <c:v>-0.21</c:v>
                </c:pt>
                <c:pt idx="431">
                  <c:v>2.93</c:v>
                </c:pt>
                <c:pt idx="432">
                  <c:v>1.3</c:v>
                </c:pt>
                <c:pt idx="433">
                  <c:v>1.91</c:v>
                </c:pt>
                <c:pt idx="434">
                  <c:v>-5.16</c:v>
                </c:pt>
                <c:pt idx="435">
                  <c:v>-4.75</c:v>
                </c:pt>
                <c:pt idx="436">
                  <c:v>2.4700000000000002</c:v>
                </c:pt>
                <c:pt idx="437">
                  <c:v>2.46</c:v>
                </c:pt>
                <c:pt idx="438">
                  <c:v>6.97</c:v>
                </c:pt>
                <c:pt idx="439">
                  <c:v>8.9</c:v>
                </c:pt>
                <c:pt idx="440">
                  <c:v>9.1999999999999993</c:v>
                </c:pt>
                <c:pt idx="441">
                  <c:v>16.149999999999999</c:v>
                </c:pt>
                <c:pt idx="442">
                  <c:v>22.11</c:v>
                </c:pt>
                <c:pt idx="443">
                  <c:v>21.96</c:v>
                </c:pt>
                <c:pt idx="444">
                  <c:v>22.48</c:v>
                </c:pt>
                <c:pt idx="445">
                  <c:v>22.21</c:v>
                </c:pt>
                <c:pt idx="446">
                  <c:v>15.87</c:v>
                </c:pt>
                <c:pt idx="447">
                  <c:v>19.22</c:v>
                </c:pt>
                <c:pt idx="448">
                  <c:v>24.24</c:v>
                </c:pt>
                <c:pt idx="449">
                  <c:v>30.75</c:v>
                </c:pt>
                <c:pt idx="450">
                  <c:v>34.6</c:v>
                </c:pt>
                <c:pt idx="451">
                  <c:v>38.81</c:v>
                </c:pt>
                <c:pt idx="452">
                  <c:v>44.31</c:v>
                </c:pt>
                <c:pt idx="453">
                  <c:v>46.97</c:v>
                </c:pt>
                <c:pt idx="454">
                  <c:v>55.16</c:v>
                </c:pt>
                <c:pt idx="455">
                  <c:v>56.84</c:v>
                </c:pt>
                <c:pt idx="456">
                  <c:v>64.05</c:v>
                </c:pt>
                <c:pt idx="457">
                  <c:v>72.11</c:v>
                </c:pt>
                <c:pt idx="458">
                  <c:v>87.23</c:v>
                </c:pt>
                <c:pt idx="459">
                  <c:v>93.8</c:v>
                </c:pt>
                <c:pt idx="460">
                  <c:v>86.71</c:v>
                </c:pt>
                <c:pt idx="461">
                  <c:v>99.41</c:v>
                </c:pt>
                <c:pt idx="462">
                  <c:v>91.36</c:v>
                </c:pt>
                <c:pt idx="463">
                  <c:v>74.41</c:v>
                </c:pt>
                <c:pt idx="464">
                  <c:v>63.65</c:v>
                </c:pt>
                <c:pt idx="465">
                  <c:v>31.49</c:v>
                </c:pt>
                <c:pt idx="466">
                  <c:v>17.559999999999999</c:v>
                </c:pt>
                <c:pt idx="467">
                  <c:v>12.82</c:v>
                </c:pt>
                <c:pt idx="468">
                  <c:v>20.56</c:v>
                </c:pt>
                <c:pt idx="469">
                  <c:v>15.49</c:v>
                </c:pt>
                <c:pt idx="470">
                  <c:v>15.41</c:v>
                </c:pt>
                <c:pt idx="471">
                  <c:v>20.05</c:v>
                </c:pt>
                <c:pt idx="472">
                  <c:v>23.94</c:v>
                </c:pt>
                <c:pt idx="473">
                  <c:v>18.88</c:v>
                </c:pt>
                <c:pt idx="474">
                  <c:v>10.56</c:v>
                </c:pt>
                <c:pt idx="475">
                  <c:v>12.87</c:v>
                </c:pt>
                <c:pt idx="476">
                  <c:v>3.4</c:v>
                </c:pt>
                <c:pt idx="477">
                  <c:v>0.83</c:v>
                </c:pt>
                <c:pt idx="478">
                  <c:v>0.55000000000000004</c:v>
                </c:pt>
                <c:pt idx="479">
                  <c:v>-2.2999999999999998</c:v>
                </c:pt>
                <c:pt idx="480">
                  <c:v>-7.3</c:v>
                </c:pt>
                <c:pt idx="481">
                  <c:v>-17.84</c:v>
                </c:pt>
                <c:pt idx="482">
                  <c:v>-25.29</c:v>
                </c:pt>
                <c:pt idx="483">
                  <c:v>-28.11</c:v>
                </c:pt>
                <c:pt idx="484">
                  <c:v>-28.99</c:v>
                </c:pt>
                <c:pt idx="485">
                  <c:v>-32.06</c:v>
                </c:pt>
                <c:pt idx="486">
                  <c:v>-26.73</c:v>
                </c:pt>
                <c:pt idx="487">
                  <c:v>-14.49</c:v>
                </c:pt>
                <c:pt idx="488">
                  <c:v>-3.72</c:v>
                </c:pt>
                <c:pt idx="489">
                  <c:v>21.08</c:v>
                </c:pt>
                <c:pt idx="490">
                  <c:v>33.57</c:v>
                </c:pt>
                <c:pt idx="491">
                  <c:v>46.26</c:v>
                </c:pt>
                <c:pt idx="492">
                  <c:v>41.19</c:v>
                </c:pt>
                <c:pt idx="493">
                  <c:v>47.38</c:v>
                </c:pt>
                <c:pt idx="494">
                  <c:v>41.63</c:v>
                </c:pt>
                <c:pt idx="495">
                  <c:v>38.11</c:v>
                </c:pt>
                <c:pt idx="496">
                  <c:v>27.64</c:v>
                </c:pt>
                <c:pt idx="497">
                  <c:v>27.22</c:v>
                </c:pt>
                <c:pt idx="498">
                  <c:v>34.520000000000003</c:v>
                </c:pt>
                <c:pt idx="499">
                  <c:v>31.26</c:v>
                </c:pt>
                <c:pt idx="500">
                  <c:v>33.299999999999997</c:v>
                </c:pt>
                <c:pt idx="501">
                  <c:v>25.08</c:v>
                </c:pt>
                <c:pt idx="502">
                  <c:v>20.010000000000002</c:v>
                </c:pt>
                <c:pt idx="503">
                  <c:v>16.86</c:v>
                </c:pt>
                <c:pt idx="504">
                  <c:v>17.77</c:v>
                </c:pt>
                <c:pt idx="505">
                  <c:v>24.85</c:v>
                </c:pt>
                <c:pt idx="506">
                  <c:v>32.340000000000003</c:v>
                </c:pt>
                <c:pt idx="507">
                  <c:v>34.28</c:v>
                </c:pt>
                <c:pt idx="508">
                  <c:v>33.409999999999997</c:v>
                </c:pt>
                <c:pt idx="509">
                  <c:v>34.57</c:v>
                </c:pt>
                <c:pt idx="510">
                  <c:v>40.82</c:v>
                </c:pt>
                <c:pt idx="511">
                  <c:v>33.33</c:v>
                </c:pt>
                <c:pt idx="512">
                  <c:v>25.25</c:v>
                </c:pt>
                <c:pt idx="513">
                  <c:v>14.57</c:v>
                </c:pt>
                <c:pt idx="514">
                  <c:v>8.65</c:v>
                </c:pt>
                <c:pt idx="515">
                  <c:v>2.06</c:v>
                </c:pt>
                <c:pt idx="516">
                  <c:v>-3.12</c:v>
                </c:pt>
                <c:pt idx="517">
                  <c:v>-6.57</c:v>
                </c:pt>
                <c:pt idx="518">
                  <c:v>-2.92</c:v>
                </c:pt>
                <c:pt idx="519">
                  <c:v>-6.94</c:v>
                </c:pt>
                <c:pt idx="520">
                  <c:v>-5.32</c:v>
                </c:pt>
                <c:pt idx="521">
                  <c:v>-4.67</c:v>
                </c:pt>
                <c:pt idx="522">
                  <c:v>-7.72</c:v>
                </c:pt>
                <c:pt idx="523">
                  <c:v>-12.11</c:v>
                </c:pt>
                <c:pt idx="524">
                  <c:v>-10.89</c:v>
                </c:pt>
                <c:pt idx="525">
                  <c:v>-5.92</c:v>
                </c:pt>
                <c:pt idx="526">
                  <c:v>-6</c:v>
                </c:pt>
                <c:pt idx="527">
                  <c:v>-4.7699999999999996</c:v>
                </c:pt>
                <c:pt idx="528">
                  <c:v>-8.14</c:v>
                </c:pt>
                <c:pt idx="529">
                  <c:v>-9.06</c:v>
                </c:pt>
                <c:pt idx="530">
                  <c:v>-7.11</c:v>
                </c:pt>
                <c:pt idx="531">
                  <c:v>-8.8000000000000007</c:v>
                </c:pt>
                <c:pt idx="532">
                  <c:v>-7.07</c:v>
                </c:pt>
                <c:pt idx="533">
                  <c:v>-9.11</c:v>
                </c:pt>
                <c:pt idx="534">
                  <c:v>-20.010000000000002</c:v>
                </c:pt>
                <c:pt idx="535">
                  <c:v>-21.58</c:v>
                </c:pt>
                <c:pt idx="536">
                  <c:v>-23.5</c:v>
                </c:pt>
                <c:pt idx="537">
                  <c:v>-21.28</c:v>
                </c:pt>
                <c:pt idx="538">
                  <c:v>-18.260000000000002</c:v>
                </c:pt>
                <c:pt idx="539">
                  <c:v>-18.79</c:v>
                </c:pt>
                <c:pt idx="540">
                  <c:v>-19.88</c:v>
                </c:pt>
                <c:pt idx="541">
                  <c:v>-21.92</c:v>
                </c:pt>
                <c:pt idx="542">
                  <c:v>-22.99</c:v>
                </c:pt>
                <c:pt idx="543">
                  <c:v>-21.44</c:v>
                </c:pt>
                <c:pt idx="544">
                  <c:v>-23.18</c:v>
                </c:pt>
                <c:pt idx="545">
                  <c:v>-24.38</c:v>
                </c:pt>
                <c:pt idx="546">
                  <c:v>-21.41</c:v>
                </c:pt>
                <c:pt idx="547">
                  <c:v>-23.22</c:v>
                </c:pt>
                <c:pt idx="548">
                  <c:v>-24.54</c:v>
                </c:pt>
                <c:pt idx="549">
                  <c:v>-23.48</c:v>
                </c:pt>
                <c:pt idx="550">
                  <c:v>-24.05</c:v>
                </c:pt>
                <c:pt idx="551">
                  <c:v>-23.52</c:v>
                </c:pt>
                <c:pt idx="552">
                  <c:v>-21.98</c:v>
                </c:pt>
                <c:pt idx="553">
                  <c:v>-22.6</c:v>
                </c:pt>
                <c:pt idx="554">
                  <c:v>-24.58</c:v>
                </c:pt>
                <c:pt idx="555">
                  <c:v>-21.23</c:v>
                </c:pt>
                <c:pt idx="556">
                  <c:v>-17.48</c:v>
                </c:pt>
                <c:pt idx="557">
                  <c:v>-11.16</c:v>
                </c:pt>
                <c:pt idx="558">
                  <c:v>-11.7</c:v>
                </c:pt>
                <c:pt idx="559">
                  <c:v>-11.8</c:v>
                </c:pt>
                <c:pt idx="560">
                  <c:v>-9.6999999999999993</c:v>
                </c:pt>
                <c:pt idx="561">
                  <c:v>-10.24</c:v>
                </c:pt>
                <c:pt idx="562">
                  <c:v>-11.16</c:v>
                </c:pt>
                <c:pt idx="563">
                  <c:v>-9.43</c:v>
                </c:pt>
                <c:pt idx="564">
                  <c:v>-5.16</c:v>
                </c:pt>
                <c:pt idx="565">
                  <c:v>-2.7</c:v>
                </c:pt>
                <c:pt idx="566">
                  <c:v>-2.19</c:v>
                </c:pt>
                <c:pt idx="567">
                  <c:v>-2.23</c:v>
                </c:pt>
                <c:pt idx="568">
                  <c:v>2.39</c:v>
                </c:pt>
                <c:pt idx="569">
                  <c:v>2.95</c:v>
                </c:pt>
                <c:pt idx="570">
                  <c:v>1.95</c:v>
                </c:pt>
                <c:pt idx="571">
                  <c:v>4.51</c:v>
                </c:pt>
                <c:pt idx="572">
                  <c:v>7.63</c:v>
                </c:pt>
                <c:pt idx="573">
                  <c:v>5.18</c:v>
                </c:pt>
                <c:pt idx="574">
                  <c:v>7.58</c:v>
                </c:pt>
                <c:pt idx="575">
                  <c:v>6.23</c:v>
                </c:pt>
                <c:pt idx="576">
                  <c:v>9.06</c:v>
                </c:pt>
                <c:pt idx="577">
                  <c:v>10.86</c:v>
                </c:pt>
                <c:pt idx="578">
                  <c:v>9.49</c:v>
                </c:pt>
                <c:pt idx="579">
                  <c:v>8.6199999999999992</c:v>
                </c:pt>
                <c:pt idx="580">
                  <c:v>4.67</c:v>
                </c:pt>
                <c:pt idx="581">
                  <c:v>-3.57</c:v>
                </c:pt>
                <c:pt idx="582">
                  <c:v>-3.58</c:v>
                </c:pt>
                <c:pt idx="583">
                  <c:v>-3.11</c:v>
                </c:pt>
                <c:pt idx="584">
                  <c:v>-5.43</c:v>
                </c:pt>
                <c:pt idx="585">
                  <c:v>-3.34</c:v>
                </c:pt>
                <c:pt idx="586">
                  <c:v>-5.68</c:v>
                </c:pt>
                <c:pt idx="587">
                  <c:v>-4.66</c:v>
                </c:pt>
                <c:pt idx="588">
                  <c:v>-5.61</c:v>
                </c:pt>
                <c:pt idx="589">
                  <c:v>-4.68</c:v>
                </c:pt>
                <c:pt idx="590">
                  <c:v>-4.66</c:v>
                </c:pt>
                <c:pt idx="591">
                  <c:v>-3.87</c:v>
                </c:pt>
                <c:pt idx="592">
                  <c:v>-7.44</c:v>
                </c:pt>
                <c:pt idx="593">
                  <c:v>-3.78</c:v>
                </c:pt>
                <c:pt idx="594">
                  <c:v>-5.26</c:v>
                </c:pt>
                <c:pt idx="595">
                  <c:v>-4.3099999999999996</c:v>
                </c:pt>
                <c:pt idx="596">
                  <c:v>-5.61</c:v>
                </c:pt>
                <c:pt idx="597">
                  <c:v>-2.6</c:v>
                </c:pt>
                <c:pt idx="598">
                  <c:v>0.8</c:v>
                </c:pt>
                <c:pt idx="599">
                  <c:v>4.5</c:v>
                </c:pt>
                <c:pt idx="600">
                  <c:v>3.57</c:v>
                </c:pt>
                <c:pt idx="601">
                  <c:v>-2.59</c:v>
                </c:pt>
                <c:pt idx="602">
                  <c:v>-6.35</c:v>
                </c:pt>
                <c:pt idx="603">
                  <c:v>-10.89</c:v>
                </c:pt>
                <c:pt idx="604">
                  <c:v>-11.73</c:v>
                </c:pt>
                <c:pt idx="605">
                  <c:v>-5.42</c:v>
                </c:pt>
                <c:pt idx="606">
                  <c:v>-0.86</c:v>
                </c:pt>
                <c:pt idx="607">
                  <c:v>2.78</c:v>
                </c:pt>
                <c:pt idx="608">
                  <c:v>11.13</c:v>
                </c:pt>
                <c:pt idx="609">
                  <c:v>14.39</c:v>
                </c:pt>
                <c:pt idx="610">
                  <c:v>22.63</c:v>
                </c:pt>
                <c:pt idx="611">
                  <c:v>24.71</c:v>
                </c:pt>
                <c:pt idx="612">
                  <c:v>32.26</c:v>
                </c:pt>
                <c:pt idx="613">
                  <c:v>33.380000000000003</c:v>
                </c:pt>
                <c:pt idx="614">
                  <c:v>33.78</c:v>
                </c:pt>
                <c:pt idx="615">
                  <c:v>39.4</c:v>
                </c:pt>
                <c:pt idx="616">
                  <c:v>50.18</c:v>
                </c:pt>
                <c:pt idx="617">
                  <c:v>40.11</c:v>
                </c:pt>
                <c:pt idx="618">
                  <c:v>40.78</c:v>
                </c:pt>
                <c:pt idx="619">
                  <c:v>45.13</c:v>
                </c:pt>
                <c:pt idx="620">
                  <c:v>44.65</c:v>
                </c:pt>
                <c:pt idx="621">
                  <c:v>43.75</c:v>
                </c:pt>
                <c:pt idx="622">
                  <c:v>40.08</c:v>
                </c:pt>
                <c:pt idx="623">
                  <c:v>38.130000000000003</c:v>
                </c:pt>
                <c:pt idx="624">
                  <c:v>42.28</c:v>
                </c:pt>
                <c:pt idx="625">
                  <c:v>55.94</c:v>
                </c:pt>
                <c:pt idx="626">
                  <c:v>78.900000000000006</c:v>
                </c:pt>
                <c:pt idx="627">
                  <c:v>85.55</c:v>
                </c:pt>
              </c:numCache>
            </c:numRef>
          </c:val>
          <c:smooth val="0"/>
          <c:extLst>
            <c:ext xmlns:c16="http://schemas.microsoft.com/office/drawing/2014/chart" uri="{C3380CC4-5D6E-409C-BE32-E72D297353CC}">
              <c16:uniqueId val="{00000001-8E6B-41CB-9A67-4A3B0BDDDFFB}"/>
            </c:ext>
          </c:extLst>
        </c:ser>
        <c:dLbls>
          <c:showLegendKey val="0"/>
          <c:showVal val="0"/>
          <c:showCatName val="0"/>
          <c:showSerName val="0"/>
          <c:showPercent val="0"/>
          <c:showBubbleSize val="0"/>
        </c:dLbls>
        <c:marker val="1"/>
        <c:smooth val="0"/>
        <c:axId val="2083278352"/>
        <c:axId val="2083287920"/>
      </c:lineChart>
      <c:dateAx>
        <c:axId val="1739790144"/>
        <c:scaling>
          <c:orientation val="minMax"/>
        </c:scaling>
        <c:delete val="0"/>
        <c:axPos val="b"/>
        <c:numFmt formatCode="yyyy" sourceLinked="0"/>
        <c:majorTickMark val="out"/>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9798464"/>
        <c:crosses val="autoZero"/>
        <c:auto val="1"/>
        <c:lblOffset val="100"/>
        <c:baseTimeUnit val="months"/>
        <c:majorUnit val="13"/>
        <c:majorTimeUnit val="years"/>
      </c:dateAx>
      <c:valAx>
        <c:axId val="173979846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9790144"/>
        <c:crosses val="autoZero"/>
        <c:crossBetween val="between"/>
        <c:majorUnit val="200"/>
      </c:valAx>
      <c:valAx>
        <c:axId val="2083287920"/>
        <c:scaling>
          <c:orientation val="minMax"/>
          <c:min val="-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mn-lt"/>
                <a:ea typeface="+mn-ea"/>
                <a:cs typeface="+mn-cs"/>
              </a:defRPr>
            </a:pPr>
            <a:endParaRPr lang="en-US"/>
          </a:p>
        </c:txPr>
        <c:crossAx val="2083278352"/>
        <c:crosses val="max"/>
        <c:crossBetween val="between"/>
      </c:valAx>
      <c:dateAx>
        <c:axId val="2083278352"/>
        <c:scaling>
          <c:orientation val="minMax"/>
        </c:scaling>
        <c:delete val="1"/>
        <c:axPos val="b"/>
        <c:numFmt formatCode="m/d/yyyy" sourceLinked="1"/>
        <c:majorTickMark val="out"/>
        <c:minorTickMark val="none"/>
        <c:tickLblPos val="nextTo"/>
        <c:crossAx val="2083287920"/>
        <c:crosses val="autoZero"/>
        <c:auto val="1"/>
        <c:lblOffset val="100"/>
        <c:baseTimeUnit val="months"/>
      </c:dateAx>
      <c:spPr>
        <a:noFill/>
        <a:ln>
          <a:noFill/>
        </a:ln>
        <a:effectLst/>
      </c:spPr>
    </c:plotArea>
    <c:legend>
      <c:legendPos val="t"/>
      <c:layout>
        <c:manualLayout>
          <c:xMode val="edge"/>
          <c:yMode val="edge"/>
          <c:x val="0.33909306030313008"/>
          <c:y val="6.8213874950935061E-2"/>
          <c:w val="0.40429609508977959"/>
          <c:h val="0.1963705865050452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474518810148738E-2"/>
          <c:y val="0.11643511227763197"/>
          <c:w val="0.84961067366579179"/>
          <c:h val="0.77881816856226305"/>
        </c:manualLayout>
      </c:layout>
      <c:lineChart>
        <c:grouping val="standard"/>
        <c:varyColors val="0"/>
        <c:ser>
          <c:idx val="0"/>
          <c:order val="0"/>
          <c:tx>
            <c:strRef>
              <c:f>'SF.1.4.C'!$N$1</c:f>
              <c:strCache>
                <c:ptCount val="1"/>
                <c:pt idx="0">
                  <c:v>Global nominal</c:v>
                </c:pt>
              </c:strCache>
            </c:strRef>
          </c:tx>
          <c:spPr>
            <a:ln w="76200" cap="rnd">
              <a:solidFill>
                <a:srgbClr val="002345"/>
              </a:solidFill>
              <a:round/>
            </a:ln>
            <a:effectLst/>
          </c:spPr>
          <c:marker>
            <c:symbol val="none"/>
          </c:marker>
          <c:cat>
            <c:numRef>
              <c:f>'SF.1.4.C'!$M$2:$M$63</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'SF.1.4.C'!$N$2:$N$63</c:f>
              <c:numCache>
                <c:formatCode>0.0</c:formatCode>
                <c:ptCount val="62"/>
                <c:pt idx="0">
                  <c:v>4.2300000000000004</c:v>
                </c:pt>
                <c:pt idx="1">
                  <c:v>3.3</c:v>
                </c:pt>
                <c:pt idx="2">
                  <c:v>3.64</c:v>
                </c:pt>
                <c:pt idx="3">
                  <c:v>4</c:v>
                </c:pt>
                <c:pt idx="4">
                  <c:v>4.41</c:v>
                </c:pt>
                <c:pt idx="5">
                  <c:v>4.8499999999999996</c:v>
                </c:pt>
                <c:pt idx="6">
                  <c:v>5.85</c:v>
                </c:pt>
                <c:pt idx="7">
                  <c:v>5.2</c:v>
                </c:pt>
                <c:pt idx="8">
                  <c:v>5.66</c:v>
                </c:pt>
                <c:pt idx="9">
                  <c:v>7.94</c:v>
                </c:pt>
                <c:pt idx="10">
                  <c:v>7.94</c:v>
                </c:pt>
                <c:pt idx="11">
                  <c:v>6.07</c:v>
                </c:pt>
                <c:pt idx="12">
                  <c:v>5.03</c:v>
                </c:pt>
                <c:pt idx="13">
                  <c:v>7.95</c:v>
                </c:pt>
                <c:pt idx="14">
                  <c:v>10.130000000000001</c:v>
                </c:pt>
                <c:pt idx="15">
                  <c:v>7.14</c:v>
                </c:pt>
                <c:pt idx="16">
                  <c:v>7.38</c:v>
                </c:pt>
                <c:pt idx="17">
                  <c:v>7.39</c:v>
                </c:pt>
                <c:pt idx="18">
                  <c:v>8.08</c:v>
                </c:pt>
                <c:pt idx="19">
                  <c:v>10.16</c:v>
                </c:pt>
                <c:pt idx="20">
                  <c:v>12.37</c:v>
                </c:pt>
                <c:pt idx="21">
                  <c:v>14.1</c:v>
                </c:pt>
                <c:pt idx="22">
                  <c:v>12.17</c:v>
                </c:pt>
                <c:pt idx="23">
                  <c:v>9.89</c:v>
                </c:pt>
                <c:pt idx="24">
                  <c:v>10.210000000000001</c:v>
                </c:pt>
                <c:pt idx="25">
                  <c:v>8.84</c:v>
                </c:pt>
                <c:pt idx="26">
                  <c:v>7.5</c:v>
                </c:pt>
                <c:pt idx="27">
                  <c:v>7.16</c:v>
                </c:pt>
                <c:pt idx="28">
                  <c:v>7.34</c:v>
                </c:pt>
                <c:pt idx="29">
                  <c:v>9.0500000000000007</c:v>
                </c:pt>
                <c:pt idx="30">
                  <c:v>9.32</c:v>
                </c:pt>
                <c:pt idx="31">
                  <c:v>8.17</c:v>
                </c:pt>
                <c:pt idx="32">
                  <c:v>7.12</c:v>
                </c:pt>
                <c:pt idx="33">
                  <c:v>5.73</c:v>
                </c:pt>
                <c:pt idx="34">
                  <c:v>5.48</c:v>
                </c:pt>
                <c:pt idx="35">
                  <c:v>6.23</c:v>
                </c:pt>
                <c:pt idx="36">
                  <c:v>5.37</c:v>
                </c:pt>
                <c:pt idx="37">
                  <c:v>5.39</c:v>
                </c:pt>
                <c:pt idx="38">
                  <c:v>5.68</c:v>
                </c:pt>
                <c:pt idx="39">
                  <c:v>4.5999999999999996</c:v>
                </c:pt>
                <c:pt idx="40">
                  <c:v>5.21</c:v>
                </c:pt>
                <c:pt idx="41">
                  <c:v>4.07</c:v>
                </c:pt>
                <c:pt idx="42">
                  <c:v>2.96</c:v>
                </c:pt>
                <c:pt idx="43">
                  <c:v>2.4</c:v>
                </c:pt>
                <c:pt idx="44">
                  <c:v>2.42</c:v>
                </c:pt>
                <c:pt idx="45">
                  <c:v>3.14</c:v>
                </c:pt>
                <c:pt idx="46">
                  <c:v>4.12</c:v>
                </c:pt>
                <c:pt idx="47">
                  <c:v>4.5599999999999996</c:v>
                </c:pt>
                <c:pt idx="48">
                  <c:v>3.98</c:v>
                </c:pt>
                <c:pt idx="49">
                  <c:v>1.78</c:v>
                </c:pt>
                <c:pt idx="50">
                  <c:v>1.52</c:v>
                </c:pt>
                <c:pt idx="51">
                  <c:v>1.87</c:v>
                </c:pt>
                <c:pt idx="52">
                  <c:v>1.83</c:v>
                </c:pt>
                <c:pt idx="53">
                  <c:v>1.61</c:v>
                </c:pt>
                <c:pt idx="54">
                  <c:v>1.63</c:v>
                </c:pt>
                <c:pt idx="55">
                  <c:v>1.5</c:v>
                </c:pt>
                <c:pt idx="56">
                  <c:v>1.51</c:v>
                </c:pt>
                <c:pt idx="57">
                  <c:v>1.66</c:v>
                </c:pt>
                <c:pt idx="58">
                  <c:v>2.0099999999999998</c:v>
                </c:pt>
                <c:pt idx="59">
                  <c:v>2.16</c:v>
                </c:pt>
                <c:pt idx="60">
                  <c:v>1.28</c:v>
                </c:pt>
                <c:pt idx="61">
                  <c:v>0.96</c:v>
                </c:pt>
              </c:numCache>
            </c:numRef>
          </c:val>
          <c:smooth val="0"/>
          <c:extLst>
            <c:ext xmlns:c16="http://schemas.microsoft.com/office/drawing/2014/chart" uri="{C3380CC4-5D6E-409C-BE32-E72D297353CC}">
              <c16:uniqueId val="{00000000-8967-4821-B252-094671EBF92C}"/>
            </c:ext>
          </c:extLst>
        </c:ser>
        <c:ser>
          <c:idx val="1"/>
          <c:order val="1"/>
          <c:tx>
            <c:strRef>
              <c:f>'SF.1.4.C'!$O$1</c:f>
              <c:strCache>
                <c:ptCount val="1"/>
                <c:pt idx="0">
                  <c:v>Global real</c:v>
                </c:pt>
              </c:strCache>
            </c:strRef>
          </c:tx>
          <c:spPr>
            <a:ln w="76200" cap="rnd">
              <a:solidFill>
                <a:srgbClr val="EB1C2D"/>
              </a:solidFill>
              <a:round/>
            </a:ln>
            <a:effectLst/>
          </c:spPr>
          <c:marker>
            <c:symbol val="none"/>
          </c:marker>
          <c:cat>
            <c:numRef>
              <c:f>'SF.1.4.C'!$M$2:$M$63</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'SF.1.4.C'!$O$2:$O$63</c:f>
              <c:numCache>
                <c:formatCode>0.0</c:formatCode>
                <c:ptCount val="62"/>
                <c:pt idx="0">
                  <c:v>2.3199999999999998</c:v>
                </c:pt>
                <c:pt idx="1">
                  <c:v>1.24</c:v>
                </c:pt>
                <c:pt idx="2">
                  <c:v>0.99</c:v>
                </c:pt>
                <c:pt idx="3">
                  <c:v>1.43</c:v>
                </c:pt>
                <c:pt idx="4">
                  <c:v>1.94</c:v>
                </c:pt>
                <c:pt idx="5">
                  <c:v>1.65</c:v>
                </c:pt>
                <c:pt idx="6">
                  <c:v>2.17</c:v>
                </c:pt>
                <c:pt idx="7">
                  <c:v>1.95</c:v>
                </c:pt>
                <c:pt idx="8">
                  <c:v>1.68</c:v>
                </c:pt>
                <c:pt idx="9">
                  <c:v>2.7</c:v>
                </c:pt>
                <c:pt idx="10">
                  <c:v>2.6</c:v>
                </c:pt>
                <c:pt idx="11">
                  <c:v>1.18</c:v>
                </c:pt>
                <c:pt idx="12">
                  <c:v>-0.06</c:v>
                </c:pt>
                <c:pt idx="13">
                  <c:v>-1.53</c:v>
                </c:pt>
                <c:pt idx="14">
                  <c:v>-3.2</c:v>
                </c:pt>
                <c:pt idx="15">
                  <c:v>-2.87</c:v>
                </c:pt>
                <c:pt idx="16">
                  <c:v>-1.1100000000000001</c:v>
                </c:pt>
                <c:pt idx="17">
                  <c:v>-1.1000000000000001</c:v>
                </c:pt>
                <c:pt idx="18">
                  <c:v>0.44</c:v>
                </c:pt>
                <c:pt idx="19">
                  <c:v>-0.28999999999999998</c:v>
                </c:pt>
                <c:pt idx="20">
                  <c:v>0.54</c:v>
                </c:pt>
                <c:pt idx="21">
                  <c:v>3.98</c:v>
                </c:pt>
                <c:pt idx="22">
                  <c:v>4.8899999999999997</c:v>
                </c:pt>
                <c:pt idx="23">
                  <c:v>4.3</c:v>
                </c:pt>
                <c:pt idx="24">
                  <c:v>5.01</c:v>
                </c:pt>
                <c:pt idx="25">
                  <c:v>4.37</c:v>
                </c:pt>
                <c:pt idx="26">
                  <c:v>4.9000000000000004</c:v>
                </c:pt>
                <c:pt idx="27">
                  <c:v>3.4</c:v>
                </c:pt>
                <c:pt idx="28">
                  <c:v>3.27</c:v>
                </c:pt>
                <c:pt idx="29">
                  <c:v>3.92</c:v>
                </c:pt>
                <c:pt idx="30">
                  <c:v>3.77</c:v>
                </c:pt>
                <c:pt idx="31">
                  <c:v>3.26</c:v>
                </c:pt>
                <c:pt idx="32">
                  <c:v>3.12</c:v>
                </c:pt>
                <c:pt idx="33">
                  <c:v>1.71</c:v>
                </c:pt>
                <c:pt idx="34">
                  <c:v>1.54</c:v>
                </c:pt>
                <c:pt idx="35">
                  <c:v>2.58</c:v>
                </c:pt>
                <c:pt idx="36">
                  <c:v>2.15</c:v>
                </c:pt>
                <c:pt idx="37">
                  <c:v>2.86</c:v>
                </c:pt>
                <c:pt idx="38">
                  <c:v>3.29</c:v>
                </c:pt>
                <c:pt idx="39">
                  <c:v>2.71</c:v>
                </c:pt>
                <c:pt idx="40">
                  <c:v>2.66</c:v>
                </c:pt>
                <c:pt idx="41">
                  <c:v>1.85</c:v>
                </c:pt>
                <c:pt idx="42">
                  <c:v>1.03</c:v>
                </c:pt>
                <c:pt idx="43">
                  <c:v>0.47</c:v>
                </c:pt>
                <c:pt idx="44">
                  <c:v>-0.19</c:v>
                </c:pt>
                <c:pt idx="45">
                  <c:v>0.53</c:v>
                </c:pt>
                <c:pt idx="46">
                  <c:v>1.48</c:v>
                </c:pt>
                <c:pt idx="47">
                  <c:v>1.22</c:v>
                </c:pt>
                <c:pt idx="48">
                  <c:v>0.37</c:v>
                </c:pt>
                <c:pt idx="49">
                  <c:v>0.87</c:v>
                </c:pt>
                <c:pt idx="50">
                  <c:v>-0.9</c:v>
                </c:pt>
                <c:pt idx="51">
                  <c:v>-1.58</c:v>
                </c:pt>
                <c:pt idx="52">
                  <c:v>-0.5</c:v>
                </c:pt>
                <c:pt idx="53">
                  <c:v>-0.52</c:v>
                </c:pt>
                <c:pt idx="54">
                  <c:v>-0.15</c:v>
                </c:pt>
                <c:pt idx="55">
                  <c:v>0.34</c:v>
                </c:pt>
                <c:pt idx="56">
                  <c:v>-0.19</c:v>
                </c:pt>
                <c:pt idx="57">
                  <c:v>-0.38</c:v>
                </c:pt>
                <c:pt idx="58">
                  <c:v>-0.11</c:v>
                </c:pt>
                <c:pt idx="59">
                  <c:v>-0.09</c:v>
                </c:pt>
                <c:pt idx="60">
                  <c:v>0.13</c:v>
                </c:pt>
                <c:pt idx="61">
                  <c:v>-2.59</c:v>
                </c:pt>
              </c:numCache>
            </c:numRef>
          </c:val>
          <c:smooth val="0"/>
          <c:extLst>
            <c:ext xmlns:c16="http://schemas.microsoft.com/office/drawing/2014/chart" uri="{C3380CC4-5D6E-409C-BE32-E72D297353CC}">
              <c16:uniqueId val="{00000001-8967-4821-B252-094671EBF92C}"/>
            </c:ext>
          </c:extLst>
        </c:ser>
        <c:dLbls>
          <c:showLegendKey val="0"/>
          <c:showVal val="0"/>
          <c:showCatName val="0"/>
          <c:showSerName val="0"/>
          <c:showPercent val="0"/>
          <c:showBubbleSize val="0"/>
        </c:dLbls>
        <c:smooth val="0"/>
        <c:axId val="107295776"/>
        <c:axId val="107296192"/>
      </c:lineChart>
      <c:catAx>
        <c:axId val="10729577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7296192"/>
        <c:crosses val="autoZero"/>
        <c:auto val="1"/>
        <c:lblAlgn val="ctr"/>
        <c:lblOffset val="100"/>
        <c:tickLblSkip val="10"/>
        <c:noMultiLvlLbl val="0"/>
      </c:catAx>
      <c:valAx>
        <c:axId val="107296192"/>
        <c:scaling>
          <c:orientation val="minMax"/>
          <c:max val="16"/>
          <c:min val="-8"/>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7295776"/>
        <c:crosses val="autoZero"/>
        <c:crossBetween val="between"/>
        <c:majorUnit val="8"/>
      </c:valAx>
      <c:spPr>
        <a:noFill/>
        <a:ln>
          <a:noFill/>
        </a:ln>
        <a:effectLst/>
      </c:spPr>
    </c:plotArea>
    <c:legend>
      <c:legendPos val="b"/>
      <c:layout>
        <c:manualLayout>
          <c:xMode val="edge"/>
          <c:yMode val="edge"/>
          <c:x val="0.35078149606299214"/>
          <c:y val="7.3347331583552056E-2"/>
          <c:w val="0.59843700787401577"/>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474518810148738E-2"/>
          <c:y val="0.11643511227763197"/>
          <c:w val="0.84961067366579179"/>
          <c:h val="0.77881816856226305"/>
        </c:manualLayout>
      </c:layout>
      <c:lineChart>
        <c:grouping val="standard"/>
        <c:varyColors val="0"/>
        <c:ser>
          <c:idx val="0"/>
          <c:order val="0"/>
          <c:tx>
            <c:strRef>
              <c:f>'SF.1.4.C'!$N$1</c:f>
              <c:strCache>
                <c:ptCount val="1"/>
                <c:pt idx="0">
                  <c:v>Global nominal</c:v>
                </c:pt>
              </c:strCache>
            </c:strRef>
          </c:tx>
          <c:spPr>
            <a:ln w="76200" cap="rnd">
              <a:solidFill>
                <a:srgbClr val="002345"/>
              </a:solidFill>
              <a:round/>
            </a:ln>
            <a:effectLst/>
          </c:spPr>
          <c:marker>
            <c:symbol val="none"/>
          </c:marker>
          <c:cat>
            <c:numRef>
              <c:f>'SF.1.4.C'!$M$2:$M$63</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'SF.1.4.C'!$N$2:$N$63</c:f>
              <c:numCache>
                <c:formatCode>0.0</c:formatCode>
                <c:ptCount val="62"/>
                <c:pt idx="0">
                  <c:v>4.2300000000000004</c:v>
                </c:pt>
                <c:pt idx="1">
                  <c:v>3.3</c:v>
                </c:pt>
                <c:pt idx="2">
                  <c:v>3.64</c:v>
                </c:pt>
                <c:pt idx="3">
                  <c:v>4</c:v>
                </c:pt>
                <c:pt idx="4">
                  <c:v>4.41</c:v>
                </c:pt>
                <c:pt idx="5">
                  <c:v>4.8499999999999996</c:v>
                </c:pt>
                <c:pt idx="6">
                  <c:v>5.85</c:v>
                </c:pt>
                <c:pt idx="7">
                  <c:v>5.2</c:v>
                </c:pt>
                <c:pt idx="8">
                  <c:v>5.66</c:v>
                </c:pt>
                <c:pt idx="9">
                  <c:v>7.94</c:v>
                </c:pt>
                <c:pt idx="10">
                  <c:v>7.94</c:v>
                </c:pt>
                <c:pt idx="11">
                  <c:v>6.07</c:v>
                </c:pt>
                <c:pt idx="12">
                  <c:v>5.03</c:v>
                </c:pt>
                <c:pt idx="13">
                  <c:v>7.95</c:v>
                </c:pt>
                <c:pt idx="14">
                  <c:v>10.130000000000001</c:v>
                </c:pt>
                <c:pt idx="15">
                  <c:v>7.14</c:v>
                </c:pt>
                <c:pt idx="16">
                  <c:v>7.38</c:v>
                </c:pt>
                <c:pt idx="17">
                  <c:v>7.39</c:v>
                </c:pt>
                <c:pt idx="18">
                  <c:v>8.08</c:v>
                </c:pt>
                <c:pt idx="19">
                  <c:v>10.16</c:v>
                </c:pt>
                <c:pt idx="20">
                  <c:v>12.37</c:v>
                </c:pt>
                <c:pt idx="21">
                  <c:v>14.1</c:v>
                </c:pt>
                <c:pt idx="22">
                  <c:v>12.17</c:v>
                </c:pt>
                <c:pt idx="23">
                  <c:v>9.89</c:v>
                </c:pt>
                <c:pt idx="24">
                  <c:v>10.210000000000001</c:v>
                </c:pt>
                <c:pt idx="25">
                  <c:v>8.84</c:v>
                </c:pt>
                <c:pt idx="26">
                  <c:v>7.5</c:v>
                </c:pt>
                <c:pt idx="27">
                  <c:v>7.16</c:v>
                </c:pt>
                <c:pt idx="28">
                  <c:v>7.34</c:v>
                </c:pt>
                <c:pt idx="29">
                  <c:v>9.0500000000000007</c:v>
                </c:pt>
                <c:pt idx="30">
                  <c:v>9.32</c:v>
                </c:pt>
                <c:pt idx="31">
                  <c:v>8.17</c:v>
                </c:pt>
                <c:pt idx="32">
                  <c:v>7.12</c:v>
                </c:pt>
                <c:pt idx="33">
                  <c:v>5.73</c:v>
                </c:pt>
                <c:pt idx="34">
                  <c:v>5.48</c:v>
                </c:pt>
                <c:pt idx="35">
                  <c:v>6.23</c:v>
                </c:pt>
                <c:pt idx="36">
                  <c:v>5.37</c:v>
                </c:pt>
                <c:pt idx="37">
                  <c:v>5.39</c:v>
                </c:pt>
                <c:pt idx="38">
                  <c:v>5.68</c:v>
                </c:pt>
                <c:pt idx="39">
                  <c:v>4.5999999999999996</c:v>
                </c:pt>
                <c:pt idx="40">
                  <c:v>5.21</c:v>
                </c:pt>
                <c:pt idx="41">
                  <c:v>4.07</c:v>
                </c:pt>
                <c:pt idx="42">
                  <c:v>2.96</c:v>
                </c:pt>
                <c:pt idx="43">
                  <c:v>2.4</c:v>
                </c:pt>
                <c:pt idx="44">
                  <c:v>2.42</c:v>
                </c:pt>
                <c:pt idx="45">
                  <c:v>3.14</c:v>
                </c:pt>
                <c:pt idx="46">
                  <c:v>4.12</c:v>
                </c:pt>
                <c:pt idx="47">
                  <c:v>4.5599999999999996</c:v>
                </c:pt>
                <c:pt idx="48">
                  <c:v>3.98</c:v>
                </c:pt>
                <c:pt idx="49">
                  <c:v>1.78</c:v>
                </c:pt>
                <c:pt idx="50">
                  <c:v>1.52</c:v>
                </c:pt>
                <c:pt idx="51">
                  <c:v>1.87</c:v>
                </c:pt>
                <c:pt idx="52">
                  <c:v>1.83</c:v>
                </c:pt>
                <c:pt idx="53">
                  <c:v>1.61</c:v>
                </c:pt>
                <c:pt idx="54">
                  <c:v>1.63</c:v>
                </c:pt>
                <c:pt idx="55">
                  <c:v>1.5</c:v>
                </c:pt>
                <c:pt idx="56">
                  <c:v>1.51</c:v>
                </c:pt>
                <c:pt idx="57">
                  <c:v>1.66</c:v>
                </c:pt>
                <c:pt idx="58">
                  <c:v>2.0099999999999998</c:v>
                </c:pt>
                <c:pt idx="59">
                  <c:v>2.16</c:v>
                </c:pt>
                <c:pt idx="60">
                  <c:v>1.28</c:v>
                </c:pt>
                <c:pt idx="61">
                  <c:v>0.96</c:v>
                </c:pt>
              </c:numCache>
            </c:numRef>
          </c:val>
          <c:smooth val="0"/>
          <c:extLst>
            <c:ext xmlns:c16="http://schemas.microsoft.com/office/drawing/2014/chart" uri="{C3380CC4-5D6E-409C-BE32-E72D297353CC}">
              <c16:uniqueId val="{00000000-F4FC-4577-93C2-C42DA1C89AD8}"/>
            </c:ext>
          </c:extLst>
        </c:ser>
        <c:ser>
          <c:idx val="1"/>
          <c:order val="1"/>
          <c:tx>
            <c:strRef>
              <c:f>'SF.1.4.C'!$O$1</c:f>
              <c:strCache>
                <c:ptCount val="1"/>
                <c:pt idx="0">
                  <c:v>Global real</c:v>
                </c:pt>
              </c:strCache>
            </c:strRef>
          </c:tx>
          <c:spPr>
            <a:ln w="76200" cap="rnd">
              <a:solidFill>
                <a:srgbClr val="EB1C2D"/>
              </a:solidFill>
              <a:round/>
            </a:ln>
            <a:effectLst/>
          </c:spPr>
          <c:marker>
            <c:symbol val="none"/>
          </c:marker>
          <c:cat>
            <c:numRef>
              <c:f>'SF.1.4.C'!$M$2:$M$63</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'SF.1.4.C'!$O$2:$O$63</c:f>
              <c:numCache>
                <c:formatCode>0.0</c:formatCode>
                <c:ptCount val="62"/>
                <c:pt idx="0">
                  <c:v>2.3199999999999998</c:v>
                </c:pt>
                <c:pt idx="1">
                  <c:v>1.24</c:v>
                </c:pt>
                <c:pt idx="2">
                  <c:v>0.99</c:v>
                </c:pt>
                <c:pt idx="3">
                  <c:v>1.43</c:v>
                </c:pt>
                <c:pt idx="4">
                  <c:v>1.94</c:v>
                </c:pt>
                <c:pt idx="5">
                  <c:v>1.65</c:v>
                </c:pt>
                <c:pt idx="6">
                  <c:v>2.17</c:v>
                </c:pt>
                <c:pt idx="7">
                  <c:v>1.95</c:v>
                </c:pt>
                <c:pt idx="8">
                  <c:v>1.68</c:v>
                </c:pt>
                <c:pt idx="9">
                  <c:v>2.7</c:v>
                </c:pt>
                <c:pt idx="10">
                  <c:v>2.6</c:v>
                </c:pt>
                <c:pt idx="11">
                  <c:v>1.18</c:v>
                </c:pt>
                <c:pt idx="12">
                  <c:v>-0.06</c:v>
                </c:pt>
                <c:pt idx="13">
                  <c:v>-1.53</c:v>
                </c:pt>
                <c:pt idx="14">
                  <c:v>-3.2</c:v>
                </c:pt>
                <c:pt idx="15">
                  <c:v>-2.87</c:v>
                </c:pt>
                <c:pt idx="16">
                  <c:v>-1.1100000000000001</c:v>
                </c:pt>
                <c:pt idx="17">
                  <c:v>-1.1000000000000001</c:v>
                </c:pt>
                <c:pt idx="18">
                  <c:v>0.44</c:v>
                </c:pt>
                <c:pt idx="19">
                  <c:v>-0.28999999999999998</c:v>
                </c:pt>
                <c:pt idx="20">
                  <c:v>0.54</c:v>
                </c:pt>
                <c:pt idx="21">
                  <c:v>3.98</c:v>
                </c:pt>
                <c:pt idx="22">
                  <c:v>4.8899999999999997</c:v>
                </c:pt>
                <c:pt idx="23">
                  <c:v>4.3</c:v>
                </c:pt>
                <c:pt idx="24">
                  <c:v>5.01</c:v>
                </c:pt>
                <c:pt idx="25">
                  <c:v>4.37</c:v>
                </c:pt>
                <c:pt idx="26">
                  <c:v>4.9000000000000004</c:v>
                </c:pt>
                <c:pt idx="27">
                  <c:v>3.4</c:v>
                </c:pt>
                <c:pt idx="28">
                  <c:v>3.27</c:v>
                </c:pt>
                <c:pt idx="29">
                  <c:v>3.92</c:v>
                </c:pt>
                <c:pt idx="30">
                  <c:v>3.77</c:v>
                </c:pt>
                <c:pt idx="31">
                  <c:v>3.26</c:v>
                </c:pt>
                <c:pt idx="32">
                  <c:v>3.12</c:v>
                </c:pt>
                <c:pt idx="33">
                  <c:v>1.71</c:v>
                </c:pt>
                <c:pt idx="34">
                  <c:v>1.54</c:v>
                </c:pt>
                <c:pt idx="35">
                  <c:v>2.58</c:v>
                </c:pt>
                <c:pt idx="36">
                  <c:v>2.15</c:v>
                </c:pt>
                <c:pt idx="37">
                  <c:v>2.86</c:v>
                </c:pt>
                <c:pt idx="38">
                  <c:v>3.29</c:v>
                </c:pt>
                <c:pt idx="39">
                  <c:v>2.71</c:v>
                </c:pt>
                <c:pt idx="40">
                  <c:v>2.66</c:v>
                </c:pt>
                <c:pt idx="41">
                  <c:v>1.85</c:v>
                </c:pt>
                <c:pt idx="42">
                  <c:v>1.03</c:v>
                </c:pt>
                <c:pt idx="43">
                  <c:v>0.47</c:v>
                </c:pt>
                <c:pt idx="44">
                  <c:v>-0.19</c:v>
                </c:pt>
                <c:pt idx="45">
                  <c:v>0.53</c:v>
                </c:pt>
                <c:pt idx="46">
                  <c:v>1.48</c:v>
                </c:pt>
                <c:pt idx="47">
                  <c:v>1.22</c:v>
                </c:pt>
                <c:pt idx="48">
                  <c:v>0.37</c:v>
                </c:pt>
                <c:pt idx="49">
                  <c:v>0.87</c:v>
                </c:pt>
                <c:pt idx="50">
                  <c:v>-0.9</c:v>
                </c:pt>
                <c:pt idx="51">
                  <c:v>-1.58</c:v>
                </c:pt>
                <c:pt idx="52">
                  <c:v>-0.5</c:v>
                </c:pt>
                <c:pt idx="53">
                  <c:v>-0.52</c:v>
                </c:pt>
                <c:pt idx="54">
                  <c:v>-0.15</c:v>
                </c:pt>
                <c:pt idx="55">
                  <c:v>0.34</c:v>
                </c:pt>
                <c:pt idx="56">
                  <c:v>-0.19</c:v>
                </c:pt>
                <c:pt idx="57">
                  <c:v>-0.38</c:v>
                </c:pt>
                <c:pt idx="58">
                  <c:v>-0.11</c:v>
                </c:pt>
                <c:pt idx="59">
                  <c:v>-0.09</c:v>
                </c:pt>
                <c:pt idx="60">
                  <c:v>0.13</c:v>
                </c:pt>
                <c:pt idx="61">
                  <c:v>-2.59</c:v>
                </c:pt>
              </c:numCache>
            </c:numRef>
          </c:val>
          <c:smooth val="0"/>
          <c:extLst>
            <c:ext xmlns:c16="http://schemas.microsoft.com/office/drawing/2014/chart" uri="{C3380CC4-5D6E-409C-BE32-E72D297353CC}">
              <c16:uniqueId val="{00000001-F4FC-4577-93C2-C42DA1C89AD8}"/>
            </c:ext>
          </c:extLst>
        </c:ser>
        <c:ser>
          <c:idx val="2"/>
          <c:order val="2"/>
          <c:tx>
            <c:strRef>
              <c:f>'SF.1.4.C'!$P$1</c:f>
              <c:strCache>
                <c:ptCount val="1"/>
                <c:pt idx="0">
                  <c:v>U.S. real</c:v>
                </c:pt>
              </c:strCache>
            </c:strRef>
          </c:tx>
          <c:spPr>
            <a:ln w="76200" cap="rnd">
              <a:solidFill>
                <a:srgbClr val="F78D28"/>
              </a:solidFill>
              <a:round/>
            </a:ln>
            <a:effectLst/>
          </c:spPr>
          <c:marker>
            <c:symbol val="none"/>
          </c:marker>
          <c:cat>
            <c:numRef>
              <c:f>'SF.1.4.C'!$M$2:$M$63</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cat>
          <c:val>
            <c:numRef>
              <c:f>'SF.1.4.C'!$P$2:$P$63</c:f>
              <c:numCache>
                <c:formatCode>General</c:formatCode>
                <c:ptCount val="62"/>
                <c:pt idx="0">
                  <c:v>1.76</c:v>
                </c:pt>
                <c:pt idx="1">
                  <c:v>0.88</c:v>
                </c:pt>
                <c:pt idx="2">
                  <c:v>1.51</c:v>
                </c:pt>
                <c:pt idx="3">
                  <c:v>1.94</c:v>
                </c:pt>
                <c:pt idx="4">
                  <c:v>2.2200000000000002</c:v>
                </c:pt>
                <c:pt idx="5">
                  <c:v>2.4900000000000002</c:v>
                </c:pt>
                <c:pt idx="6">
                  <c:v>2.1</c:v>
                </c:pt>
                <c:pt idx="7">
                  <c:v>1.45</c:v>
                </c:pt>
                <c:pt idx="8">
                  <c:v>1.39</c:v>
                </c:pt>
                <c:pt idx="9">
                  <c:v>2.74</c:v>
                </c:pt>
                <c:pt idx="10">
                  <c:v>1.35</c:v>
                </c:pt>
                <c:pt idx="11">
                  <c:v>0.37</c:v>
                </c:pt>
                <c:pt idx="12">
                  <c:v>1.1599999999999999</c:v>
                </c:pt>
                <c:pt idx="13">
                  <c:v>2.5499999999999998</c:v>
                </c:pt>
                <c:pt idx="14">
                  <c:v>-0.55000000000000004</c:v>
                </c:pt>
                <c:pt idx="15">
                  <c:v>-3.32</c:v>
                </c:pt>
                <c:pt idx="16">
                  <c:v>-0.7</c:v>
                </c:pt>
                <c:pt idx="17">
                  <c:v>-0.96</c:v>
                </c:pt>
                <c:pt idx="18">
                  <c:v>0.3</c:v>
                </c:pt>
                <c:pt idx="19">
                  <c:v>-0.06</c:v>
                </c:pt>
                <c:pt idx="20">
                  <c:v>-0.19</c:v>
                </c:pt>
                <c:pt idx="21">
                  <c:v>6.04</c:v>
                </c:pt>
                <c:pt idx="22">
                  <c:v>6.13</c:v>
                </c:pt>
                <c:pt idx="23">
                  <c:v>5.87</c:v>
                </c:pt>
                <c:pt idx="24">
                  <c:v>5.92</c:v>
                </c:pt>
                <c:pt idx="25">
                  <c:v>4.5599999999999996</c:v>
                </c:pt>
                <c:pt idx="26">
                  <c:v>4.91</c:v>
                </c:pt>
                <c:pt idx="27">
                  <c:v>2.99</c:v>
                </c:pt>
                <c:pt idx="28">
                  <c:v>3.49</c:v>
                </c:pt>
                <c:pt idx="29">
                  <c:v>4.3899999999999997</c:v>
                </c:pt>
                <c:pt idx="30">
                  <c:v>2.7</c:v>
                </c:pt>
                <c:pt idx="31">
                  <c:v>1.45</c:v>
                </c:pt>
                <c:pt idx="32">
                  <c:v>0.49</c:v>
                </c:pt>
                <c:pt idx="33">
                  <c:v>7.0000000000000007E-2</c:v>
                </c:pt>
                <c:pt idx="34">
                  <c:v>1.59</c:v>
                </c:pt>
                <c:pt idx="35">
                  <c:v>3.03</c:v>
                </c:pt>
                <c:pt idx="36">
                  <c:v>2.37</c:v>
                </c:pt>
                <c:pt idx="37">
                  <c:v>3.12</c:v>
                </c:pt>
                <c:pt idx="38">
                  <c:v>3.8</c:v>
                </c:pt>
                <c:pt idx="39">
                  <c:v>2.78</c:v>
                </c:pt>
                <c:pt idx="40">
                  <c:v>2.86</c:v>
                </c:pt>
                <c:pt idx="41">
                  <c:v>1.06</c:v>
                </c:pt>
                <c:pt idx="42">
                  <c:v>0.08</c:v>
                </c:pt>
                <c:pt idx="43">
                  <c:v>-1.1399999999999999</c:v>
                </c:pt>
                <c:pt idx="44">
                  <c:v>-1.33</c:v>
                </c:pt>
                <c:pt idx="45">
                  <c:v>-0.18</c:v>
                </c:pt>
                <c:pt idx="46">
                  <c:v>1.74</c:v>
                </c:pt>
                <c:pt idx="47">
                  <c:v>2.17</c:v>
                </c:pt>
                <c:pt idx="48">
                  <c:v>-1.91</c:v>
                </c:pt>
                <c:pt idx="49">
                  <c:v>0.52</c:v>
                </c:pt>
                <c:pt idx="50">
                  <c:v>-1.47</c:v>
                </c:pt>
                <c:pt idx="51">
                  <c:v>-3.06</c:v>
                </c:pt>
                <c:pt idx="52">
                  <c:v>-1.93</c:v>
                </c:pt>
                <c:pt idx="53">
                  <c:v>-1.36</c:v>
                </c:pt>
                <c:pt idx="54">
                  <c:v>-1.53</c:v>
                </c:pt>
                <c:pt idx="55">
                  <c:v>0.01</c:v>
                </c:pt>
                <c:pt idx="56">
                  <c:v>-0.87</c:v>
                </c:pt>
                <c:pt idx="57">
                  <c:v>-1.1299999999999999</c:v>
                </c:pt>
                <c:pt idx="58">
                  <c:v>-0.61</c:v>
                </c:pt>
                <c:pt idx="59">
                  <c:v>0.35</c:v>
                </c:pt>
                <c:pt idx="60">
                  <c:v>-0.86</c:v>
                </c:pt>
                <c:pt idx="61">
                  <c:v>-4.62</c:v>
                </c:pt>
              </c:numCache>
            </c:numRef>
          </c:val>
          <c:smooth val="0"/>
          <c:extLst>
            <c:ext xmlns:c16="http://schemas.microsoft.com/office/drawing/2014/chart" uri="{C3380CC4-5D6E-409C-BE32-E72D297353CC}">
              <c16:uniqueId val="{00000002-F4FC-4577-93C2-C42DA1C89AD8}"/>
            </c:ext>
          </c:extLst>
        </c:ser>
        <c:dLbls>
          <c:showLegendKey val="0"/>
          <c:showVal val="0"/>
          <c:showCatName val="0"/>
          <c:showSerName val="0"/>
          <c:showPercent val="0"/>
          <c:showBubbleSize val="0"/>
        </c:dLbls>
        <c:smooth val="0"/>
        <c:axId val="107295776"/>
        <c:axId val="107296192"/>
      </c:lineChart>
      <c:catAx>
        <c:axId val="10729577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7296192"/>
        <c:crosses val="autoZero"/>
        <c:auto val="1"/>
        <c:lblAlgn val="ctr"/>
        <c:lblOffset val="100"/>
        <c:tickLblSkip val="10"/>
        <c:noMultiLvlLbl val="0"/>
      </c:catAx>
      <c:valAx>
        <c:axId val="107296192"/>
        <c:scaling>
          <c:orientation val="minMax"/>
          <c:max val="16"/>
          <c:min val="-8"/>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7295776"/>
        <c:crosses val="autoZero"/>
        <c:crossBetween val="between"/>
        <c:majorUnit val="4"/>
      </c:valAx>
      <c:spPr>
        <a:noFill/>
        <a:ln>
          <a:noFill/>
        </a:ln>
        <a:effectLst/>
      </c:spPr>
    </c:plotArea>
    <c:legend>
      <c:legendPos val="b"/>
      <c:layout>
        <c:manualLayout>
          <c:xMode val="edge"/>
          <c:yMode val="edge"/>
          <c:x val="0.51966829996293051"/>
          <c:y val="7.3347331583552056E-2"/>
          <c:w val="0.36964874338265585"/>
          <c:h val="0.20072674249052203"/>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3562992125986"/>
          <c:y val="0.1108795567220764"/>
          <c:w val="0.87988659230096233"/>
          <c:h val="0.68383182206845683"/>
        </c:manualLayout>
      </c:layout>
      <c:barChart>
        <c:barDir val="col"/>
        <c:grouping val="clustered"/>
        <c:varyColors val="0"/>
        <c:ser>
          <c:idx val="0"/>
          <c:order val="0"/>
          <c:tx>
            <c:strRef>
              <c:f>'SF.1.4.D'!$N$3</c:f>
              <c:strCache>
                <c:ptCount val="1"/>
                <c:pt idx="0">
                  <c:v>Three-year slowdown</c:v>
                </c:pt>
              </c:strCache>
            </c:strRef>
          </c:tx>
          <c:spPr>
            <a:solidFill>
              <a:srgbClr val="002345"/>
            </a:solidFill>
            <a:ln>
              <a:noFill/>
            </a:ln>
            <a:effectLst/>
          </c:spPr>
          <c:invertIfNegative val="0"/>
          <c:dPt>
            <c:idx val="0"/>
            <c:invertIfNegative val="0"/>
            <c:bubble3D val="0"/>
            <c:spPr>
              <a:solidFill>
                <a:srgbClr val="EB1C2D"/>
              </a:solidFill>
              <a:ln>
                <a:noFill/>
              </a:ln>
              <a:effectLst/>
            </c:spPr>
            <c:extLst>
              <c:ext xmlns:c16="http://schemas.microsoft.com/office/drawing/2014/chart" uri="{C3380CC4-5D6E-409C-BE32-E72D297353CC}">
                <c16:uniqueId val="{00000001-8DAD-4B60-A872-D6EE2290524E}"/>
              </c:ext>
            </c:extLst>
          </c:dPt>
          <c:dPt>
            <c:idx val="2"/>
            <c:invertIfNegative val="0"/>
            <c:bubble3D val="0"/>
            <c:spPr>
              <a:solidFill>
                <a:srgbClr val="EB1C2D"/>
              </a:solidFill>
              <a:ln>
                <a:noFill/>
              </a:ln>
              <a:effectLst/>
            </c:spPr>
            <c:extLst>
              <c:ext xmlns:c16="http://schemas.microsoft.com/office/drawing/2014/chart" uri="{C3380CC4-5D6E-409C-BE32-E72D297353CC}">
                <c16:uniqueId val="{00000003-8DAD-4B60-A872-D6EE2290524E}"/>
              </c:ext>
            </c:extLst>
          </c:dPt>
          <c:cat>
            <c:multiLvlStrRef>
              <c:f>'SF.1.4.D'!$L$4:$M$7</c:f>
              <c:multiLvlStrCache>
                <c:ptCount val="4"/>
                <c:lvl>
                  <c:pt idx="0">
                    <c:v>1970-80</c:v>
                  </c:pt>
                  <c:pt idx="1">
                    <c:v>2010-21</c:v>
                  </c:pt>
                  <c:pt idx="2">
                    <c:v>1970-80</c:v>
                  </c:pt>
                  <c:pt idx="3">
                    <c:v>2010-21</c:v>
                  </c:pt>
                </c:lvl>
                <c:lvl>
                  <c:pt idx="0">
                    <c:v>World</c:v>
                  </c:pt>
                  <c:pt idx="2">
                    <c:v>U.S.</c:v>
                  </c:pt>
                </c:lvl>
              </c:multiLvlStrCache>
            </c:multiLvlStrRef>
          </c:cat>
          <c:val>
            <c:numRef>
              <c:f>'SF.1.4.D'!$N$4:$N$7</c:f>
              <c:numCache>
                <c:formatCode>0.0</c:formatCode>
                <c:ptCount val="4"/>
                <c:pt idx="0">
                  <c:v>-0.49</c:v>
                </c:pt>
                <c:pt idx="1">
                  <c:v>-0.54</c:v>
                </c:pt>
                <c:pt idx="2">
                  <c:v>-0.01</c:v>
                </c:pt>
                <c:pt idx="3">
                  <c:v>-1.42</c:v>
                </c:pt>
              </c:numCache>
            </c:numRef>
          </c:val>
          <c:extLst>
            <c:ext xmlns:c16="http://schemas.microsoft.com/office/drawing/2014/chart" uri="{C3380CC4-5D6E-409C-BE32-E72D297353CC}">
              <c16:uniqueId val="{00000004-8DAD-4B60-A872-D6EE2290524E}"/>
            </c:ext>
          </c:extLst>
        </c:ser>
        <c:dLbls>
          <c:showLegendKey val="0"/>
          <c:showVal val="0"/>
          <c:showCatName val="0"/>
          <c:showSerName val="0"/>
          <c:showPercent val="0"/>
          <c:showBubbleSize val="0"/>
        </c:dLbls>
        <c:gapWidth val="150"/>
        <c:overlap val="-27"/>
        <c:axId val="1433634671"/>
        <c:axId val="1433632591"/>
      </c:barChart>
      <c:catAx>
        <c:axId val="14336346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33632591"/>
        <c:crosses val="autoZero"/>
        <c:auto val="1"/>
        <c:lblAlgn val="ctr"/>
        <c:lblOffset val="100"/>
        <c:tickLblSkip val="1"/>
        <c:noMultiLvlLbl val="0"/>
      </c:catAx>
      <c:valAx>
        <c:axId val="1433632591"/>
        <c:scaling>
          <c:orientation val="minMax"/>
          <c:min val="-2"/>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33634671"/>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99380285797604E-2"/>
          <c:y val="0.10090975214491162"/>
          <c:w val="0.87544181977252844"/>
          <c:h val="0.66766908955981241"/>
        </c:manualLayout>
      </c:layout>
      <c:lineChart>
        <c:grouping val="standard"/>
        <c:varyColors val="0"/>
        <c:ser>
          <c:idx val="0"/>
          <c:order val="0"/>
          <c:tx>
            <c:strRef>
              <c:f>'SF1.1.B'!$T$2</c:f>
              <c:strCache>
                <c:ptCount val="1"/>
                <c:pt idx="0">
                  <c:v>World</c:v>
                </c:pt>
              </c:strCache>
            </c:strRef>
          </c:tx>
          <c:spPr>
            <a:ln w="76200" cap="rnd">
              <a:solidFill>
                <a:srgbClr val="002345"/>
              </a:solidFill>
              <a:round/>
            </a:ln>
            <a:effectLst/>
          </c:spPr>
          <c:marker>
            <c:symbol val="none"/>
          </c:marker>
          <c:cat>
            <c:numRef>
              <c:f>'SF1.1.B'!$S$3:$S$42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'SF1.1.B'!$T$3:$T$42</c:f>
              <c:numCache>
                <c:formatCode>0.0</c:formatCode>
                <c:ptCount val="40"/>
                <c:pt idx="0">
                  <c:v>1.9</c:v>
                </c:pt>
                <c:pt idx="1">
                  <c:v>1.9</c:v>
                </c:pt>
                <c:pt idx="2">
                  <c:v>2.2000000000000002</c:v>
                </c:pt>
                <c:pt idx="3">
                  <c:v>2.2000000000000002</c:v>
                </c:pt>
                <c:pt idx="4">
                  <c:v>2.6</c:v>
                </c:pt>
                <c:pt idx="5">
                  <c:v>2.4</c:v>
                </c:pt>
                <c:pt idx="6">
                  <c:v>2.2000000000000002</c:v>
                </c:pt>
                <c:pt idx="7">
                  <c:v>2.2999999999999998</c:v>
                </c:pt>
                <c:pt idx="8">
                  <c:v>2.1</c:v>
                </c:pt>
                <c:pt idx="9">
                  <c:v>2</c:v>
                </c:pt>
                <c:pt idx="10">
                  <c:v>2</c:v>
                </c:pt>
                <c:pt idx="11">
                  <c:v>2.2000000000000002</c:v>
                </c:pt>
                <c:pt idx="12">
                  <c:v>2.1</c:v>
                </c:pt>
                <c:pt idx="13">
                  <c:v>2.1</c:v>
                </c:pt>
                <c:pt idx="14">
                  <c:v>1.9</c:v>
                </c:pt>
                <c:pt idx="15">
                  <c:v>1.6</c:v>
                </c:pt>
                <c:pt idx="16">
                  <c:v>1.2</c:v>
                </c:pt>
                <c:pt idx="17">
                  <c:v>1.6</c:v>
                </c:pt>
                <c:pt idx="18">
                  <c:v>1.4</c:v>
                </c:pt>
                <c:pt idx="19">
                  <c:v>1.4</c:v>
                </c:pt>
                <c:pt idx="20">
                  <c:v>1.5</c:v>
                </c:pt>
                <c:pt idx="21">
                  <c:v>1.5</c:v>
                </c:pt>
                <c:pt idx="22">
                  <c:v>1.5</c:v>
                </c:pt>
                <c:pt idx="23">
                  <c:v>1.5</c:v>
                </c:pt>
                <c:pt idx="24">
                  <c:v>1.6</c:v>
                </c:pt>
                <c:pt idx="25">
                  <c:v>1.5</c:v>
                </c:pt>
                <c:pt idx="26">
                  <c:v>2</c:v>
                </c:pt>
                <c:pt idx="27">
                  <c:v>2.5</c:v>
                </c:pt>
                <c:pt idx="28">
                  <c:v>2.8</c:v>
                </c:pt>
                <c:pt idx="29">
                  <c:v>3</c:v>
                </c:pt>
                <c:pt idx="30">
                  <c:v>3.6</c:v>
                </c:pt>
                <c:pt idx="31">
                  <c:v>3.9</c:v>
                </c:pt>
                <c:pt idx="32">
                  <c:v>4.3</c:v>
                </c:pt>
                <c:pt idx="33">
                  <c:v>4.5999999999999996</c:v>
                </c:pt>
                <c:pt idx="34">
                  <c:v>5.3</c:v>
                </c:pt>
                <c:pt idx="35">
                  <c:v>5.6</c:v>
                </c:pt>
                <c:pt idx="36">
                  <c:v>5.9</c:v>
                </c:pt>
                <c:pt idx="37">
                  <c:v>6.5</c:v>
                </c:pt>
                <c:pt idx="38">
                  <c:v>7.1</c:v>
                </c:pt>
                <c:pt idx="39">
                  <c:v>7.8</c:v>
                </c:pt>
              </c:numCache>
            </c:numRef>
          </c:val>
          <c:smooth val="0"/>
          <c:extLst>
            <c:ext xmlns:c16="http://schemas.microsoft.com/office/drawing/2014/chart" uri="{C3380CC4-5D6E-409C-BE32-E72D297353CC}">
              <c16:uniqueId val="{00000000-E548-4FEF-9AAF-7E08E334D921}"/>
            </c:ext>
          </c:extLst>
        </c:ser>
        <c:ser>
          <c:idx val="1"/>
          <c:order val="1"/>
          <c:tx>
            <c:strRef>
              <c:f>'SF1.1.B'!$U$2</c:f>
              <c:strCache>
                <c:ptCount val="1"/>
                <c:pt idx="0">
                  <c:v>Advanced economies</c:v>
                </c:pt>
              </c:strCache>
            </c:strRef>
          </c:tx>
          <c:spPr>
            <a:ln w="76200" cap="rnd">
              <a:solidFill>
                <a:srgbClr val="EB1C2D"/>
              </a:solidFill>
              <a:round/>
            </a:ln>
            <a:effectLst/>
          </c:spPr>
          <c:marker>
            <c:symbol val="none"/>
          </c:marker>
          <c:cat>
            <c:numRef>
              <c:f>'SF1.1.B'!$S$3:$S$42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'SF1.1.B'!$U$3:$U$42</c:f>
              <c:numCache>
                <c:formatCode>0.0</c:formatCode>
                <c:ptCount val="40"/>
                <c:pt idx="0">
                  <c:v>1.5</c:v>
                </c:pt>
                <c:pt idx="1">
                  <c:v>1.5</c:v>
                </c:pt>
                <c:pt idx="2">
                  <c:v>1.6</c:v>
                </c:pt>
                <c:pt idx="3">
                  <c:v>1.7</c:v>
                </c:pt>
                <c:pt idx="4">
                  <c:v>1.6</c:v>
                </c:pt>
                <c:pt idx="5">
                  <c:v>1.6</c:v>
                </c:pt>
                <c:pt idx="6">
                  <c:v>1.4</c:v>
                </c:pt>
                <c:pt idx="7">
                  <c:v>1.4</c:v>
                </c:pt>
                <c:pt idx="8">
                  <c:v>1.2</c:v>
                </c:pt>
                <c:pt idx="9">
                  <c:v>1.1000000000000001</c:v>
                </c:pt>
                <c:pt idx="10">
                  <c:v>1.2</c:v>
                </c:pt>
                <c:pt idx="11">
                  <c:v>1.3</c:v>
                </c:pt>
                <c:pt idx="12">
                  <c:v>1.6</c:v>
                </c:pt>
                <c:pt idx="13">
                  <c:v>1.4</c:v>
                </c:pt>
                <c:pt idx="14">
                  <c:v>0.7</c:v>
                </c:pt>
                <c:pt idx="15">
                  <c:v>0</c:v>
                </c:pt>
                <c:pt idx="16">
                  <c:v>0</c:v>
                </c:pt>
                <c:pt idx="17">
                  <c:v>0.2</c:v>
                </c:pt>
                <c:pt idx="18">
                  <c:v>0.5</c:v>
                </c:pt>
                <c:pt idx="19">
                  <c:v>0.2</c:v>
                </c:pt>
                <c:pt idx="20">
                  <c:v>0.2</c:v>
                </c:pt>
                <c:pt idx="21">
                  <c:v>0.1</c:v>
                </c:pt>
                <c:pt idx="22">
                  <c:v>0.2</c:v>
                </c:pt>
                <c:pt idx="23">
                  <c:v>0.2</c:v>
                </c:pt>
                <c:pt idx="24">
                  <c:v>0.5</c:v>
                </c:pt>
                <c:pt idx="25">
                  <c:v>0.6</c:v>
                </c:pt>
                <c:pt idx="26">
                  <c:v>1.3</c:v>
                </c:pt>
                <c:pt idx="27">
                  <c:v>1.9</c:v>
                </c:pt>
                <c:pt idx="28">
                  <c:v>2.2000000000000002</c:v>
                </c:pt>
                <c:pt idx="29">
                  <c:v>2.2999999999999998</c:v>
                </c:pt>
                <c:pt idx="30">
                  <c:v>2.2999999999999998</c:v>
                </c:pt>
                <c:pt idx="31">
                  <c:v>2.7</c:v>
                </c:pt>
                <c:pt idx="32">
                  <c:v>2.9</c:v>
                </c:pt>
                <c:pt idx="33">
                  <c:v>3.6</c:v>
                </c:pt>
                <c:pt idx="34">
                  <c:v>4.5999999999999996</c:v>
                </c:pt>
                <c:pt idx="35">
                  <c:v>4.8</c:v>
                </c:pt>
                <c:pt idx="36">
                  <c:v>4.9000000000000004</c:v>
                </c:pt>
                <c:pt idx="37">
                  <c:v>5.6</c:v>
                </c:pt>
                <c:pt idx="38">
                  <c:v>6.4</c:v>
                </c:pt>
                <c:pt idx="39">
                  <c:v>6.9</c:v>
                </c:pt>
              </c:numCache>
            </c:numRef>
          </c:val>
          <c:smooth val="0"/>
          <c:extLst>
            <c:ext xmlns:c16="http://schemas.microsoft.com/office/drawing/2014/chart" uri="{C3380CC4-5D6E-409C-BE32-E72D297353CC}">
              <c16:uniqueId val="{00000001-E548-4FEF-9AAF-7E08E334D921}"/>
            </c:ext>
          </c:extLst>
        </c:ser>
        <c:ser>
          <c:idx val="2"/>
          <c:order val="2"/>
          <c:tx>
            <c:strRef>
              <c:f>'SF1.1.B'!$V$2</c:f>
              <c:strCache>
                <c:ptCount val="1"/>
                <c:pt idx="0">
                  <c:v>EMDEs</c:v>
                </c:pt>
              </c:strCache>
            </c:strRef>
          </c:tx>
          <c:spPr>
            <a:ln w="76200" cap="rnd">
              <a:solidFill>
                <a:srgbClr val="F78D28"/>
              </a:solidFill>
              <a:round/>
            </a:ln>
            <a:effectLst/>
          </c:spPr>
          <c:marker>
            <c:symbol val="none"/>
          </c:marker>
          <c:cat>
            <c:numRef>
              <c:f>'SF1.1.B'!$S$3:$S$42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'SF1.1.B'!$V$3:$V$42</c:f>
              <c:numCache>
                <c:formatCode>0.0</c:formatCode>
                <c:ptCount val="40"/>
                <c:pt idx="0">
                  <c:v>2.4</c:v>
                </c:pt>
                <c:pt idx="1">
                  <c:v>2.7</c:v>
                </c:pt>
                <c:pt idx="2">
                  <c:v>3.2</c:v>
                </c:pt>
                <c:pt idx="3">
                  <c:v>3.2</c:v>
                </c:pt>
                <c:pt idx="4">
                  <c:v>3.2</c:v>
                </c:pt>
                <c:pt idx="5">
                  <c:v>2.8</c:v>
                </c:pt>
                <c:pt idx="6">
                  <c:v>3.1</c:v>
                </c:pt>
                <c:pt idx="7">
                  <c:v>3</c:v>
                </c:pt>
                <c:pt idx="8">
                  <c:v>2.9</c:v>
                </c:pt>
                <c:pt idx="9">
                  <c:v>2.8</c:v>
                </c:pt>
                <c:pt idx="10">
                  <c:v>3.2</c:v>
                </c:pt>
                <c:pt idx="11">
                  <c:v>3.4</c:v>
                </c:pt>
                <c:pt idx="12">
                  <c:v>3.5</c:v>
                </c:pt>
                <c:pt idx="13">
                  <c:v>3.7</c:v>
                </c:pt>
                <c:pt idx="14">
                  <c:v>3.1</c:v>
                </c:pt>
                <c:pt idx="15">
                  <c:v>2.7</c:v>
                </c:pt>
                <c:pt idx="16">
                  <c:v>2.2999999999999998</c:v>
                </c:pt>
                <c:pt idx="17">
                  <c:v>2.4</c:v>
                </c:pt>
                <c:pt idx="18">
                  <c:v>2.7</c:v>
                </c:pt>
                <c:pt idx="19">
                  <c:v>2.7</c:v>
                </c:pt>
                <c:pt idx="20">
                  <c:v>2.8</c:v>
                </c:pt>
                <c:pt idx="21">
                  <c:v>3</c:v>
                </c:pt>
                <c:pt idx="22">
                  <c:v>3</c:v>
                </c:pt>
                <c:pt idx="23">
                  <c:v>3</c:v>
                </c:pt>
                <c:pt idx="24">
                  <c:v>3.1</c:v>
                </c:pt>
                <c:pt idx="25">
                  <c:v>3.2</c:v>
                </c:pt>
                <c:pt idx="26">
                  <c:v>3.6</c:v>
                </c:pt>
                <c:pt idx="27">
                  <c:v>4.0999999999999996</c:v>
                </c:pt>
                <c:pt idx="28">
                  <c:v>4.8</c:v>
                </c:pt>
                <c:pt idx="29">
                  <c:v>4.7</c:v>
                </c:pt>
                <c:pt idx="30">
                  <c:v>4.9000000000000004</c:v>
                </c:pt>
                <c:pt idx="31">
                  <c:v>5.2</c:v>
                </c:pt>
                <c:pt idx="32">
                  <c:v>5.4</c:v>
                </c:pt>
                <c:pt idx="33">
                  <c:v>6</c:v>
                </c:pt>
                <c:pt idx="34">
                  <c:v>6.2</c:v>
                </c:pt>
                <c:pt idx="35">
                  <c:v>6.4</c:v>
                </c:pt>
                <c:pt idx="36">
                  <c:v>6.9</c:v>
                </c:pt>
                <c:pt idx="37">
                  <c:v>7.3</c:v>
                </c:pt>
                <c:pt idx="38">
                  <c:v>8.5</c:v>
                </c:pt>
                <c:pt idx="39">
                  <c:v>9.4</c:v>
                </c:pt>
              </c:numCache>
            </c:numRef>
          </c:val>
          <c:smooth val="0"/>
          <c:extLst>
            <c:ext xmlns:c16="http://schemas.microsoft.com/office/drawing/2014/chart" uri="{C3380CC4-5D6E-409C-BE32-E72D297353CC}">
              <c16:uniqueId val="{00000002-E548-4FEF-9AAF-7E08E334D921}"/>
            </c:ext>
          </c:extLst>
        </c:ser>
        <c:ser>
          <c:idx val="3"/>
          <c:order val="3"/>
          <c:tx>
            <c:strRef>
              <c:f>'SF1.1.B'!$W$2</c:f>
              <c:strCache>
                <c:ptCount val="1"/>
                <c:pt idx="0">
                  <c:v>LICs</c:v>
                </c:pt>
              </c:strCache>
            </c:strRef>
          </c:tx>
          <c:spPr>
            <a:ln w="76200" cap="rnd">
              <a:solidFill>
                <a:srgbClr val="FDB714"/>
              </a:solidFill>
              <a:round/>
            </a:ln>
            <a:effectLst/>
          </c:spPr>
          <c:marker>
            <c:symbol val="none"/>
          </c:marker>
          <c:cat>
            <c:numRef>
              <c:f>'SF1.1.B'!$S$3:$S$42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'SF1.1.B'!$W$3:$W$42</c:f>
              <c:numCache>
                <c:formatCode>0.0</c:formatCode>
                <c:ptCount val="40"/>
                <c:pt idx="0">
                  <c:v>2.7</c:v>
                </c:pt>
                <c:pt idx="1">
                  <c:v>2.6</c:v>
                </c:pt>
                <c:pt idx="2">
                  <c:v>2.9</c:v>
                </c:pt>
                <c:pt idx="3">
                  <c:v>3</c:v>
                </c:pt>
                <c:pt idx="4">
                  <c:v>2.4</c:v>
                </c:pt>
                <c:pt idx="5">
                  <c:v>2.2999999999999998</c:v>
                </c:pt>
                <c:pt idx="6">
                  <c:v>2.1</c:v>
                </c:pt>
                <c:pt idx="7">
                  <c:v>2</c:v>
                </c:pt>
                <c:pt idx="8">
                  <c:v>2</c:v>
                </c:pt>
                <c:pt idx="9">
                  <c:v>2.2000000000000002</c:v>
                </c:pt>
                <c:pt idx="10">
                  <c:v>2.6</c:v>
                </c:pt>
                <c:pt idx="11">
                  <c:v>3.5</c:v>
                </c:pt>
                <c:pt idx="12">
                  <c:v>3.5</c:v>
                </c:pt>
                <c:pt idx="13">
                  <c:v>3.6</c:v>
                </c:pt>
                <c:pt idx="14">
                  <c:v>3.1</c:v>
                </c:pt>
                <c:pt idx="15">
                  <c:v>3.3</c:v>
                </c:pt>
                <c:pt idx="16">
                  <c:v>3</c:v>
                </c:pt>
                <c:pt idx="17">
                  <c:v>3.4</c:v>
                </c:pt>
                <c:pt idx="18">
                  <c:v>3.2</c:v>
                </c:pt>
                <c:pt idx="19">
                  <c:v>4.0999999999999996</c:v>
                </c:pt>
                <c:pt idx="20">
                  <c:v>4.4000000000000004</c:v>
                </c:pt>
                <c:pt idx="21">
                  <c:v>4.5999999999999996</c:v>
                </c:pt>
                <c:pt idx="22">
                  <c:v>4.4000000000000004</c:v>
                </c:pt>
                <c:pt idx="23">
                  <c:v>3.6</c:v>
                </c:pt>
                <c:pt idx="24">
                  <c:v>3.5</c:v>
                </c:pt>
                <c:pt idx="25">
                  <c:v>2.2999999999999998</c:v>
                </c:pt>
                <c:pt idx="26">
                  <c:v>2.7</c:v>
                </c:pt>
                <c:pt idx="27">
                  <c:v>4.5999999999999996</c:v>
                </c:pt>
                <c:pt idx="28">
                  <c:v>3.7</c:v>
                </c:pt>
                <c:pt idx="29">
                  <c:v>5.5</c:v>
                </c:pt>
                <c:pt idx="30">
                  <c:v>5.5</c:v>
                </c:pt>
                <c:pt idx="31">
                  <c:v>5.6</c:v>
                </c:pt>
                <c:pt idx="32">
                  <c:v>5.7</c:v>
                </c:pt>
                <c:pt idx="33">
                  <c:v>5.9</c:v>
                </c:pt>
                <c:pt idx="34">
                  <c:v>6</c:v>
                </c:pt>
                <c:pt idx="35">
                  <c:v>6.7</c:v>
                </c:pt>
                <c:pt idx="36">
                  <c:v>7.4</c:v>
                </c:pt>
                <c:pt idx="37">
                  <c:v>8.5</c:v>
                </c:pt>
                <c:pt idx="38">
                  <c:v>8.6999999999999993</c:v>
                </c:pt>
                <c:pt idx="39">
                  <c:v>10.6</c:v>
                </c:pt>
              </c:numCache>
            </c:numRef>
          </c:val>
          <c:smooth val="0"/>
          <c:extLst>
            <c:ext xmlns:c16="http://schemas.microsoft.com/office/drawing/2014/chart" uri="{C3380CC4-5D6E-409C-BE32-E72D297353CC}">
              <c16:uniqueId val="{00000003-E548-4FEF-9AAF-7E08E334D921}"/>
            </c:ext>
          </c:extLst>
        </c:ser>
        <c:dLbls>
          <c:showLegendKey val="0"/>
          <c:showVal val="0"/>
          <c:showCatName val="0"/>
          <c:showSerName val="0"/>
          <c:showPercent val="0"/>
          <c:showBubbleSize val="0"/>
        </c:dLbls>
        <c:smooth val="0"/>
        <c:axId val="1265405056"/>
        <c:axId val="1220908688"/>
      </c:lineChart>
      <c:dateAx>
        <c:axId val="1265405056"/>
        <c:scaling>
          <c:orientation val="minMax"/>
        </c:scaling>
        <c:delete val="0"/>
        <c:axPos val="b"/>
        <c:numFmt formatCode="mmm\-yy" sourceLinked="0"/>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220908688"/>
        <c:crosses val="autoZero"/>
        <c:auto val="0"/>
        <c:lblOffset val="100"/>
        <c:baseTimeUnit val="months"/>
        <c:majorUnit val="6"/>
        <c:majorTimeUnit val="months"/>
      </c:dateAx>
      <c:valAx>
        <c:axId val="1220908688"/>
        <c:scaling>
          <c:orientation val="minMax"/>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65405056"/>
        <c:crosses val="autoZero"/>
        <c:crossBetween val="between"/>
        <c:majorUnit val="2"/>
      </c:valAx>
      <c:spPr>
        <a:noFill/>
        <a:ln w="9525">
          <a:noFill/>
        </a:ln>
        <a:effectLst/>
      </c:spPr>
    </c:plotArea>
    <c:legend>
      <c:legendPos val="t"/>
      <c:layout>
        <c:manualLayout>
          <c:xMode val="edge"/>
          <c:yMode val="edge"/>
          <c:x val="4.8654482519110968E-2"/>
          <c:y val="7.6018099547511306E-2"/>
          <c:w val="0.89999991524366074"/>
          <c:h val="7.49184451491074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8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76476321143735E-2"/>
          <c:y val="0.16771055701370663"/>
          <c:w val="0.85680430710979005"/>
          <c:h val="0.49308807417025069"/>
        </c:manualLayout>
      </c:layout>
      <c:barChart>
        <c:barDir val="col"/>
        <c:grouping val="clustered"/>
        <c:varyColors val="0"/>
        <c:ser>
          <c:idx val="2"/>
          <c:order val="2"/>
          <c:tx>
            <c:v>CPI</c:v>
          </c:tx>
          <c:spPr>
            <a:noFill/>
            <a:ln w="76200">
              <a:noFill/>
            </a:ln>
            <a:effectLst/>
          </c:spPr>
          <c:invertIfNegative val="0"/>
          <c:cat>
            <c:strRef>
              <c:f>'SF.1.4.E'!$M$4:$M$11</c:f>
              <c:strCache>
                <c:ptCount val="8"/>
                <c:pt idx="0">
                  <c:v>1979-81</c:v>
                </c:pt>
                <c:pt idx="1">
                  <c:v>1983-84</c:v>
                </c:pt>
                <c:pt idx="2">
                  <c:v>1986-89</c:v>
                </c:pt>
                <c:pt idx="3">
                  <c:v>1994-95</c:v>
                </c:pt>
                <c:pt idx="4">
                  <c:v>1999-2000</c:v>
                </c:pt>
                <c:pt idx="5">
                  <c:v>2004-06</c:v>
                </c:pt>
                <c:pt idx="6">
                  <c:v>2015-19</c:v>
                </c:pt>
                <c:pt idx="7">
                  <c:v>2022-23</c:v>
                </c:pt>
              </c:strCache>
            </c:strRef>
          </c:cat>
          <c:val>
            <c:numLit>
              <c:formatCode>General</c:formatCode>
              <c:ptCount val="8"/>
            </c:numLit>
          </c:val>
          <c:extLst>
            <c:ext xmlns:c16="http://schemas.microsoft.com/office/drawing/2014/chart" uri="{C3380CC4-5D6E-409C-BE32-E72D297353CC}">
              <c16:uniqueId val="{00000000-BC9A-4904-A82D-6FFAF99EBDE3}"/>
            </c:ext>
          </c:extLst>
        </c:ser>
        <c:dLbls>
          <c:showLegendKey val="0"/>
          <c:showVal val="0"/>
          <c:showCatName val="0"/>
          <c:showSerName val="0"/>
          <c:showPercent val="0"/>
          <c:showBubbleSize val="0"/>
        </c:dLbls>
        <c:gapWidth val="219"/>
        <c:axId val="720830015"/>
        <c:axId val="720823359"/>
      </c:barChart>
      <c:barChart>
        <c:barDir val="col"/>
        <c:grouping val="clustered"/>
        <c:varyColors val="0"/>
        <c:ser>
          <c:idx val="0"/>
          <c:order val="0"/>
          <c:tx>
            <c:strRef>
              <c:f>'SF.1.4.E'!$N$3</c:f>
              <c:strCache>
                <c:ptCount val="1"/>
                <c:pt idx="0">
                  <c:v>Magnitude of rate hikes over course of cycle</c:v>
                </c:pt>
              </c:strCache>
            </c:strRef>
          </c:tx>
          <c:spPr>
            <a:solidFill>
              <a:srgbClr val="002345"/>
            </a:solidFill>
            <a:ln w="76200">
              <a:noFill/>
            </a:ln>
            <a:effectLst/>
          </c:spPr>
          <c:invertIfNegative val="0"/>
          <c:cat>
            <c:strRef>
              <c:f>'SF.1.4.E'!$M$4:$M$11</c:f>
              <c:strCache>
                <c:ptCount val="8"/>
                <c:pt idx="0">
                  <c:v>1979-81</c:v>
                </c:pt>
                <c:pt idx="1">
                  <c:v>1983-84</c:v>
                </c:pt>
                <c:pt idx="2">
                  <c:v>1986-89</c:v>
                </c:pt>
                <c:pt idx="3">
                  <c:v>1994-95</c:v>
                </c:pt>
                <c:pt idx="4">
                  <c:v>1999-2000</c:v>
                </c:pt>
                <c:pt idx="5">
                  <c:v>2004-06</c:v>
                </c:pt>
                <c:pt idx="6">
                  <c:v>2015-19</c:v>
                </c:pt>
                <c:pt idx="7">
                  <c:v>2022-23</c:v>
                </c:pt>
              </c:strCache>
            </c:strRef>
          </c:cat>
          <c:val>
            <c:numRef>
              <c:f>'SF.1.4.E'!$N$4:$N$11</c:f>
              <c:numCache>
                <c:formatCode>0.0</c:formatCode>
                <c:ptCount val="8"/>
                <c:pt idx="0">
                  <c:v>9</c:v>
                </c:pt>
                <c:pt idx="1">
                  <c:v>3</c:v>
                </c:pt>
                <c:pt idx="2">
                  <c:v>4</c:v>
                </c:pt>
                <c:pt idx="3">
                  <c:v>3</c:v>
                </c:pt>
                <c:pt idx="4">
                  <c:v>1.8</c:v>
                </c:pt>
                <c:pt idx="5">
                  <c:v>4.3</c:v>
                </c:pt>
                <c:pt idx="6">
                  <c:v>2.2999999999999998</c:v>
                </c:pt>
                <c:pt idx="7">
                  <c:v>2.8</c:v>
                </c:pt>
              </c:numCache>
            </c:numRef>
          </c:val>
          <c:extLst>
            <c:ext xmlns:c16="http://schemas.microsoft.com/office/drawing/2014/chart" uri="{C3380CC4-5D6E-409C-BE32-E72D297353CC}">
              <c16:uniqueId val="{00000001-BC9A-4904-A82D-6FFAF99EBDE3}"/>
            </c:ext>
          </c:extLst>
        </c:ser>
        <c:ser>
          <c:idx val="1"/>
          <c:order val="1"/>
          <c:tx>
            <c:strRef>
              <c:f>'SF.1.4.E'!$O$3</c:f>
              <c:strCache>
                <c:ptCount val="1"/>
                <c:pt idx="0">
                  <c:v>Core CPI at beginning of cycle (RHS)</c:v>
                </c:pt>
              </c:strCache>
            </c:strRef>
          </c:tx>
          <c:spPr>
            <a:solidFill>
              <a:srgbClr val="EB1C2D"/>
            </a:solidFill>
            <a:ln w="76200">
              <a:noFill/>
            </a:ln>
            <a:effectLst/>
          </c:spPr>
          <c:invertIfNegative val="0"/>
          <c:cat>
            <c:strRef>
              <c:f>'SF.1.4.E'!$M$4:$M$11</c:f>
              <c:strCache>
                <c:ptCount val="8"/>
                <c:pt idx="0">
                  <c:v>1979-81</c:v>
                </c:pt>
                <c:pt idx="1">
                  <c:v>1983-84</c:v>
                </c:pt>
                <c:pt idx="2">
                  <c:v>1986-89</c:v>
                </c:pt>
                <c:pt idx="3">
                  <c:v>1994-95</c:v>
                </c:pt>
                <c:pt idx="4">
                  <c:v>1999-2000</c:v>
                </c:pt>
                <c:pt idx="5">
                  <c:v>2004-06</c:v>
                </c:pt>
                <c:pt idx="6">
                  <c:v>2015-19</c:v>
                </c:pt>
                <c:pt idx="7">
                  <c:v>2022-23</c:v>
                </c:pt>
              </c:strCache>
            </c:strRef>
          </c:cat>
          <c:val>
            <c:numRef>
              <c:f>'SF.1.4.E'!$O$4:$O$11</c:f>
              <c:numCache>
                <c:formatCode>General</c:formatCode>
                <c:ptCount val="8"/>
                <c:pt idx="0">
                  <c:v>9.3000000000000007</c:v>
                </c:pt>
                <c:pt idx="1">
                  <c:v>4.5999999999999996</c:v>
                </c:pt>
                <c:pt idx="2">
                  <c:v>3.6</c:v>
                </c:pt>
                <c:pt idx="3">
                  <c:v>2.8</c:v>
                </c:pt>
                <c:pt idx="4">
                  <c:v>2</c:v>
                </c:pt>
                <c:pt idx="5">
                  <c:v>1.9</c:v>
                </c:pt>
                <c:pt idx="6">
                  <c:v>2.1</c:v>
                </c:pt>
                <c:pt idx="7">
                  <c:v>6.4</c:v>
                </c:pt>
              </c:numCache>
            </c:numRef>
          </c:val>
          <c:extLst>
            <c:ext xmlns:c16="http://schemas.microsoft.com/office/drawing/2014/chart" uri="{C3380CC4-5D6E-409C-BE32-E72D297353CC}">
              <c16:uniqueId val="{00000002-BC9A-4904-A82D-6FFAF99EBDE3}"/>
            </c:ext>
          </c:extLst>
        </c:ser>
        <c:dLbls>
          <c:showLegendKey val="0"/>
          <c:showVal val="0"/>
          <c:showCatName val="0"/>
          <c:showSerName val="0"/>
          <c:showPercent val="0"/>
          <c:showBubbleSize val="0"/>
        </c:dLbls>
        <c:gapWidth val="134"/>
        <c:overlap val="-20"/>
        <c:axId val="720828767"/>
        <c:axId val="720826271"/>
      </c:barChart>
      <c:catAx>
        <c:axId val="72083001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t" anchorCtr="0"/>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0823359"/>
        <c:crosses val="autoZero"/>
        <c:auto val="1"/>
        <c:lblAlgn val="ctr"/>
        <c:lblOffset val="100"/>
        <c:noMultiLvlLbl val="0"/>
      </c:catAx>
      <c:valAx>
        <c:axId val="720823359"/>
        <c:scaling>
          <c:orientation val="minMax"/>
          <c:max val="1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0830015"/>
        <c:crosses val="autoZero"/>
        <c:crossBetween val="between"/>
        <c:majorUnit val="2"/>
      </c:valAx>
      <c:valAx>
        <c:axId val="720826271"/>
        <c:scaling>
          <c:orientation val="minMax"/>
          <c:max val="1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0828767"/>
        <c:crosses val="max"/>
        <c:crossBetween val="between"/>
        <c:majorUnit val="2"/>
      </c:valAx>
      <c:catAx>
        <c:axId val="720828767"/>
        <c:scaling>
          <c:orientation val="minMax"/>
        </c:scaling>
        <c:delete val="1"/>
        <c:axPos val="b"/>
        <c:numFmt formatCode="General" sourceLinked="1"/>
        <c:majorTickMark val="out"/>
        <c:minorTickMark val="none"/>
        <c:tickLblPos val="nextTo"/>
        <c:crossAx val="720826271"/>
        <c:crosses val="autoZero"/>
        <c:auto val="1"/>
        <c:lblAlgn val="ctr"/>
        <c:lblOffset val="100"/>
        <c:noMultiLvlLbl val="0"/>
      </c:catAx>
      <c:spPr>
        <a:noFill/>
        <a:ln>
          <a:noFill/>
        </a:ln>
        <a:effectLst/>
      </c:spPr>
    </c:plotArea>
    <c:legend>
      <c:legendPos val="t"/>
      <c:legendEntry>
        <c:idx val="0"/>
        <c:delete val="1"/>
      </c:legendEntry>
      <c:layout>
        <c:manualLayout>
          <c:xMode val="edge"/>
          <c:yMode val="edge"/>
          <c:x val="0.19157042869641297"/>
          <c:y val="8.7288455593278164E-2"/>
          <c:w val="0.72658956692913401"/>
          <c:h val="0.25900166581664569"/>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3562992125986"/>
          <c:y val="0.1108795567220764"/>
          <c:w val="0.87988659230096233"/>
          <c:h val="0.54612685914260717"/>
        </c:manualLayout>
      </c:layout>
      <c:barChart>
        <c:barDir val="col"/>
        <c:grouping val="clustered"/>
        <c:varyColors val="0"/>
        <c:ser>
          <c:idx val="0"/>
          <c:order val="0"/>
          <c:tx>
            <c:strRef>
              <c:f>'SF.1.4.F'!$O$3</c:f>
              <c:strCache>
                <c:ptCount val="1"/>
                <c:pt idx="0">
                  <c:v>Three-year slowdown</c:v>
                </c:pt>
              </c:strCache>
            </c:strRef>
          </c:tx>
          <c:spPr>
            <a:solidFill>
              <a:srgbClr val="002345"/>
            </a:solidFill>
            <a:ln>
              <a:noFill/>
            </a:ln>
            <a:effectLst/>
          </c:spPr>
          <c:invertIfNegative val="0"/>
          <c:dPt>
            <c:idx val="0"/>
            <c:invertIfNegative val="0"/>
            <c:bubble3D val="0"/>
            <c:spPr>
              <a:solidFill>
                <a:srgbClr val="EB1C2D"/>
              </a:solidFill>
              <a:ln>
                <a:noFill/>
              </a:ln>
              <a:effectLst/>
            </c:spPr>
            <c:extLst>
              <c:ext xmlns:c16="http://schemas.microsoft.com/office/drawing/2014/chart" uri="{C3380CC4-5D6E-409C-BE32-E72D297353CC}">
                <c16:uniqueId val="{00000001-7ECD-4F8F-952C-FFC85978C3A4}"/>
              </c:ext>
            </c:extLst>
          </c:dPt>
          <c:dPt>
            <c:idx val="2"/>
            <c:invertIfNegative val="0"/>
            <c:bubble3D val="0"/>
            <c:spPr>
              <a:solidFill>
                <a:srgbClr val="EB1C2D"/>
              </a:solidFill>
              <a:ln>
                <a:noFill/>
              </a:ln>
              <a:effectLst/>
            </c:spPr>
            <c:extLst>
              <c:ext xmlns:c16="http://schemas.microsoft.com/office/drawing/2014/chart" uri="{C3380CC4-5D6E-409C-BE32-E72D297353CC}">
                <c16:uniqueId val="{00000003-7ECD-4F8F-952C-FFC85978C3A4}"/>
              </c:ext>
            </c:extLst>
          </c:dPt>
          <c:dPt>
            <c:idx val="4"/>
            <c:invertIfNegative val="0"/>
            <c:bubble3D val="0"/>
            <c:spPr>
              <a:solidFill>
                <a:srgbClr val="EB1C2D"/>
              </a:solidFill>
              <a:ln>
                <a:noFill/>
              </a:ln>
              <a:effectLst/>
            </c:spPr>
            <c:extLst>
              <c:ext xmlns:c16="http://schemas.microsoft.com/office/drawing/2014/chart" uri="{C3380CC4-5D6E-409C-BE32-E72D297353CC}">
                <c16:uniqueId val="{00000005-7ECD-4F8F-952C-FFC85978C3A4}"/>
              </c:ext>
            </c:extLst>
          </c:dPt>
          <c:cat>
            <c:multiLvlStrRef>
              <c:f>'SF.1.4.F'!$M$4:$N$9</c:f>
              <c:multiLvlStrCache>
                <c:ptCount val="6"/>
                <c:lvl>
                  <c:pt idx="0">
                    <c:v>2021-24</c:v>
                  </c:pt>
                  <c:pt idx="1">
                    <c:v>1976-79</c:v>
                  </c:pt>
                  <c:pt idx="2">
                    <c:v>2021-24</c:v>
                  </c:pt>
                  <c:pt idx="3">
                    <c:v>1976-79</c:v>
                  </c:pt>
                  <c:pt idx="4">
                    <c:v>2021-24</c:v>
                  </c:pt>
                  <c:pt idx="5">
                    <c:v>1976-79</c:v>
                  </c:pt>
                </c:lvl>
                <c:lvl>
                  <c:pt idx="0">
                    <c:v>World</c:v>
                  </c:pt>
                  <c:pt idx="2">
                    <c:v>Advanced economies</c:v>
                  </c:pt>
                  <c:pt idx="4">
                    <c:v>EMDEs</c:v>
                  </c:pt>
                </c:lvl>
              </c:multiLvlStrCache>
            </c:multiLvlStrRef>
          </c:cat>
          <c:val>
            <c:numRef>
              <c:f>'SF.1.4.F'!$O$4:$O$9</c:f>
              <c:numCache>
                <c:formatCode>0.0</c:formatCode>
                <c:ptCount val="6"/>
                <c:pt idx="0">
                  <c:v>-2.74</c:v>
                </c:pt>
                <c:pt idx="1">
                  <c:v>-1.1000000000000001</c:v>
                </c:pt>
                <c:pt idx="2">
                  <c:v>-3.19</c:v>
                </c:pt>
                <c:pt idx="3">
                  <c:v>-0.92</c:v>
                </c:pt>
                <c:pt idx="4">
                  <c:v>-2.16</c:v>
                </c:pt>
                <c:pt idx="5">
                  <c:v>-1.69</c:v>
                </c:pt>
              </c:numCache>
            </c:numRef>
          </c:val>
          <c:extLst>
            <c:ext xmlns:c16="http://schemas.microsoft.com/office/drawing/2014/chart" uri="{C3380CC4-5D6E-409C-BE32-E72D297353CC}">
              <c16:uniqueId val="{00000006-7ECD-4F8F-952C-FFC85978C3A4}"/>
            </c:ext>
          </c:extLst>
        </c:ser>
        <c:dLbls>
          <c:showLegendKey val="0"/>
          <c:showVal val="0"/>
          <c:showCatName val="0"/>
          <c:showSerName val="0"/>
          <c:showPercent val="0"/>
          <c:showBubbleSize val="0"/>
        </c:dLbls>
        <c:gapWidth val="150"/>
        <c:overlap val="-27"/>
        <c:axId val="1433634671"/>
        <c:axId val="1433632591"/>
      </c:barChart>
      <c:catAx>
        <c:axId val="14336346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33632591"/>
        <c:crosses val="autoZero"/>
        <c:auto val="1"/>
        <c:lblAlgn val="ctr"/>
        <c:lblOffset val="100"/>
        <c:tickLblSkip val="1"/>
        <c:noMultiLvlLbl val="0"/>
      </c:catAx>
      <c:valAx>
        <c:axId val="1433632591"/>
        <c:scaling>
          <c:orientation val="minMax"/>
          <c:max val="0"/>
          <c:min val="-4"/>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33634671"/>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60837707786526"/>
          <c:y val="0.11828696412948382"/>
          <c:w val="0.82750896762904624"/>
          <c:h val="0.77696631671041116"/>
        </c:manualLayout>
      </c:layout>
      <c:lineChart>
        <c:grouping val="standard"/>
        <c:varyColors val="0"/>
        <c:ser>
          <c:idx val="0"/>
          <c:order val="0"/>
          <c:tx>
            <c:strRef>
              <c:f>'SF.1.5.A'!$N$1</c:f>
              <c:strCache>
                <c:ptCount val="1"/>
                <c:pt idx="0">
                  <c:v>Total</c:v>
                </c:pt>
              </c:strCache>
            </c:strRef>
          </c:tx>
          <c:spPr>
            <a:ln w="76200" cap="rnd">
              <a:solidFill>
                <a:srgbClr val="002345"/>
              </a:solidFill>
              <a:round/>
            </a:ln>
            <a:effectLst/>
          </c:spPr>
          <c:marker>
            <c:symbol val="none"/>
          </c:marker>
          <c:cat>
            <c:numRef>
              <c:f>'SF.1.5.A'!$M$2:$M$52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'SF.1.5.A'!$N$2:$N$52</c:f>
              <c:numCache>
                <c:formatCode>0</c:formatCode>
                <c:ptCount val="51"/>
                <c:pt idx="0">
                  <c:v>55.8</c:v>
                </c:pt>
                <c:pt idx="1">
                  <c:v>56.8</c:v>
                </c:pt>
                <c:pt idx="2">
                  <c:v>59.1</c:v>
                </c:pt>
                <c:pt idx="3">
                  <c:v>53</c:v>
                </c:pt>
                <c:pt idx="4">
                  <c:v>48.8</c:v>
                </c:pt>
                <c:pt idx="5">
                  <c:v>53.9</c:v>
                </c:pt>
                <c:pt idx="6">
                  <c:v>55.7</c:v>
                </c:pt>
                <c:pt idx="7">
                  <c:v>60.5</c:v>
                </c:pt>
                <c:pt idx="8">
                  <c:v>65.3</c:v>
                </c:pt>
                <c:pt idx="9">
                  <c:v>64.3</c:v>
                </c:pt>
                <c:pt idx="10">
                  <c:v>65</c:v>
                </c:pt>
                <c:pt idx="11">
                  <c:v>73.3</c:v>
                </c:pt>
                <c:pt idx="12">
                  <c:v>78.3</c:v>
                </c:pt>
                <c:pt idx="13">
                  <c:v>81.7</c:v>
                </c:pt>
                <c:pt idx="14">
                  <c:v>84.4</c:v>
                </c:pt>
                <c:pt idx="15">
                  <c:v>88.3</c:v>
                </c:pt>
                <c:pt idx="16">
                  <c:v>100.5</c:v>
                </c:pt>
                <c:pt idx="17">
                  <c:v>111.6</c:v>
                </c:pt>
                <c:pt idx="18">
                  <c:v>104.3</c:v>
                </c:pt>
                <c:pt idx="19">
                  <c:v>100.4</c:v>
                </c:pt>
                <c:pt idx="20">
                  <c:v>95.4</c:v>
                </c:pt>
                <c:pt idx="21">
                  <c:v>95.4</c:v>
                </c:pt>
                <c:pt idx="22">
                  <c:v>105.9</c:v>
                </c:pt>
                <c:pt idx="23">
                  <c:v>110.6</c:v>
                </c:pt>
                <c:pt idx="24">
                  <c:v>103.1</c:v>
                </c:pt>
                <c:pt idx="25">
                  <c:v>94.3</c:v>
                </c:pt>
                <c:pt idx="26">
                  <c:v>91.6</c:v>
                </c:pt>
                <c:pt idx="27">
                  <c:v>93.6</c:v>
                </c:pt>
                <c:pt idx="28">
                  <c:v>102</c:v>
                </c:pt>
                <c:pt idx="29">
                  <c:v>103.2</c:v>
                </c:pt>
                <c:pt idx="30">
                  <c:v>99.2</c:v>
                </c:pt>
                <c:pt idx="31">
                  <c:v>100.3</c:v>
                </c:pt>
                <c:pt idx="32">
                  <c:v>109.4</c:v>
                </c:pt>
                <c:pt idx="33">
                  <c:v>109.2</c:v>
                </c:pt>
                <c:pt idx="34">
                  <c:v>105.7</c:v>
                </c:pt>
                <c:pt idx="35">
                  <c:v>100.6</c:v>
                </c:pt>
                <c:pt idx="36">
                  <c:v>99.5</c:v>
                </c:pt>
                <c:pt idx="37">
                  <c:v>102.1</c:v>
                </c:pt>
                <c:pt idx="38">
                  <c:v>102.9</c:v>
                </c:pt>
                <c:pt idx="39">
                  <c:v>120</c:v>
                </c:pt>
                <c:pt idx="40">
                  <c:v>118.6</c:v>
                </c:pt>
                <c:pt idx="41">
                  <c:v>119.1</c:v>
                </c:pt>
                <c:pt idx="42">
                  <c:v>125.5</c:v>
                </c:pt>
                <c:pt idx="43">
                  <c:v>134.69999999999999</c:v>
                </c:pt>
                <c:pt idx="44">
                  <c:v>144.5</c:v>
                </c:pt>
                <c:pt idx="45">
                  <c:v>161.1</c:v>
                </c:pt>
                <c:pt idx="46">
                  <c:v>169.2</c:v>
                </c:pt>
                <c:pt idx="47">
                  <c:v>172.1</c:v>
                </c:pt>
                <c:pt idx="48">
                  <c:v>174.6</c:v>
                </c:pt>
                <c:pt idx="49">
                  <c:v>180.1</c:v>
                </c:pt>
                <c:pt idx="50">
                  <c:v>206.8</c:v>
                </c:pt>
              </c:numCache>
            </c:numRef>
          </c:val>
          <c:smooth val="0"/>
          <c:extLst>
            <c:ext xmlns:c16="http://schemas.microsoft.com/office/drawing/2014/chart" uri="{C3380CC4-5D6E-409C-BE32-E72D297353CC}">
              <c16:uniqueId val="{00000000-7378-465E-89CA-787FF86AADD4}"/>
            </c:ext>
          </c:extLst>
        </c:ser>
        <c:ser>
          <c:idx val="1"/>
          <c:order val="1"/>
          <c:tx>
            <c:strRef>
              <c:f>'SF.1.5.A'!$O$1</c:f>
              <c:strCache>
                <c:ptCount val="1"/>
                <c:pt idx="0">
                  <c:v>Government</c:v>
                </c:pt>
              </c:strCache>
            </c:strRef>
          </c:tx>
          <c:spPr>
            <a:ln w="76200" cap="rnd">
              <a:solidFill>
                <a:srgbClr val="EB1C2D"/>
              </a:solidFill>
              <a:round/>
            </a:ln>
            <a:effectLst/>
          </c:spPr>
          <c:marker>
            <c:symbol val="none"/>
          </c:marker>
          <c:cat>
            <c:numRef>
              <c:f>'SF.1.5.A'!$M$2:$M$52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'SF.1.5.A'!$O$2:$O$52</c:f>
              <c:numCache>
                <c:formatCode>0</c:formatCode>
                <c:ptCount val="51"/>
                <c:pt idx="0">
                  <c:v>26.4</c:v>
                </c:pt>
                <c:pt idx="1">
                  <c:v>26.7</c:v>
                </c:pt>
                <c:pt idx="2">
                  <c:v>29.1</c:v>
                </c:pt>
                <c:pt idx="3">
                  <c:v>23.9</c:v>
                </c:pt>
                <c:pt idx="4">
                  <c:v>21.2</c:v>
                </c:pt>
                <c:pt idx="5">
                  <c:v>26.2</c:v>
                </c:pt>
                <c:pt idx="6">
                  <c:v>27.8</c:v>
                </c:pt>
                <c:pt idx="7">
                  <c:v>29.3</c:v>
                </c:pt>
                <c:pt idx="8">
                  <c:v>32.5</c:v>
                </c:pt>
                <c:pt idx="9">
                  <c:v>32.200000000000003</c:v>
                </c:pt>
                <c:pt idx="10">
                  <c:v>32.6</c:v>
                </c:pt>
                <c:pt idx="11">
                  <c:v>37.700000000000003</c:v>
                </c:pt>
                <c:pt idx="12">
                  <c:v>43.2</c:v>
                </c:pt>
                <c:pt idx="13">
                  <c:v>45.6</c:v>
                </c:pt>
                <c:pt idx="14">
                  <c:v>47.6</c:v>
                </c:pt>
                <c:pt idx="15">
                  <c:v>50.3</c:v>
                </c:pt>
                <c:pt idx="16">
                  <c:v>59.8</c:v>
                </c:pt>
                <c:pt idx="17">
                  <c:v>71.400000000000006</c:v>
                </c:pt>
                <c:pt idx="18">
                  <c:v>64.7</c:v>
                </c:pt>
                <c:pt idx="19">
                  <c:v>58</c:v>
                </c:pt>
                <c:pt idx="20">
                  <c:v>55.3</c:v>
                </c:pt>
                <c:pt idx="21">
                  <c:v>53.6</c:v>
                </c:pt>
                <c:pt idx="22">
                  <c:v>57.4</c:v>
                </c:pt>
                <c:pt idx="23">
                  <c:v>55.1</c:v>
                </c:pt>
                <c:pt idx="24">
                  <c:v>52.9</c:v>
                </c:pt>
                <c:pt idx="25">
                  <c:v>44.6</c:v>
                </c:pt>
                <c:pt idx="26">
                  <c:v>42.3</c:v>
                </c:pt>
                <c:pt idx="27">
                  <c:v>42.2</c:v>
                </c:pt>
                <c:pt idx="28">
                  <c:v>49.7</c:v>
                </c:pt>
                <c:pt idx="29">
                  <c:v>50</c:v>
                </c:pt>
                <c:pt idx="30">
                  <c:v>47.4</c:v>
                </c:pt>
                <c:pt idx="31">
                  <c:v>48.1</c:v>
                </c:pt>
                <c:pt idx="32">
                  <c:v>51.3</c:v>
                </c:pt>
                <c:pt idx="33">
                  <c:v>49.4</c:v>
                </c:pt>
                <c:pt idx="34">
                  <c:v>46.5</c:v>
                </c:pt>
                <c:pt idx="35">
                  <c:v>41.5</c:v>
                </c:pt>
                <c:pt idx="36">
                  <c:v>37</c:v>
                </c:pt>
                <c:pt idx="37">
                  <c:v>35.6</c:v>
                </c:pt>
                <c:pt idx="38">
                  <c:v>33.4</c:v>
                </c:pt>
                <c:pt idx="39">
                  <c:v>38.5</c:v>
                </c:pt>
                <c:pt idx="40">
                  <c:v>37.299999999999997</c:v>
                </c:pt>
                <c:pt idx="41">
                  <c:v>36.700000000000003</c:v>
                </c:pt>
                <c:pt idx="42">
                  <c:v>36.5</c:v>
                </c:pt>
                <c:pt idx="43">
                  <c:v>37.799999999999997</c:v>
                </c:pt>
                <c:pt idx="44">
                  <c:v>39.799999999999997</c:v>
                </c:pt>
                <c:pt idx="45">
                  <c:v>43.4</c:v>
                </c:pt>
                <c:pt idx="46">
                  <c:v>47.9</c:v>
                </c:pt>
                <c:pt idx="47">
                  <c:v>50.1</c:v>
                </c:pt>
                <c:pt idx="48">
                  <c:v>51.7</c:v>
                </c:pt>
                <c:pt idx="49">
                  <c:v>53.9</c:v>
                </c:pt>
                <c:pt idx="50">
                  <c:v>63.9</c:v>
                </c:pt>
              </c:numCache>
            </c:numRef>
          </c:val>
          <c:smooth val="0"/>
          <c:extLst>
            <c:ext xmlns:c16="http://schemas.microsoft.com/office/drawing/2014/chart" uri="{C3380CC4-5D6E-409C-BE32-E72D297353CC}">
              <c16:uniqueId val="{00000001-7378-465E-89CA-787FF86AADD4}"/>
            </c:ext>
          </c:extLst>
        </c:ser>
        <c:ser>
          <c:idx val="2"/>
          <c:order val="2"/>
          <c:tx>
            <c:strRef>
              <c:f>'SF.1.5.A'!$P$1</c:f>
              <c:strCache>
                <c:ptCount val="1"/>
                <c:pt idx="0">
                  <c:v>Private</c:v>
                </c:pt>
              </c:strCache>
            </c:strRef>
          </c:tx>
          <c:spPr>
            <a:ln w="76200" cap="rnd">
              <a:solidFill>
                <a:srgbClr val="F78D28"/>
              </a:solidFill>
              <a:round/>
            </a:ln>
            <a:effectLst/>
          </c:spPr>
          <c:marker>
            <c:symbol val="none"/>
          </c:marker>
          <c:cat>
            <c:numRef>
              <c:f>'SF.1.5.A'!$M$2:$M$52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'SF.1.5.A'!$P$2:$P$52</c:f>
              <c:numCache>
                <c:formatCode>0</c:formatCode>
                <c:ptCount val="51"/>
                <c:pt idx="0">
                  <c:v>29.5</c:v>
                </c:pt>
                <c:pt idx="1">
                  <c:v>30</c:v>
                </c:pt>
                <c:pt idx="2">
                  <c:v>30</c:v>
                </c:pt>
                <c:pt idx="3">
                  <c:v>29.2</c:v>
                </c:pt>
                <c:pt idx="4">
                  <c:v>27.6</c:v>
                </c:pt>
                <c:pt idx="5">
                  <c:v>27.7</c:v>
                </c:pt>
                <c:pt idx="6">
                  <c:v>27.9</c:v>
                </c:pt>
                <c:pt idx="7">
                  <c:v>31.2</c:v>
                </c:pt>
                <c:pt idx="8">
                  <c:v>32.799999999999997</c:v>
                </c:pt>
                <c:pt idx="9">
                  <c:v>32.1</c:v>
                </c:pt>
                <c:pt idx="10">
                  <c:v>32.299999999999997</c:v>
                </c:pt>
                <c:pt idx="11">
                  <c:v>35.6</c:v>
                </c:pt>
                <c:pt idx="12">
                  <c:v>35.1</c:v>
                </c:pt>
                <c:pt idx="13">
                  <c:v>36.1</c:v>
                </c:pt>
                <c:pt idx="14">
                  <c:v>36.799999999999997</c:v>
                </c:pt>
                <c:pt idx="15">
                  <c:v>38</c:v>
                </c:pt>
                <c:pt idx="16">
                  <c:v>40.700000000000003</c:v>
                </c:pt>
                <c:pt idx="17">
                  <c:v>40.1</c:v>
                </c:pt>
                <c:pt idx="18">
                  <c:v>39.6</c:v>
                </c:pt>
                <c:pt idx="19">
                  <c:v>42.4</c:v>
                </c:pt>
                <c:pt idx="20">
                  <c:v>40</c:v>
                </c:pt>
                <c:pt idx="21">
                  <c:v>41.8</c:v>
                </c:pt>
                <c:pt idx="22">
                  <c:v>48.4</c:v>
                </c:pt>
                <c:pt idx="23">
                  <c:v>55.4</c:v>
                </c:pt>
                <c:pt idx="24">
                  <c:v>50.2</c:v>
                </c:pt>
                <c:pt idx="25">
                  <c:v>49.8</c:v>
                </c:pt>
                <c:pt idx="26">
                  <c:v>49.2</c:v>
                </c:pt>
                <c:pt idx="27">
                  <c:v>51.5</c:v>
                </c:pt>
                <c:pt idx="28">
                  <c:v>52.3</c:v>
                </c:pt>
                <c:pt idx="29">
                  <c:v>53.2</c:v>
                </c:pt>
                <c:pt idx="30">
                  <c:v>51.8</c:v>
                </c:pt>
                <c:pt idx="31">
                  <c:v>52.2</c:v>
                </c:pt>
                <c:pt idx="32">
                  <c:v>58.1</c:v>
                </c:pt>
                <c:pt idx="33">
                  <c:v>59.8</c:v>
                </c:pt>
                <c:pt idx="34">
                  <c:v>59.2</c:v>
                </c:pt>
                <c:pt idx="35">
                  <c:v>59.1</c:v>
                </c:pt>
                <c:pt idx="36">
                  <c:v>62.5</c:v>
                </c:pt>
                <c:pt idx="37">
                  <c:v>66.5</c:v>
                </c:pt>
                <c:pt idx="38">
                  <c:v>69.5</c:v>
                </c:pt>
                <c:pt idx="39">
                  <c:v>81.5</c:v>
                </c:pt>
                <c:pt idx="40">
                  <c:v>81.3</c:v>
                </c:pt>
                <c:pt idx="41">
                  <c:v>82.4</c:v>
                </c:pt>
                <c:pt idx="42">
                  <c:v>89</c:v>
                </c:pt>
                <c:pt idx="43">
                  <c:v>97</c:v>
                </c:pt>
                <c:pt idx="44">
                  <c:v>104.7</c:v>
                </c:pt>
                <c:pt idx="45">
                  <c:v>117.7</c:v>
                </c:pt>
                <c:pt idx="46">
                  <c:v>121.3</c:v>
                </c:pt>
                <c:pt idx="47">
                  <c:v>122</c:v>
                </c:pt>
                <c:pt idx="48">
                  <c:v>123</c:v>
                </c:pt>
                <c:pt idx="49">
                  <c:v>126.2</c:v>
                </c:pt>
                <c:pt idx="50">
                  <c:v>142.9</c:v>
                </c:pt>
              </c:numCache>
            </c:numRef>
          </c:val>
          <c:smooth val="0"/>
          <c:extLst>
            <c:ext xmlns:c16="http://schemas.microsoft.com/office/drawing/2014/chart" uri="{C3380CC4-5D6E-409C-BE32-E72D297353CC}">
              <c16:uniqueId val="{00000002-7378-465E-89CA-787FF86AADD4}"/>
            </c:ext>
          </c:extLst>
        </c:ser>
        <c:dLbls>
          <c:showLegendKey val="0"/>
          <c:showVal val="0"/>
          <c:showCatName val="0"/>
          <c:showSerName val="0"/>
          <c:showPercent val="0"/>
          <c:showBubbleSize val="0"/>
        </c:dLbls>
        <c:smooth val="0"/>
        <c:axId val="779867551"/>
        <c:axId val="779872127"/>
      </c:lineChart>
      <c:catAx>
        <c:axId val="77986755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79872127"/>
        <c:crosses val="autoZero"/>
        <c:auto val="1"/>
        <c:lblAlgn val="ctr"/>
        <c:lblOffset val="100"/>
        <c:tickLblSkip val="10"/>
        <c:noMultiLvlLbl val="0"/>
      </c:catAx>
      <c:valAx>
        <c:axId val="779872127"/>
        <c:scaling>
          <c:orientation val="minMax"/>
          <c:max val="250"/>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79867551"/>
        <c:crosses val="autoZero"/>
        <c:crossBetween val="between"/>
        <c:majorUnit val="50"/>
      </c:valAx>
      <c:spPr>
        <a:noFill/>
        <a:ln>
          <a:noFill/>
        </a:ln>
        <a:effectLst/>
      </c:spPr>
    </c:plotArea>
    <c:legend>
      <c:legendPos val="b"/>
      <c:layout>
        <c:manualLayout>
          <c:xMode val="edge"/>
          <c:yMode val="edge"/>
          <c:x val="0.21906342957130362"/>
          <c:y val="0.18260659084281131"/>
          <c:w val="0.48548425196850392"/>
          <c:h val="0.2544304461942257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632254301545644E-2"/>
          <c:y val="0.11879952505936758"/>
          <c:w val="0.91247885680956542"/>
          <c:h val="0.7689718472690914"/>
        </c:manualLayout>
      </c:layout>
      <c:barChart>
        <c:barDir val="col"/>
        <c:grouping val="clustered"/>
        <c:varyColors val="0"/>
        <c:ser>
          <c:idx val="0"/>
          <c:order val="0"/>
          <c:tx>
            <c:strRef>
              <c:f>'SF.1.5.B'!$L$4</c:f>
              <c:strCache>
                <c:ptCount val="1"/>
                <c:pt idx="0">
                  <c:v>1970-89</c:v>
                </c:pt>
              </c:strCache>
            </c:strRef>
          </c:tx>
          <c:spPr>
            <a:solidFill>
              <a:srgbClr val="002345"/>
            </a:solidFill>
            <a:ln>
              <a:noFill/>
            </a:ln>
            <a:effectLst/>
          </c:spPr>
          <c:invertIfNegative val="0"/>
          <c:cat>
            <c:strRef>
              <c:f>'SF.1.5.B'!$M$3:$N$3</c:f>
              <c:strCache>
                <c:ptCount val="2"/>
                <c:pt idx="0">
                  <c:v>World</c:v>
                </c:pt>
                <c:pt idx="1">
                  <c:v>EMDEs</c:v>
                </c:pt>
              </c:strCache>
            </c:strRef>
          </c:cat>
          <c:val>
            <c:numRef>
              <c:f>'SF.1.5.B'!$M$4:$N$4</c:f>
              <c:numCache>
                <c:formatCode>0.0</c:formatCode>
                <c:ptCount val="2"/>
                <c:pt idx="0">
                  <c:v>3</c:v>
                </c:pt>
                <c:pt idx="1">
                  <c:v>2</c:v>
                </c:pt>
              </c:numCache>
            </c:numRef>
          </c:val>
          <c:extLst>
            <c:ext xmlns:c16="http://schemas.microsoft.com/office/drawing/2014/chart" uri="{C3380CC4-5D6E-409C-BE32-E72D297353CC}">
              <c16:uniqueId val="{00000000-42E2-48B0-B013-7A0EE22CB178}"/>
            </c:ext>
          </c:extLst>
        </c:ser>
        <c:ser>
          <c:idx val="1"/>
          <c:order val="1"/>
          <c:tx>
            <c:strRef>
              <c:f>'SF.1.5.B'!$L$5</c:f>
              <c:strCache>
                <c:ptCount val="1"/>
                <c:pt idx="0">
                  <c:v>1990-2001</c:v>
                </c:pt>
              </c:strCache>
            </c:strRef>
          </c:tx>
          <c:spPr>
            <a:solidFill>
              <a:srgbClr val="00ADE4"/>
            </a:solidFill>
            <a:ln>
              <a:noFill/>
            </a:ln>
            <a:effectLst/>
          </c:spPr>
          <c:invertIfNegative val="0"/>
          <c:cat>
            <c:strRef>
              <c:f>'SF.1.5.B'!$M$3:$N$3</c:f>
              <c:strCache>
                <c:ptCount val="2"/>
                <c:pt idx="0">
                  <c:v>World</c:v>
                </c:pt>
                <c:pt idx="1">
                  <c:v>EMDEs</c:v>
                </c:pt>
              </c:strCache>
            </c:strRef>
          </c:cat>
          <c:val>
            <c:numRef>
              <c:f>'SF.1.5.B'!$M$5:$N$5</c:f>
              <c:numCache>
                <c:formatCode>0.0</c:formatCode>
                <c:ptCount val="2"/>
                <c:pt idx="0">
                  <c:v>1.7</c:v>
                </c:pt>
                <c:pt idx="1">
                  <c:v>0.4</c:v>
                </c:pt>
              </c:numCache>
            </c:numRef>
          </c:val>
          <c:extLst>
            <c:ext xmlns:c16="http://schemas.microsoft.com/office/drawing/2014/chart" uri="{C3380CC4-5D6E-409C-BE32-E72D297353CC}">
              <c16:uniqueId val="{00000001-42E2-48B0-B013-7A0EE22CB178}"/>
            </c:ext>
          </c:extLst>
        </c:ser>
        <c:ser>
          <c:idx val="2"/>
          <c:order val="2"/>
          <c:tx>
            <c:strRef>
              <c:f>'SF.1.5.B'!$L$6</c:f>
              <c:strCache>
                <c:ptCount val="1"/>
                <c:pt idx="0">
                  <c:v>2002-09</c:v>
                </c:pt>
              </c:strCache>
            </c:strRef>
          </c:tx>
          <c:spPr>
            <a:solidFill>
              <a:srgbClr val="F78D28"/>
            </a:solidFill>
            <a:ln>
              <a:noFill/>
            </a:ln>
            <a:effectLst/>
          </c:spPr>
          <c:invertIfNegative val="0"/>
          <c:cat>
            <c:strRef>
              <c:f>'SF.1.5.B'!$M$3:$N$3</c:f>
              <c:strCache>
                <c:ptCount val="2"/>
                <c:pt idx="0">
                  <c:v>World</c:v>
                </c:pt>
                <c:pt idx="1">
                  <c:v>EMDEs</c:v>
                </c:pt>
              </c:strCache>
            </c:strRef>
          </c:cat>
          <c:val>
            <c:numRef>
              <c:f>'SF.1.5.B'!$M$6:$N$6</c:f>
              <c:numCache>
                <c:formatCode>0.0</c:formatCode>
                <c:ptCount val="2"/>
                <c:pt idx="0">
                  <c:v>3</c:v>
                </c:pt>
                <c:pt idx="1">
                  <c:v>-0.1</c:v>
                </c:pt>
              </c:numCache>
            </c:numRef>
          </c:val>
          <c:extLst>
            <c:ext xmlns:c16="http://schemas.microsoft.com/office/drawing/2014/chart" uri="{C3380CC4-5D6E-409C-BE32-E72D297353CC}">
              <c16:uniqueId val="{00000002-42E2-48B0-B013-7A0EE22CB178}"/>
            </c:ext>
          </c:extLst>
        </c:ser>
        <c:ser>
          <c:idx val="3"/>
          <c:order val="3"/>
          <c:tx>
            <c:strRef>
              <c:f>'SF.1.5.B'!$L$7</c:f>
              <c:strCache>
                <c:ptCount val="1"/>
                <c:pt idx="0">
                  <c:v>2010-now</c:v>
                </c:pt>
              </c:strCache>
            </c:strRef>
          </c:tx>
          <c:spPr>
            <a:solidFill>
              <a:srgbClr val="EB1C2D"/>
            </a:solidFill>
            <a:ln>
              <a:noFill/>
            </a:ln>
            <a:effectLst/>
          </c:spPr>
          <c:invertIfNegative val="0"/>
          <c:cat>
            <c:strRef>
              <c:f>'SF.1.5.B'!$M$3:$N$3</c:f>
              <c:strCache>
                <c:ptCount val="2"/>
                <c:pt idx="0">
                  <c:v>World</c:v>
                </c:pt>
                <c:pt idx="1">
                  <c:v>EMDEs</c:v>
                </c:pt>
              </c:strCache>
            </c:strRef>
          </c:cat>
          <c:val>
            <c:numRef>
              <c:f>'SF.1.5.B'!$M$7:$N$7</c:f>
              <c:numCache>
                <c:formatCode>0.0</c:formatCode>
                <c:ptCount val="2"/>
                <c:pt idx="0">
                  <c:v>4</c:v>
                </c:pt>
                <c:pt idx="1">
                  <c:v>3.2</c:v>
                </c:pt>
              </c:numCache>
            </c:numRef>
          </c:val>
          <c:extLst>
            <c:ext xmlns:c16="http://schemas.microsoft.com/office/drawing/2014/chart" uri="{C3380CC4-5D6E-409C-BE32-E72D297353CC}">
              <c16:uniqueId val="{00000003-42E2-48B0-B013-7A0EE22CB178}"/>
            </c:ext>
          </c:extLst>
        </c:ser>
        <c:dLbls>
          <c:showLegendKey val="0"/>
          <c:showVal val="0"/>
          <c:showCatName val="0"/>
          <c:showSerName val="0"/>
          <c:showPercent val="0"/>
          <c:showBubbleSize val="0"/>
        </c:dLbls>
        <c:gapWidth val="150"/>
        <c:overlap val="-27"/>
        <c:axId val="2123582544"/>
        <c:axId val="2123583792"/>
      </c:barChart>
      <c:catAx>
        <c:axId val="212358254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23583792"/>
        <c:crosses val="autoZero"/>
        <c:auto val="1"/>
        <c:lblAlgn val="ctr"/>
        <c:lblOffset val="100"/>
        <c:tickLblSkip val="1"/>
        <c:noMultiLvlLbl val="0"/>
      </c:catAx>
      <c:valAx>
        <c:axId val="2123583792"/>
        <c:scaling>
          <c:orientation val="minMax"/>
          <c:max val="6"/>
          <c:min val="-2"/>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23582544"/>
        <c:crosses val="autoZero"/>
        <c:crossBetween val="between"/>
        <c:majorUnit val="2"/>
      </c:valAx>
      <c:spPr>
        <a:noFill/>
        <a:ln>
          <a:noFill/>
        </a:ln>
        <a:effectLst/>
      </c:spPr>
    </c:plotArea>
    <c:legend>
      <c:legendPos val="b"/>
      <c:layout>
        <c:manualLayout>
          <c:xMode val="edge"/>
          <c:yMode val="edge"/>
          <c:x val="0.3337962598425197"/>
          <c:y val="1.4947819022622166E-2"/>
          <c:w val="0.64768518518518514"/>
          <c:h val="0.1663517971711869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59601924759406"/>
          <c:y val="0.20069922486003289"/>
          <c:w val="0.87412620297462829"/>
          <c:h val="0.62894273103204679"/>
        </c:manualLayout>
      </c:layout>
      <c:lineChart>
        <c:grouping val="standard"/>
        <c:varyColors val="0"/>
        <c:ser>
          <c:idx val="1"/>
          <c:order val="0"/>
          <c:tx>
            <c:strRef>
              <c:f>'SF.1.5.C'!$T$4</c:f>
              <c:strCache>
                <c:ptCount val="1"/>
                <c:pt idx="0">
                  <c:v>External debt</c:v>
                </c:pt>
              </c:strCache>
            </c:strRef>
          </c:tx>
          <c:spPr>
            <a:ln w="76200" cap="rnd">
              <a:solidFill>
                <a:srgbClr val="002345"/>
              </a:solidFill>
              <a:round/>
            </a:ln>
            <a:effectLst/>
          </c:spPr>
          <c:marker>
            <c:symbol val="none"/>
          </c:marker>
          <c:cat>
            <c:numRef>
              <c:f>'SF.1.5.C'!$S$5:$S$20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'SF.1.5.C'!$T$5:$T$20</c:f>
              <c:numCache>
                <c:formatCode>General</c:formatCode>
                <c:ptCount val="16"/>
                <c:pt idx="0">
                  <c:v>26.7</c:v>
                </c:pt>
                <c:pt idx="1">
                  <c:v>25.2</c:v>
                </c:pt>
                <c:pt idx="2">
                  <c:v>24.7</c:v>
                </c:pt>
                <c:pt idx="3">
                  <c:v>22.6</c:v>
                </c:pt>
                <c:pt idx="4">
                  <c:v>25.2</c:v>
                </c:pt>
                <c:pt idx="5">
                  <c:v>24.3</c:v>
                </c:pt>
                <c:pt idx="6">
                  <c:v>23.9</c:v>
                </c:pt>
                <c:pt idx="7">
                  <c:v>25.5</c:v>
                </c:pt>
                <c:pt idx="8">
                  <c:v>26.9</c:v>
                </c:pt>
                <c:pt idx="9">
                  <c:v>27.4</c:v>
                </c:pt>
                <c:pt idx="10">
                  <c:v>26.8</c:v>
                </c:pt>
                <c:pt idx="11">
                  <c:v>27.8</c:v>
                </c:pt>
                <c:pt idx="12">
                  <c:v>28</c:v>
                </c:pt>
                <c:pt idx="13">
                  <c:v>27.6</c:v>
                </c:pt>
                <c:pt idx="14">
                  <c:v>28.2</c:v>
                </c:pt>
                <c:pt idx="15">
                  <c:v>30.8</c:v>
                </c:pt>
              </c:numCache>
            </c:numRef>
          </c:val>
          <c:smooth val="0"/>
          <c:extLst>
            <c:ext xmlns:c16="http://schemas.microsoft.com/office/drawing/2014/chart" uri="{C3380CC4-5D6E-409C-BE32-E72D297353CC}">
              <c16:uniqueId val="{00000000-72A4-4A2C-9B09-F62E32373FDD}"/>
            </c:ext>
          </c:extLst>
        </c:ser>
        <c:dLbls>
          <c:showLegendKey val="0"/>
          <c:showVal val="0"/>
          <c:showCatName val="0"/>
          <c:showSerName val="0"/>
          <c:showPercent val="0"/>
          <c:showBubbleSize val="0"/>
        </c:dLbls>
        <c:marker val="1"/>
        <c:smooth val="0"/>
        <c:axId val="986083376"/>
        <c:axId val="196833440"/>
      </c:lineChart>
      <c:lineChart>
        <c:grouping val="standard"/>
        <c:varyColors val="0"/>
        <c:ser>
          <c:idx val="0"/>
          <c:order val="1"/>
          <c:tx>
            <c:strRef>
              <c:f>'SF.1.5.C'!$U$4</c:f>
              <c:strCache>
                <c:ptCount val="1"/>
                <c:pt idx="0">
                  <c:v>Foreign currency share (RHS)</c:v>
                </c:pt>
              </c:strCache>
            </c:strRef>
          </c:tx>
          <c:spPr>
            <a:ln w="76200" cap="rnd">
              <a:solidFill>
                <a:srgbClr val="EB1C2D"/>
              </a:solidFill>
              <a:round/>
            </a:ln>
            <a:effectLst/>
          </c:spPr>
          <c:marker>
            <c:symbol val="none"/>
          </c:marker>
          <c:cat>
            <c:numRef>
              <c:f>'SF.1.5.C'!$S$5:$S$20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'SF.1.5.C'!$U$5:$U$20</c:f>
              <c:numCache>
                <c:formatCode>General</c:formatCode>
                <c:ptCount val="16"/>
                <c:pt idx="4">
                  <c:v>14.8</c:v>
                </c:pt>
                <c:pt idx="5">
                  <c:v>16.899999999999999</c:v>
                </c:pt>
                <c:pt idx="6">
                  <c:v>17.2</c:v>
                </c:pt>
                <c:pt idx="7">
                  <c:v>17.7</c:v>
                </c:pt>
                <c:pt idx="8">
                  <c:v>19.600000000000001</c:v>
                </c:pt>
                <c:pt idx="9">
                  <c:v>19.899999999999999</c:v>
                </c:pt>
                <c:pt idx="10">
                  <c:v>22.2</c:v>
                </c:pt>
                <c:pt idx="11">
                  <c:v>21.8</c:v>
                </c:pt>
                <c:pt idx="12">
                  <c:v>20.6</c:v>
                </c:pt>
                <c:pt idx="13">
                  <c:v>21.8</c:v>
                </c:pt>
                <c:pt idx="14">
                  <c:v>22.2</c:v>
                </c:pt>
                <c:pt idx="15">
                  <c:v>24.9</c:v>
                </c:pt>
              </c:numCache>
            </c:numRef>
          </c:val>
          <c:smooth val="0"/>
          <c:extLst>
            <c:ext xmlns:c16="http://schemas.microsoft.com/office/drawing/2014/chart" uri="{C3380CC4-5D6E-409C-BE32-E72D297353CC}">
              <c16:uniqueId val="{00000001-72A4-4A2C-9B09-F62E32373FDD}"/>
            </c:ext>
          </c:extLst>
        </c:ser>
        <c:dLbls>
          <c:showLegendKey val="0"/>
          <c:showVal val="0"/>
          <c:showCatName val="0"/>
          <c:showSerName val="0"/>
          <c:showPercent val="0"/>
          <c:showBubbleSize val="0"/>
        </c:dLbls>
        <c:marker val="1"/>
        <c:smooth val="0"/>
        <c:axId val="1134794208"/>
        <c:axId val="1134782144"/>
      </c:lineChart>
      <c:catAx>
        <c:axId val="9860833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6833440"/>
        <c:crosses val="autoZero"/>
        <c:auto val="1"/>
        <c:lblAlgn val="ctr"/>
        <c:lblOffset val="100"/>
        <c:tickLblSkip val="5"/>
        <c:noMultiLvlLbl val="0"/>
      </c:catAx>
      <c:valAx>
        <c:axId val="196833440"/>
        <c:scaling>
          <c:orientation val="minMax"/>
          <c:min val="1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86083376"/>
        <c:crosses val="autoZero"/>
        <c:crossBetween val="between"/>
        <c:majorUnit val="5"/>
      </c:valAx>
      <c:valAx>
        <c:axId val="1134782144"/>
        <c:scaling>
          <c:orientation val="minMax"/>
          <c:max val="35"/>
          <c:min val="1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34794208"/>
        <c:crosses val="max"/>
        <c:crossBetween val="between"/>
      </c:valAx>
      <c:catAx>
        <c:axId val="1134794208"/>
        <c:scaling>
          <c:orientation val="minMax"/>
        </c:scaling>
        <c:delete val="1"/>
        <c:axPos val="b"/>
        <c:numFmt formatCode="General" sourceLinked="1"/>
        <c:majorTickMark val="out"/>
        <c:minorTickMark val="none"/>
        <c:tickLblPos val="nextTo"/>
        <c:crossAx val="1134782144"/>
        <c:crosses val="autoZero"/>
        <c:auto val="1"/>
        <c:lblAlgn val="ctr"/>
        <c:lblOffset val="100"/>
        <c:noMultiLvlLbl val="0"/>
      </c:catAx>
      <c:spPr>
        <a:noFill/>
        <a:ln>
          <a:noFill/>
        </a:ln>
        <a:effectLst/>
      </c:spPr>
    </c:plotArea>
    <c:legend>
      <c:legendPos val="r"/>
      <c:layout>
        <c:manualLayout>
          <c:xMode val="edge"/>
          <c:yMode val="edge"/>
          <c:x val="0.18168856625061849"/>
          <c:y val="6.6712990170758268E-2"/>
          <c:w val="0.70383576484801347"/>
          <c:h val="0.1784789458816590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52296587926522E-2"/>
          <c:y val="8.4017734449650286E-2"/>
          <c:w val="0.88931922572178479"/>
          <c:h val="0.63296526443612033"/>
        </c:manualLayout>
      </c:layout>
      <c:barChart>
        <c:barDir val="col"/>
        <c:grouping val="clustered"/>
        <c:varyColors val="0"/>
        <c:ser>
          <c:idx val="0"/>
          <c:order val="0"/>
          <c:tx>
            <c:strRef>
              <c:f>'SF.1.5.D'!$N$2</c:f>
              <c:strCache>
                <c:ptCount val="1"/>
                <c:pt idx="0">
                  <c:v>Nominal</c:v>
                </c:pt>
              </c:strCache>
            </c:strRef>
          </c:tx>
          <c:spPr>
            <a:solidFill>
              <a:srgbClr val="002345"/>
            </a:solidFill>
            <a:ln>
              <a:noFill/>
            </a:ln>
            <a:effectLst/>
          </c:spPr>
          <c:invertIfNegative val="0"/>
          <c:cat>
            <c:multiLvlStrRef>
              <c:f>'SF.1.5.D'!$L$3:$M$10</c:f>
              <c:multiLvlStrCache>
                <c:ptCount val="8"/>
                <c:lvl>
                  <c:pt idx="0">
                    <c:v>Start</c:v>
                  </c:pt>
                  <c:pt idx="1">
                    <c:v>Crisis</c:v>
                  </c:pt>
                  <c:pt idx="2">
                    <c:v>Start</c:v>
                  </c:pt>
                  <c:pt idx="3">
                    <c:v>Crisis</c:v>
                  </c:pt>
                  <c:pt idx="4">
                    <c:v>Start</c:v>
                  </c:pt>
                  <c:pt idx="5">
                    <c:v>Crisis</c:v>
                  </c:pt>
                  <c:pt idx="6">
                    <c:v>Start</c:v>
                  </c:pt>
                  <c:pt idx="7">
                    <c:v>Now</c:v>
                  </c:pt>
                </c:lvl>
                <c:lvl>
                  <c:pt idx="0">
                    <c:v>1970-89</c:v>
                  </c:pt>
                  <c:pt idx="2">
                    <c:v>1990-2001</c:v>
                  </c:pt>
                  <c:pt idx="4">
                    <c:v>2002-09</c:v>
                  </c:pt>
                  <c:pt idx="6">
                    <c:v>2010-now</c:v>
                  </c:pt>
                </c:lvl>
              </c:multiLvlStrCache>
            </c:multiLvlStrRef>
          </c:cat>
          <c:val>
            <c:numRef>
              <c:f>'SF.1.5.D'!$N$3:$N$10</c:f>
              <c:numCache>
                <c:formatCode>0.0</c:formatCode>
                <c:ptCount val="8"/>
                <c:pt idx="0">
                  <c:v>5.4</c:v>
                </c:pt>
                <c:pt idx="1">
                  <c:v>14.3</c:v>
                </c:pt>
                <c:pt idx="2">
                  <c:v>5.8</c:v>
                </c:pt>
                <c:pt idx="3">
                  <c:v>5.4</c:v>
                </c:pt>
                <c:pt idx="4">
                  <c:v>1.4</c:v>
                </c:pt>
                <c:pt idx="5">
                  <c:v>1</c:v>
                </c:pt>
                <c:pt idx="6">
                  <c:v>0.1</c:v>
                </c:pt>
                <c:pt idx="7">
                  <c:v>0.1</c:v>
                </c:pt>
              </c:numCache>
            </c:numRef>
          </c:val>
          <c:extLst>
            <c:ext xmlns:c16="http://schemas.microsoft.com/office/drawing/2014/chart" uri="{C3380CC4-5D6E-409C-BE32-E72D297353CC}">
              <c16:uniqueId val="{00000000-42E5-409A-A3C1-ECB45B6C72A4}"/>
            </c:ext>
          </c:extLst>
        </c:ser>
        <c:ser>
          <c:idx val="1"/>
          <c:order val="1"/>
          <c:tx>
            <c:strRef>
              <c:f>'SF.1.5.D'!$O$2</c:f>
              <c:strCache>
                <c:ptCount val="1"/>
                <c:pt idx="0">
                  <c:v>Real</c:v>
                </c:pt>
              </c:strCache>
            </c:strRef>
          </c:tx>
          <c:spPr>
            <a:solidFill>
              <a:srgbClr val="EB1C2D"/>
            </a:solidFill>
            <a:ln>
              <a:noFill/>
            </a:ln>
            <a:effectLst/>
          </c:spPr>
          <c:invertIfNegative val="0"/>
          <c:cat>
            <c:multiLvlStrRef>
              <c:f>'SF.1.5.D'!$L$3:$M$10</c:f>
              <c:multiLvlStrCache>
                <c:ptCount val="8"/>
                <c:lvl>
                  <c:pt idx="0">
                    <c:v>Start</c:v>
                  </c:pt>
                  <c:pt idx="1">
                    <c:v>Crisis</c:v>
                  </c:pt>
                  <c:pt idx="2">
                    <c:v>Start</c:v>
                  </c:pt>
                  <c:pt idx="3">
                    <c:v>Crisis</c:v>
                  </c:pt>
                  <c:pt idx="4">
                    <c:v>Start</c:v>
                  </c:pt>
                  <c:pt idx="5">
                    <c:v>Crisis</c:v>
                  </c:pt>
                  <c:pt idx="6">
                    <c:v>Start</c:v>
                  </c:pt>
                  <c:pt idx="7">
                    <c:v>Now</c:v>
                  </c:pt>
                </c:lvl>
                <c:lvl>
                  <c:pt idx="0">
                    <c:v>1970-89</c:v>
                  </c:pt>
                  <c:pt idx="2">
                    <c:v>1990-2001</c:v>
                  </c:pt>
                  <c:pt idx="4">
                    <c:v>2002-09</c:v>
                  </c:pt>
                  <c:pt idx="6">
                    <c:v>2010-now</c:v>
                  </c:pt>
                </c:lvl>
              </c:multiLvlStrCache>
            </c:multiLvlStrRef>
          </c:cat>
          <c:val>
            <c:numRef>
              <c:f>'SF.1.5.D'!$O$3:$O$10</c:f>
              <c:numCache>
                <c:formatCode>0.0</c:formatCode>
                <c:ptCount val="8"/>
                <c:pt idx="0">
                  <c:v>1</c:v>
                </c:pt>
                <c:pt idx="1">
                  <c:v>6.1</c:v>
                </c:pt>
                <c:pt idx="2">
                  <c:v>1.5</c:v>
                </c:pt>
                <c:pt idx="3">
                  <c:v>2.7</c:v>
                </c:pt>
                <c:pt idx="4">
                  <c:v>-0.8</c:v>
                </c:pt>
                <c:pt idx="5">
                  <c:v>-0.7</c:v>
                </c:pt>
                <c:pt idx="6">
                  <c:v>-2.2000000000000002</c:v>
                </c:pt>
                <c:pt idx="7">
                  <c:v>-7.8</c:v>
                </c:pt>
              </c:numCache>
            </c:numRef>
          </c:val>
          <c:extLst>
            <c:ext xmlns:c16="http://schemas.microsoft.com/office/drawing/2014/chart" uri="{C3380CC4-5D6E-409C-BE32-E72D297353CC}">
              <c16:uniqueId val="{00000001-42E5-409A-A3C1-ECB45B6C72A4}"/>
            </c:ext>
          </c:extLst>
        </c:ser>
        <c:dLbls>
          <c:showLegendKey val="0"/>
          <c:showVal val="0"/>
          <c:showCatName val="0"/>
          <c:showSerName val="0"/>
          <c:showPercent val="0"/>
          <c:showBubbleSize val="0"/>
        </c:dLbls>
        <c:gapWidth val="150"/>
        <c:overlap val="-27"/>
        <c:axId val="1417443551"/>
        <c:axId val="1735948351"/>
      </c:barChart>
      <c:catAx>
        <c:axId val="141744355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35948351"/>
        <c:crosses val="autoZero"/>
        <c:auto val="1"/>
        <c:lblAlgn val="ctr"/>
        <c:lblOffset val="100"/>
        <c:noMultiLvlLbl val="0"/>
      </c:catAx>
      <c:valAx>
        <c:axId val="1735948351"/>
        <c:scaling>
          <c:orientation val="minMax"/>
          <c:max val="16"/>
          <c:min val="-8"/>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17443551"/>
        <c:crosses val="autoZero"/>
        <c:crossBetween val="between"/>
        <c:majorUnit val="8"/>
      </c:valAx>
      <c:spPr>
        <a:noFill/>
        <a:ln>
          <a:noFill/>
        </a:ln>
        <a:effectLst/>
      </c:spPr>
    </c:plotArea>
    <c:legend>
      <c:legendPos val="b"/>
      <c:layout>
        <c:manualLayout>
          <c:xMode val="edge"/>
          <c:yMode val="edge"/>
          <c:x val="0.4765582166812482"/>
          <c:y val="0.20504748104403614"/>
          <c:w val="0.39873523622047252"/>
          <c:h val="7.4466407844852728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80927384076991E-2"/>
          <c:y val="0.1111111111111111"/>
          <c:w val="0.85743126811938364"/>
          <c:h val="0.60159945328500442"/>
        </c:manualLayout>
      </c:layout>
      <c:barChart>
        <c:barDir val="col"/>
        <c:grouping val="clustered"/>
        <c:varyColors val="0"/>
        <c:ser>
          <c:idx val="1"/>
          <c:order val="0"/>
          <c:tx>
            <c:strRef>
              <c:f>'SF.1.6.A'!$L$3</c:f>
              <c:strCache>
                <c:ptCount val="1"/>
                <c:pt idx="0">
                  <c:v>1979-80</c:v>
                </c:pt>
              </c:strCache>
            </c:strRef>
          </c:tx>
          <c:spPr>
            <a:solidFill>
              <a:srgbClr val="EB1C2D"/>
            </a:solidFill>
          </c:spPr>
          <c:invertIfNegative val="0"/>
          <c:cat>
            <c:strRef>
              <c:f>'SF.1.6.A'!$M$2:$R$2</c:f>
              <c:strCache>
                <c:ptCount val="6"/>
                <c:pt idx="0">
                  <c:v>Food </c:v>
                </c:pt>
                <c:pt idx="1">
                  <c:v>Housing </c:v>
                </c:pt>
                <c:pt idx="2">
                  <c:v>Clothing</c:v>
                </c:pt>
                <c:pt idx="3">
                  <c:v>Transport</c:v>
                </c:pt>
                <c:pt idx="4">
                  <c:v>Medical </c:v>
                </c:pt>
                <c:pt idx="5">
                  <c:v>Others</c:v>
                </c:pt>
              </c:strCache>
            </c:strRef>
          </c:cat>
          <c:val>
            <c:numRef>
              <c:f>'SF.1.6.A'!$M$3:$R$3</c:f>
              <c:numCache>
                <c:formatCode>General</c:formatCode>
                <c:ptCount val="6"/>
                <c:pt idx="0">
                  <c:v>9.6</c:v>
                </c:pt>
                <c:pt idx="1">
                  <c:v>13.9</c:v>
                </c:pt>
                <c:pt idx="2">
                  <c:v>5.7</c:v>
                </c:pt>
                <c:pt idx="3">
                  <c:v>16.100000000000001</c:v>
                </c:pt>
                <c:pt idx="4">
                  <c:v>10.1</c:v>
                </c:pt>
                <c:pt idx="5">
                  <c:v>8.1999999999999993</c:v>
                </c:pt>
              </c:numCache>
            </c:numRef>
          </c:val>
          <c:extLst>
            <c:ext xmlns:c16="http://schemas.microsoft.com/office/drawing/2014/chart" uri="{C3380CC4-5D6E-409C-BE32-E72D297353CC}">
              <c16:uniqueId val="{00000000-9483-48F9-AA2C-60A027AC1F75}"/>
            </c:ext>
          </c:extLst>
        </c:ser>
        <c:ser>
          <c:idx val="0"/>
          <c:order val="1"/>
          <c:tx>
            <c:strRef>
              <c:f>'SF.1.6.A'!$L$4</c:f>
              <c:strCache>
                <c:ptCount val="1"/>
                <c:pt idx="0">
                  <c:v>2022</c:v>
                </c:pt>
              </c:strCache>
            </c:strRef>
          </c:tx>
          <c:spPr>
            <a:solidFill>
              <a:srgbClr val="002345"/>
            </a:solidFill>
            <a:ln w="25400">
              <a:noFill/>
            </a:ln>
          </c:spPr>
          <c:invertIfNegative val="0"/>
          <c:cat>
            <c:strRef>
              <c:f>'SF.1.6.A'!$M$2:$R$2</c:f>
              <c:strCache>
                <c:ptCount val="6"/>
                <c:pt idx="0">
                  <c:v>Food </c:v>
                </c:pt>
                <c:pt idx="1">
                  <c:v>Housing </c:v>
                </c:pt>
                <c:pt idx="2">
                  <c:v>Clothing</c:v>
                </c:pt>
                <c:pt idx="3">
                  <c:v>Transport</c:v>
                </c:pt>
                <c:pt idx="4">
                  <c:v>Medical </c:v>
                </c:pt>
                <c:pt idx="5">
                  <c:v>Others</c:v>
                </c:pt>
              </c:strCache>
            </c:strRef>
          </c:cat>
          <c:val>
            <c:numLit>
              <c:formatCode>General</c:formatCode>
              <c:ptCount val="6"/>
              <c:pt idx="0">
                <c:v>8.2678640996751174</c:v>
              </c:pt>
              <c:pt idx="1">
                <c:v>6.1163584039406986</c:v>
              </c:pt>
              <c:pt idx="2">
                <c:v>6.0188463111442321</c:v>
              </c:pt>
              <c:pt idx="3">
                <c:v>21.070409715466397</c:v>
              </c:pt>
              <c:pt idx="4">
                <c:v>2.7474332241326183</c:v>
              </c:pt>
              <c:pt idx="5">
                <c:v>3.8559709878969541</c:v>
              </c:pt>
            </c:numLit>
          </c:val>
          <c:extLst>
            <c:ext xmlns:c16="http://schemas.microsoft.com/office/drawing/2014/chart" uri="{C3380CC4-5D6E-409C-BE32-E72D297353CC}">
              <c16:uniqueId val="{00000001-9483-48F9-AA2C-60A027AC1F75}"/>
            </c:ext>
          </c:extLst>
        </c:ser>
        <c:dLbls>
          <c:showLegendKey val="0"/>
          <c:showVal val="0"/>
          <c:showCatName val="0"/>
          <c:showSerName val="0"/>
          <c:showPercent val="0"/>
          <c:showBubbleSize val="0"/>
        </c:dLbls>
        <c:gapWidth val="219"/>
        <c:overlap val="-27"/>
        <c:axId val="1701953263"/>
        <c:axId val="1"/>
      </c:barChart>
      <c:catAx>
        <c:axId val="170195326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vert="horz"/>
          <a:lstStyle/>
          <a:p>
            <a:pPr>
              <a:defRPr/>
            </a:pPr>
            <a:endParaRPr lang="en-US"/>
          </a:p>
        </c:txPr>
        <c:crossAx val="1"/>
        <c:crosses val="autoZero"/>
        <c:auto val="1"/>
        <c:lblAlgn val="ctr"/>
        <c:lblOffset val="100"/>
        <c:noMultiLvlLbl val="0"/>
      </c:catAx>
      <c:valAx>
        <c:axId val="1"/>
        <c:scaling>
          <c:orientation val="minMax"/>
        </c:scaling>
        <c:delete val="0"/>
        <c:axPos val="l"/>
        <c:numFmt formatCode="General" sourceLinked="1"/>
        <c:majorTickMark val="none"/>
        <c:minorTickMark val="none"/>
        <c:tickLblPos val="nextTo"/>
        <c:spPr>
          <a:ln w="6350">
            <a:noFill/>
          </a:ln>
        </c:spPr>
        <c:txPr>
          <a:bodyPr rot="-60000000" vert="horz"/>
          <a:lstStyle/>
          <a:p>
            <a:pPr>
              <a:defRPr/>
            </a:pPr>
            <a:endParaRPr lang="en-US"/>
          </a:p>
        </c:txPr>
        <c:crossAx val="1701953263"/>
        <c:crosses val="autoZero"/>
        <c:crossBetween val="between"/>
        <c:majorUnit val="5"/>
      </c:valAx>
      <c:spPr>
        <a:solidFill>
          <a:schemeClr val="bg1"/>
        </a:solidFill>
        <a:ln>
          <a:noFill/>
        </a:ln>
      </c:spPr>
    </c:plotArea>
    <c:legend>
      <c:legendPos val="r"/>
      <c:layout>
        <c:manualLayout>
          <c:xMode val="edge"/>
          <c:yMode val="edge"/>
          <c:x val="0.75564180283916127"/>
          <c:y val="5.0214477628166297E-2"/>
          <c:w val="0.22222933423644631"/>
          <c:h val="0.15759819223780461"/>
        </c:manualLayout>
      </c:layout>
      <c:overlay val="0"/>
    </c:legend>
    <c:plotVisOnly val="1"/>
    <c:dispBlanksAs val="gap"/>
    <c:showDLblsOverMax val="0"/>
  </c:chart>
  <c:spPr>
    <a:solidFill>
      <a:schemeClr val="bg1"/>
    </a:solidFill>
    <a:ln>
      <a:noFill/>
    </a:ln>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80927384076991E-2"/>
          <c:y val="0.13492063492063491"/>
          <c:w val="0.89657370953630799"/>
          <c:h val="0.74987407824022001"/>
        </c:manualLayout>
      </c:layout>
      <c:barChart>
        <c:barDir val="col"/>
        <c:grouping val="clustered"/>
        <c:varyColors val="0"/>
        <c:ser>
          <c:idx val="1"/>
          <c:order val="0"/>
          <c:tx>
            <c:strRef>
              <c:f>'SF.1.6.B'!$O$2</c:f>
              <c:strCache>
                <c:ptCount val="1"/>
                <c:pt idx="0">
                  <c:v>Headline </c:v>
                </c:pt>
              </c:strCache>
            </c:strRef>
          </c:tx>
          <c:spPr>
            <a:solidFill>
              <a:srgbClr val="EB1C2D"/>
            </a:solidFill>
          </c:spPr>
          <c:invertIfNegative val="0"/>
          <c:cat>
            <c:multiLvlStrRef>
              <c:f>'SF.1.6.B'!$L$3:$M$6</c:f>
              <c:multiLvlStrCache>
                <c:ptCount val="4"/>
                <c:lvl>
                  <c:pt idx="0">
                    <c:v>1979-80</c:v>
                  </c:pt>
                  <c:pt idx="1">
                    <c:v>2022</c:v>
                  </c:pt>
                  <c:pt idx="2">
                    <c:v>1979-80</c:v>
                  </c:pt>
                  <c:pt idx="3">
                    <c:v>2022</c:v>
                  </c:pt>
                </c:lvl>
                <c:lvl>
                  <c:pt idx="0">
                    <c:v>U.S.</c:v>
                  </c:pt>
                  <c:pt idx="2">
                    <c:v>Global</c:v>
                  </c:pt>
                </c:lvl>
              </c:multiLvlStrCache>
            </c:multiLvlStrRef>
          </c:cat>
          <c:val>
            <c:numRef>
              <c:f>'SF.1.6.B'!$O$3:$O$6</c:f>
              <c:numCache>
                <c:formatCode>General</c:formatCode>
                <c:ptCount val="4"/>
                <c:pt idx="0">
                  <c:v>12.4</c:v>
                </c:pt>
                <c:pt idx="1">
                  <c:v>8.1</c:v>
                </c:pt>
                <c:pt idx="2">
                  <c:v>15.2</c:v>
                </c:pt>
                <c:pt idx="3">
                  <c:v>7.5</c:v>
                </c:pt>
              </c:numCache>
            </c:numRef>
          </c:val>
          <c:extLst>
            <c:ext xmlns:c16="http://schemas.microsoft.com/office/drawing/2014/chart" uri="{C3380CC4-5D6E-409C-BE32-E72D297353CC}">
              <c16:uniqueId val="{00000000-9B4A-4D6B-8F81-03A0363C8086}"/>
            </c:ext>
          </c:extLst>
        </c:ser>
        <c:ser>
          <c:idx val="0"/>
          <c:order val="1"/>
          <c:tx>
            <c:strRef>
              <c:f>'SF.1.6.B'!$N$2</c:f>
              <c:strCache>
                <c:ptCount val="1"/>
                <c:pt idx="0">
                  <c:v>Core</c:v>
                </c:pt>
              </c:strCache>
            </c:strRef>
          </c:tx>
          <c:spPr>
            <a:solidFill>
              <a:srgbClr val="002345"/>
            </a:solidFill>
            <a:ln w="25400">
              <a:noFill/>
            </a:ln>
          </c:spPr>
          <c:invertIfNegative val="0"/>
          <c:cat>
            <c:multiLvlStrRef>
              <c:f>'SF.1.6.B'!$L$3:$M$6</c:f>
              <c:multiLvlStrCache>
                <c:ptCount val="4"/>
                <c:lvl>
                  <c:pt idx="0">
                    <c:v>1979-80</c:v>
                  </c:pt>
                  <c:pt idx="1">
                    <c:v>2022</c:v>
                  </c:pt>
                  <c:pt idx="2">
                    <c:v>1979-80</c:v>
                  </c:pt>
                  <c:pt idx="3">
                    <c:v>2022</c:v>
                  </c:pt>
                </c:lvl>
                <c:lvl>
                  <c:pt idx="0">
                    <c:v>U.S.</c:v>
                  </c:pt>
                  <c:pt idx="2">
                    <c:v>Global</c:v>
                  </c:pt>
                </c:lvl>
              </c:multiLvlStrCache>
            </c:multiLvlStrRef>
          </c:cat>
          <c:val>
            <c:numRef>
              <c:f>'SF.1.6.B'!$N$3:$N$6</c:f>
              <c:numCache>
                <c:formatCode>General</c:formatCode>
                <c:ptCount val="4"/>
                <c:pt idx="0">
                  <c:v>11.1</c:v>
                </c:pt>
                <c:pt idx="1">
                  <c:v>6.3</c:v>
                </c:pt>
                <c:pt idx="2">
                  <c:v>15.3</c:v>
                </c:pt>
                <c:pt idx="3">
                  <c:v>2.8</c:v>
                </c:pt>
              </c:numCache>
            </c:numRef>
          </c:val>
          <c:extLst>
            <c:ext xmlns:c16="http://schemas.microsoft.com/office/drawing/2014/chart" uri="{C3380CC4-5D6E-409C-BE32-E72D297353CC}">
              <c16:uniqueId val="{00000001-9B4A-4D6B-8F81-03A0363C8086}"/>
            </c:ext>
          </c:extLst>
        </c:ser>
        <c:dLbls>
          <c:showLegendKey val="0"/>
          <c:showVal val="0"/>
          <c:showCatName val="0"/>
          <c:showSerName val="0"/>
          <c:showPercent val="0"/>
          <c:showBubbleSize val="0"/>
        </c:dLbls>
        <c:gapWidth val="219"/>
        <c:overlap val="-27"/>
        <c:axId val="1701963663"/>
        <c:axId val="1"/>
      </c:barChart>
      <c:catAx>
        <c:axId val="170196366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vert="horz"/>
          <a:lstStyle/>
          <a:p>
            <a:pPr>
              <a:defRPr/>
            </a:pPr>
            <a:endParaRPr lang="en-US"/>
          </a:p>
        </c:txPr>
        <c:crossAx val="1"/>
        <c:crosses val="autoZero"/>
        <c:auto val="1"/>
        <c:lblAlgn val="ctr"/>
        <c:lblOffset val="100"/>
        <c:noMultiLvlLbl val="0"/>
      </c:catAx>
      <c:valAx>
        <c:axId val="1"/>
        <c:scaling>
          <c:orientation val="minMax"/>
          <c:max val="25"/>
        </c:scaling>
        <c:delete val="0"/>
        <c:axPos val="l"/>
        <c:numFmt formatCode="General" sourceLinked="1"/>
        <c:majorTickMark val="none"/>
        <c:minorTickMark val="none"/>
        <c:tickLblPos val="nextTo"/>
        <c:spPr>
          <a:ln w="6350">
            <a:noFill/>
          </a:ln>
        </c:spPr>
        <c:txPr>
          <a:bodyPr rot="-60000000" vert="horz"/>
          <a:lstStyle/>
          <a:p>
            <a:pPr>
              <a:defRPr/>
            </a:pPr>
            <a:endParaRPr lang="en-US"/>
          </a:p>
        </c:txPr>
        <c:crossAx val="1701963663"/>
        <c:crosses val="autoZero"/>
        <c:crossBetween val="between"/>
        <c:majorUnit val="5"/>
      </c:valAx>
      <c:spPr>
        <a:solidFill>
          <a:schemeClr val="bg1"/>
        </a:solidFill>
      </c:spPr>
    </c:plotArea>
    <c:legend>
      <c:legendPos val="r"/>
      <c:layout>
        <c:manualLayout>
          <c:xMode val="edge"/>
          <c:yMode val="edge"/>
          <c:x val="0.23098767240035126"/>
          <c:y val="8.9029036573753481E-2"/>
          <c:w val="0.58288541111377279"/>
          <c:h val="0.15759819223780464"/>
        </c:manualLayout>
      </c:layout>
      <c:overlay val="0"/>
    </c:legend>
    <c:plotVisOnly val="1"/>
    <c:dispBlanksAs val="gap"/>
    <c:showDLblsOverMax val="0"/>
  </c:chart>
  <c:spPr>
    <a:solidFill>
      <a:schemeClr val="bg1"/>
    </a:solidFill>
    <a:ln>
      <a:noFill/>
    </a:ln>
  </c:spPr>
  <c:txPr>
    <a:bodyPr/>
    <a:lstStyle/>
    <a:p>
      <a:pPr>
        <a:defRPr sz="3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5055661145806"/>
          <c:y val="0.13614916885389325"/>
          <c:w val="0.87377702959543846"/>
          <c:h val="0.7522249927092447"/>
        </c:manualLayout>
      </c:layout>
      <c:barChart>
        <c:barDir val="col"/>
        <c:grouping val="clustered"/>
        <c:varyColors val="0"/>
        <c:ser>
          <c:idx val="0"/>
          <c:order val="0"/>
          <c:tx>
            <c:strRef>
              <c:f>'SF.1.6.C'!$M$2</c:f>
              <c:strCache>
                <c:ptCount val="1"/>
                <c:pt idx="0">
                  <c:v>1976-80</c:v>
                </c:pt>
              </c:strCache>
            </c:strRef>
          </c:tx>
          <c:spPr>
            <a:solidFill>
              <a:schemeClr val="accent1"/>
            </a:solidFill>
            <a:ln>
              <a:noFill/>
            </a:ln>
            <a:effectLst/>
          </c:spPr>
          <c:invertIfNegative val="0"/>
          <c:cat>
            <c:strRef>
              <c:f>'SF.1.6.C'!$L$3:$L$5</c:f>
              <c:strCache>
                <c:ptCount val="3"/>
                <c:pt idx="0">
                  <c:v>U.S.</c:v>
                </c:pt>
                <c:pt idx="1">
                  <c:v>U.K.</c:v>
                </c:pt>
                <c:pt idx="2">
                  <c:v>Germany</c:v>
                </c:pt>
              </c:strCache>
            </c:strRef>
          </c:cat>
          <c:val>
            <c:numRef>
              <c:f>'SF.1.6.C'!$M$3:$M$5</c:f>
              <c:numCache>
                <c:formatCode>General</c:formatCode>
                <c:ptCount val="3"/>
                <c:pt idx="0">
                  <c:v>11</c:v>
                </c:pt>
                <c:pt idx="1">
                  <c:v>14.6</c:v>
                </c:pt>
                <c:pt idx="2">
                  <c:v>7.6</c:v>
                </c:pt>
              </c:numCache>
            </c:numRef>
          </c:val>
          <c:extLst>
            <c:ext xmlns:c16="http://schemas.microsoft.com/office/drawing/2014/chart" uri="{C3380CC4-5D6E-409C-BE32-E72D297353CC}">
              <c16:uniqueId val="{00000000-2597-4A4A-991A-6A36DC670388}"/>
            </c:ext>
          </c:extLst>
        </c:ser>
        <c:ser>
          <c:idx val="1"/>
          <c:order val="1"/>
          <c:tx>
            <c:strRef>
              <c:f>'SF.1.6.C'!$N$2</c:f>
              <c:strCache>
                <c:ptCount val="1"/>
                <c:pt idx="0">
                  <c:v>2021</c:v>
                </c:pt>
              </c:strCache>
            </c:strRef>
          </c:tx>
          <c:spPr>
            <a:solidFill>
              <a:schemeClr val="accent2"/>
            </a:solidFill>
            <a:ln>
              <a:noFill/>
            </a:ln>
            <a:effectLst/>
          </c:spPr>
          <c:invertIfNegative val="0"/>
          <c:cat>
            <c:strRef>
              <c:f>'SF.1.6.C'!$L$3:$L$5</c:f>
              <c:strCache>
                <c:ptCount val="3"/>
                <c:pt idx="0">
                  <c:v>U.S.</c:v>
                </c:pt>
                <c:pt idx="1">
                  <c:v>U.K.</c:v>
                </c:pt>
                <c:pt idx="2">
                  <c:v>Germany</c:v>
                </c:pt>
              </c:strCache>
            </c:strRef>
          </c:cat>
          <c:val>
            <c:numRef>
              <c:f>'SF.1.6.C'!$N$3:$N$5</c:f>
              <c:numCache>
                <c:formatCode>General</c:formatCode>
                <c:ptCount val="3"/>
                <c:pt idx="0">
                  <c:v>9.3000000000000007</c:v>
                </c:pt>
                <c:pt idx="1">
                  <c:v>7</c:v>
                </c:pt>
                <c:pt idx="2">
                  <c:v>3.8</c:v>
                </c:pt>
              </c:numCache>
            </c:numRef>
          </c:val>
          <c:extLst>
            <c:ext xmlns:c16="http://schemas.microsoft.com/office/drawing/2014/chart" uri="{C3380CC4-5D6E-409C-BE32-E72D297353CC}">
              <c16:uniqueId val="{00000001-2597-4A4A-991A-6A36DC670388}"/>
            </c:ext>
          </c:extLst>
        </c:ser>
        <c:dLbls>
          <c:showLegendKey val="0"/>
          <c:showVal val="0"/>
          <c:showCatName val="0"/>
          <c:showSerName val="0"/>
          <c:showPercent val="0"/>
          <c:showBubbleSize val="0"/>
        </c:dLbls>
        <c:gapWidth val="300"/>
        <c:axId val="1380482224"/>
        <c:axId val="1380484304"/>
      </c:barChart>
      <c:catAx>
        <c:axId val="1380482224"/>
        <c:scaling>
          <c:orientation val="minMax"/>
        </c:scaling>
        <c:delete val="0"/>
        <c:axPos val="b"/>
        <c:title>
          <c:tx>
            <c:rich>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3200" b="0" i="0" u="none" strike="noStrike" baseline="0">
                    <a:solidFill>
                      <a:sysClr val="windowText" lastClr="000000"/>
                    </a:solidFill>
                    <a:effectLst/>
                    <a:latin typeface="Arial" panose="020B0604020202020204" pitchFamily="34" charset="0"/>
                    <a:cs typeface="Arial" panose="020B0604020202020204" pitchFamily="34" charset="0"/>
                  </a:rPr>
                  <a:t>Percent</a:t>
                </a:r>
                <a:endParaRPr lang="en-US" sz="32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848753280839895E-3"/>
              <c:y val="5.1758530183727038E-3"/>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80484304"/>
        <c:crosses val="autoZero"/>
        <c:auto val="1"/>
        <c:lblAlgn val="ctr"/>
        <c:lblOffset val="100"/>
        <c:noMultiLvlLbl val="0"/>
      </c:catAx>
      <c:valAx>
        <c:axId val="13804843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80482224"/>
        <c:crosses val="autoZero"/>
        <c:crossBetween val="between"/>
        <c:majorUnit val="5"/>
      </c:valAx>
      <c:spPr>
        <a:noFill/>
        <a:ln>
          <a:noFill/>
        </a:ln>
        <a:effectLst/>
      </c:spPr>
    </c:plotArea>
    <c:legend>
      <c:legendPos val="r"/>
      <c:layout>
        <c:manualLayout>
          <c:xMode val="edge"/>
          <c:yMode val="edge"/>
          <c:x val="0.412997375328084"/>
          <c:y val="2.3126275882181358E-4"/>
          <c:w val="0.21451533624054447"/>
          <c:h val="0.145968311389290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469816272965881E-2"/>
          <c:y val="0.12037037037037036"/>
          <c:w val="0.9155301837270341"/>
          <c:h val="0.77223019648585589"/>
        </c:manualLayout>
      </c:layout>
      <c:barChart>
        <c:barDir val="col"/>
        <c:grouping val="clustered"/>
        <c:varyColors val="0"/>
        <c:ser>
          <c:idx val="0"/>
          <c:order val="0"/>
          <c:tx>
            <c:strRef>
              <c:f>'SF.1.6.D'!$L$3</c:f>
              <c:strCache>
                <c:ptCount val="1"/>
                <c:pt idx="0">
                  <c:v>1979-80</c:v>
                </c:pt>
              </c:strCache>
            </c:strRef>
          </c:tx>
          <c:spPr>
            <a:solidFill>
              <a:srgbClr val="002345"/>
            </a:solidFill>
            <a:ln w="76200">
              <a:noFill/>
            </a:ln>
            <a:effectLst/>
          </c:spPr>
          <c:invertIfNegative val="0"/>
          <c:cat>
            <c:strRef>
              <c:f>'SF.1.6.D'!$M$2:$O$2</c:f>
              <c:strCache>
                <c:ptCount val="3"/>
                <c:pt idx="0">
                  <c:v>U.S.</c:v>
                </c:pt>
                <c:pt idx="1">
                  <c:v>U.K.</c:v>
                </c:pt>
                <c:pt idx="2">
                  <c:v>Germany</c:v>
                </c:pt>
              </c:strCache>
            </c:strRef>
          </c:cat>
          <c:val>
            <c:numRef>
              <c:f>'SF.1.6.D'!$M$3:$O$3</c:f>
              <c:numCache>
                <c:formatCode>General</c:formatCode>
                <c:ptCount val="3"/>
                <c:pt idx="0">
                  <c:v>6.5</c:v>
                </c:pt>
                <c:pt idx="1">
                  <c:v>6.1</c:v>
                </c:pt>
                <c:pt idx="2">
                  <c:v>3.4</c:v>
                </c:pt>
              </c:numCache>
            </c:numRef>
          </c:val>
          <c:extLst>
            <c:ext xmlns:c16="http://schemas.microsoft.com/office/drawing/2014/chart" uri="{C3380CC4-5D6E-409C-BE32-E72D297353CC}">
              <c16:uniqueId val="{00000000-130C-42CA-882F-60B064EBE142}"/>
            </c:ext>
          </c:extLst>
        </c:ser>
        <c:ser>
          <c:idx val="1"/>
          <c:order val="1"/>
          <c:tx>
            <c:strRef>
              <c:f>'SF.1.6.D'!$L$4</c:f>
              <c:strCache>
                <c:ptCount val="1"/>
                <c:pt idx="0">
                  <c:v>2022</c:v>
                </c:pt>
              </c:strCache>
            </c:strRef>
          </c:tx>
          <c:spPr>
            <a:solidFill>
              <a:srgbClr val="EB1C2D"/>
            </a:solidFill>
            <a:ln w="76200">
              <a:noFill/>
            </a:ln>
            <a:effectLst/>
          </c:spPr>
          <c:invertIfNegative val="0"/>
          <c:cat>
            <c:strRef>
              <c:f>'SF.1.6.D'!$M$2:$O$2</c:f>
              <c:strCache>
                <c:ptCount val="3"/>
                <c:pt idx="0">
                  <c:v>U.S.</c:v>
                </c:pt>
                <c:pt idx="1">
                  <c:v>U.K.</c:v>
                </c:pt>
                <c:pt idx="2">
                  <c:v>Germany</c:v>
                </c:pt>
              </c:strCache>
            </c:strRef>
          </c:cat>
          <c:val>
            <c:numRef>
              <c:f>'SF.1.6.D'!$M$4:$O$4</c:f>
              <c:numCache>
                <c:formatCode>General</c:formatCode>
                <c:ptCount val="3"/>
                <c:pt idx="0">
                  <c:v>3.9</c:v>
                </c:pt>
                <c:pt idx="1">
                  <c:v>3.8</c:v>
                </c:pt>
                <c:pt idx="2">
                  <c:v>3.1</c:v>
                </c:pt>
              </c:numCache>
            </c:numRef>
          </c:val>
          <c:extLst>
            <c:ext xmlns:c16="http://schemas.microsoft.com/office/drawing/2014/chart" uri="{C3380CC4-5D6E-409C-BE32-E72D297353CC}">
              <c16:uniqueId val="{00000001-130C-42CA-882F-60B064EBE142}"/>
            </c:ext>
          </c:extLst>
        </c:ser>
        <c:dLbls>
          <c:showLegendKey val="0"/>
          <c:showVal val="0"/>
          <c:showCatName val="0"/>
          <c:showSerName val="0"/>
          <c:showPercent val="0"/>
          <c:showBubbleSize val="0"/>
        </c:dLbls>
        <c:gapWidth val="219"/>
        <c:overlap val="-27"/>
        <c:axId val="1736687199"/>
        <c:axId val="1736691359"/>
      </c:barChart>
      <c:catAx>
        <c:axId val="173668719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6691359"/>
        <c:crosses val="autoZero"/>
        <c:auto val="1"/>
        <c:lblAlgn val="ctr"/>
        <c:lblOffset val="100"/>
        <c:noMultiLvlLbl val="0"/>
      </c:catAx>
      <c:valAx>
        <c:axId val="173669135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668719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47538381111616E-2"/>
          <c:y val="0.16344822544177118"/>
          <c:w val="0.95162137284922721"/>
          <c:h val="0.6360797732787431"/>
        </c:manualLayout>
      </c:layout>
      <c:barChart>
        <c:barDir val="col"/>
        <c:grouping val="stacked"/>
        <c:varyColors val="0"/>
        <c:ser>
          <c:idx val="2"/>
          <c:order val="0"/>
          <c:tx>
            <c:strRef>
              <c:f>'SF1.1.C'!$S$6</c:f>
              <c:strCache>
                <c:ptCount val="1"/>
                <c:pt idx="0">
                  <c:v>Other goods and services</c:v>
                </c:pt>
              </c:strCache>
            </c:strRef>
          </c:tx>
          <c:spPr>
            <a:solidFill>
              <a:srgbClr val="F78D28"/>
            </a:solidFill>
            <a:ln>
              <a:noFill/>
            </a:ln>
            <a:effectLst/>
          </c:spPr>
          <c:invertIfNegative val="0"/>
          <c:cat>
            <c:multiLvlStrRef>
              <c:f>('SF1.1.C'!$T$2:$V$3,'SF1.1.C'!$W$2:$Y$3)</c:f>
              <c:multiLvlStrCache>
                <c:ptCount val="6"/>
                <c:lvl>
                  <c:pt idx="0">
                    <c:v>2020</c:v>
                  </c:pt>
                  <c:pt idx="1">
                    <c:v>2021</c:v>
                  </c:pt>
                  <c:pt idx="2">
                    <c:v>2022</c:v>
                  </c:pt>
                  <c:pt idx="3">
                    <c:v>2020</c:v>
                  </c:pt>
                  <c:pt idx="4">
                    <c:v>2021</c:v>
                  </c:pt>
                  <c:pt idx="5">
                    <c:v>2022</c:v>
                  </c:pt>
                </c:lvl>
                <c:lvl>
                  <c:pt idx="0">
                    <c:v>Advanced economies</c:v>
                  </c:pt>
                  <c:pt idx="3">
                    <c:v>EMDEs</c:v>
                  </c:pt>
                </c:lvl>
              </c:multiLvlStrCache>
            </c:multiLvlStrRef>
          </c:cat>
          <c:val>
            <c:numRef>
              <c:f>'SF1.1.C'!$T$6:$Y$6</c:f>
              <c:numCache>
                <c:formatCode>0.00</c:formatCode>
                <c:ptCount val="6"/>
                <c:pt idx="0">
                  <c:v>0.38</c:v>
                </c:pt>
                <c:pt idx="1">
                  <c:v>0.46</c:v>
                </c:pt>
                <c:pt idx="2">
                  <c:v>1.03</c:v>
                </c:pt>
                <c:pt idx="3">
                  <c:v>0.59</c:v>
                </c:pt>
                <c:pt idx="4">
                  <c:v>0.62</c:v>
                </c:pt>
                <c:pt idx="5">
                  <c:v>1.25</c:v>
                </c:pt>
              </c:numCache>
            </c:numRef>
          </c:val>
          <c:extLst>
            <c:ext xmlns:c16="http://schemas.microsoft.com/office/drawing/2014/chart" uri="{C3380CC4-5D6E-409C-BE32-E72D297353CC}">
              <c16:uniqueId val="{00000000-0356-4CA1-8881-92144ACC4D26}"/>
            </c:ext>
          </c:extLst>
        </c:ser>
        <c:ser>
          <c:idx val="1"/>
          <c:order val="1"/>
          <c:tx>
            <c:strRef>
              <c:f>'SF1.1.C'!$S$5</c:f>
              <c:strCache>
                <c:ptCount val="1"/>
                <c:pt idx="0">
                  <c:v>Furnishing, housing, transportation</c:v>
                </c:pt>
              </c:strCache>
            </c:strRef>
          </c:tx>
          <c:spPr>
            <a:solidFill>
              <a:srgbClr val="EB1C2D"/>
            </a:solidFill>
            <a:ln>
              <a:noFill/>
            </a:ln>
            <a:effectLst/>
          </c:spPr>
          <c:invertIfNegative val="0"/>
          <c:cat>
            <c:multiLvlStrRef>
              <c:f>('SF1.1.C'!$T$2:$V$3,'SF1.1.C'!$W$2:$Y$3)</c:f>
              <c:multiLvlStrCache>
                <c:ptCount val="6"/>
                <c:lvl>
                  <c:pt idx="0">
                    <c:v>2020</c:v>
                  </c:pt>
                  <c:pt idx="1">
                    <c:v>2021</c:v>
                  </c:pt>
                  <c:pt idx="2">
                    <c:v>2022</c:v>
                  </c:pt>
                  <c:pt idx="3">
                    <c:v>2020</c:v>
                  </c:pt>
                  <c:pt idx="4">
                    <c:v>2021</c:v>
                  </c:pt>
                  <c:pt idx="5">
                    <c:v>2022</c:v>
                  </c:pt>
                </c:lvl>
                <c:lvl>
                  <c:pt idx="0">
                    <c:v>Advanced economies</c:v>
                  </c:pt>
                  <c:pt idx="3">
                    <c:v>EMDEs</c:v>
                  </c:pt>
                </c:lvl>
              </c:multiLvlStrCache>
            </c:multiLvlStrRef>
          </c:cat>
          <c:val>
            <c:numRef>
              <c:f>'SF1.1.C'!$T$5:$Y$5</c:f>
              <c:numCache>
                <c:formatCode>0.00</c:formatCode>
                <c:ptCount val="6"/>
                <c:pt idx="0">
                  <c:v>-0.25</c:v>
                </c:pt>
                <c:pt idx="1">
                  <c:v>1.64</c:v>
                </c:pt>
                <c:pt idx="2">
                  <c:v>3.81</c:v>
                </c:pt>
                <c:pt idx="3">
                  <c:v>0.2</c:v>
                </c:pt>
                <c:pt idx="4">
                  <c:v>1.28</c:v>
                </c:pt>
                <c:pt idx="5">
                  <c:v>2.62</c:v>
                </c:pt>
              </c:numCache>
            </c:numRef>
          </c:val>
          <c:extLst>
            <c:ext xmlns:c16="http://schemas.microsoft.com/office/drawing/2014/chart" uri="{C3380CC4-5D6E-409C-BE32-E72D297353CC}">
              <c16:uniqueId val="{00000001-0356-4CA1-8881-92144ACC4D26}"/>
            </c:ext>
          </c:extLst>
        </c:ser>
        <c:ser>
          <c:idx val="0"/>
          <c:order val="2"/>
          <c:tx>
            <c:strRef>
              <c:f>'SF1.1.C'!$S$4</c:f>
              <c:strCache>
                <c:ptCount val="1"/>
                <c:pt idx="0">
                  <c:v>Food</c:v>
                </c:pt>
              </c:strCache>
            </c:strRef>
          </c:tx>
          <c:spPr>
            <a:solidFill>
              <a:srgbClr val="002345"/>
            </a:solidFill>
            <a:ln>
              <a:noFill/>
            </a:ln>
            <a:effectLst/>
          </c:spPr>
          <c:invertIfNegative val="0"/>
          <c:cat>
            <c:multiLvlStrRef>
              <c:f>('SF1.1.C'!$T$2:$V$3,'SF1.1.C'!$W$2:$Y$3)</c:f>
              <c:multiLvlStrCache>
                <c:ptCount val="6"/>
                <c:lvl>
                  <c:pt idx="0">
                    <c:v>2020</c:v>
                  </c:pt>
                  <c:pt idx="1">
                    <c:v>2021</c:v>
                  </c:pt>
                  <c:pt idx="2">
                    <c:v>2022</c:v>
                  </c:pt>
                  <c:pt idx="3">
                    <c:v>2020</c:v>
                  </c:pt>
                  <c:pt idx="4">
                    <c:v>2021</c:v>
                  </c:pt>
                  <c:pt idx="5">
                    <c:v>2022</c:v>
                  </c:pt>
                </c:lvl>
                <c:lvl>
                  <c:pt idx="0">
                    <c:v>Advanced economies</c:v>
                  </c:pt>
                  <c:pt idx="3">
                    <c:v>EMDEs</c:v>
                  </c:pt>
                </c:lvl>
              </c:multiLvlStrCache>
            </c:multiLvlStrRef>
          </c:cat>
          <c:val>
            <c:numRef>
              <c:f>'SF1.1.C'!$T$4:$Y$4</c:f>
              <c:numCache>
                <c:formatCode>0.00</c:formatCode>
                <c:ptCount val="6"/>
                <c:pt idx="0">
                  <c:v>0.37</c:v>
                </c:pt>
                <c:pt idx="1">
                  <c:v>0.17</c:v>
                </c:pt>
                <c:pt idx="2">
                  <c:v>0.75</c:v>
                </c:pt>
                <c:pt idx="3">
                  <c:v>1.08</c:v>
                </c:pt>
                <c:pt idx="4">
                  <c:v>1.29</c:v>
                </c:pt>
                <c:pt idx="5">
                  <c:v>2.83</c:v>
                </c:pt>
              </c:numCache>
            </c:numRef>
          </c:val>
          <c:extLst>
            <c:ext xmlns:c16="http://schemas.microsoft.com/office/drawing/2014/chart" uri="{C3380CC4-5D6E-409C-BE32-E72D297353CC}">
              <c16:uniqueId val="{00000002-0356-4CA1-8881-92144ACC4D26}"/>
            </c:ext>
          </c:extLst>
        </c:ser>
        <c:dLbls>
          <c:showLegendKey val="0"/>
          <c:showVal val="0"/>
          <c:showCatName val="0"/>
          <c:showSerName val="0"/>
          <c:showPercent val="0"/>
          <c:showBubbleSize val="0"/>
        </c:dLbls>
        <c:gapWidth val="150"/>
        <c:overlap val="100"/>
        <c:axId val="1825952496"/>
        <c:axId val="1763128720"/>
      </c:barChart>
      <c:catAx>
        <c:axId val="182595249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3128720"/>
        <c:crossesAt val="0"/>
        <c:auto val="1"/>
        <c:lblAlgn val="ctr"/>
        <c:lblOffset val="100"/>
        <c:noMultiLvlLbl val="0"/>
      </c:catAx>
      <c:valAx>
        <c:axId val="176312872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25952496"/>
        <c:crosses val="autoZero"/>
        <c:crossBetween val="between"/>
        <c:majorUnit val="2"/>
      </c:valAx>
      <c:spPr>
        <a:noFill/>
        <a:ln>
          <a:noFill/>
        </a:ln>
        <a:effectLst/>
      </c:spPr>
    </c:plotArea>
    <c:legend>
      <c:legendPos val="b"/>
      <c:layout>
        <c:manualLayout>
          <c:xMode val="edge"/>
          <c:yMode val="edge"/>
          <c:x val="9.3486876640419964E-2"/>
          <c:y val="9.3607465733449982E-2"/>
          <c:w val="0.78723206474190732"/>
          <c:h val="0.20322527142860236"/>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6340769903764"/>
          <c:y val="0.11481481481481481"/>
          <c:w val="0.89913659230096243"/>
          <c:h val="0.78043846602508016"/>
        </c:manualLayout>
      </c:layout>
      <c:barChart>
        <c:barDir val="col"/>
        <c:grouping val="stacked"/>
        <c:varyColors val="0"/>
        <c:ser>
          <c:idx val="0"/>
          <c:order val="0"/>
          <c:tx>
            <c:strRef>
              <c:f>'SF.1.7.A'!$N$4</c:f>
              <c:strCache>
                <c:ptCount val="1"/>
                <c:pt idx="0">
                  <c:v>Advanced economies</c:v>
                </c:pt>
              </c:strCache>
            </c:strRef>
          </c:tx>
          <c:spPr>
            <a:solidFill>
              <a:srgbClr val="002345"/>
            </a:solidFill>
            <a:ln>
              <a:noFill/>
            </a:ln>
            <a:effectLst/>
          </c:spPr>
          <c:invertIfNegative val="0"/>
          <c:cat>
            <c:numRef>
              <c:f>'SF.1.7.A'!$O$3:$R$3</c:f>
              <c:numCache>
                <c:formatCode>General</c:formatCode>
                <c:ptCount val="4"/>
                <c:pt idx="0">
                  <c:v>1990</c:v>
                </c:pt>
                <c:pt idx="1">
                  <c:v>2000</c:v>
                </c:pt>
                <c:pt idx="2">
                  <c:v>2010</c:v>
                </c:pt>
                <c:pt idx="3">
                  <c:v>2022</c:v>
                </c:pt>
              </c:numCache>
            </c:numRef>
          </c:cat>
          <c:val>
            <c:numRef>
              <c:f>'SF.1.7.A'!$O$4:$R$4</c:f>
              <c:numCache>
                <c:formatCode>General</c:formatCode>
                <c:ptCount val="4"/>
                <c:pt idx="0">
                  <c:v>1</c:v>
                </c:pt>
                <c:pt idx="1">
                  <c:v>8</c:v>
                </c:pt>
                <c:pt idx="2">
                  <c:v>10</c:v>
                </c:pt>
                <c:pt idx="3">
                  <c:v>12</c:v>
                </c:pt>
              </c:numCache>
            </c:numRef>
          </c:val>
          <c:extLst>
            <c:ext xmlns:c16="http://schemas.microsoft.com/office/drawing/2014/chart" uri="{C3380CC4-5D6E-409C-BE32-E72D297353CC}">
              <c16:uniqueId val="{00000000-A0ED-4416-84DF-FA5403B0BE95}"/>
            </c:ext>
          </c:extLst>
        </c:ser>
        <c:ser>
          <c:idx val="1"/>
          <c:order val="1"/>
          <c:tx>
            <c:strRef>
              <c:f>'SF.1.7.A'!$N$5</c:f>
              <c:strCache>
                <c:ptCount val="1"/>
                <c:pt idx="0">
                  <c:v>EMDEs</c:v>
                </c:pt>
              </c:strCache>
            </c:strRef>
          </c:tx>
          <c:spPr>
            <a:solidFill>
              <a:srgbClr val="EB1C2D"/>
            </a:solidFill>
            <a:ln>
              <a:noFill/>
            </a:ln>
            <a:effectLst/>
          </c:spPr>
          <c:invertIfNegative val="0"/>
          <c:cat>
            <c:numRef>
              <c:f>'SF.1.7.A'!$O$3:$R$3</c:f>
              <c:numCache>
                <c:formatCode>General</c:formatCode>
                <c:ptCount val="4"/>
                <c:pt idx="0">
                  <c:v>1990</c:v>
                </c:pt>
                <c:pt idx="1">
                  <c:v>2000</c:v>
                </c:pt>
                <c:pt idx="2">
                  <c:v>2010</c:v>
                </c:pt>
                <c:pt idx="3">
                  <c:v>2022</c:v>
                </c:pt>
              </c:numCache>
            </c:numRef>
          </c:cat>
          <c:val>
            <c:numRef>
              <c:f>'SF.1.7.A'!$O$5:$R$5</c:f>
              <c:numCache>
                <c:formatCode>General</c:formatCode>
                <c:ptCount val="4"/>
                <c:pt idx="0">
                  <c:v>0</c:v>
                </c:pt>
                <c:pt idx="1">
                  <c:v>6</c:v>
                </c:pt>
                <c:pt idx="2">
                  <c:v>18</c:v>
                </c:pt>
                <c:pt idx="3">
                  <c:v>32</c:v>
                </c:pt>
              </c:numCache>
            </c:numRef>
          </c:val>
          <c:extLst>
            <c:ext xmlns:c16="http://schemas.microsoft.com/office/drawing/2014/chart" uri="{C3380CC4-5D6E-409C-BE32-E72D297353CC}">
              <c16:uniqueId val="{00000001-A0ED-4416-84DF-FA5403B0BE95}"/>
            </c:ext>
          </c:extLst>
        </c:ser>
        <c:dLbls>
          <c:showLegendKey val="0"/>
          <c:showVal val="0"/>
          <c:showCatName val="0"/>
          <c:showSerName val="0"/>
          <c:showPercent val="0"/>
          <c:showBubbleSize val="0"/>
        </c:dLbls>
        <c:gapWidth val="150"/>
        <c:overlap val="100"/>
        <c:axId val="1431480559"/>
        <c:axId val="1431479727"/>
      </c:barChart>
      <c:catAx>
        <c:axId val="143148055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31479727"/>
        <c:crosses val="autoZero"/>
        <c:auto val="1"/>
        <c:lblAlgn val="ctr"/>
        <c:lblOffset val="100"/>
        <c:noMultiLvlLbl val="0"/>
      </c:catAx>
      <c:valAx>
        <c:axId val="1431479727"/>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31480559"/>
        <c:crosses val="autoZero"/>
        <c:crossBetween val="between"/>
        <c:majorUnit val="10"/>
      </c:valAx>
      <c:spPr>
        <a:noFill/>
        <a:ln>
          <a:noFill/>
        </a:ln>
        <a:effectLst/>
      </c:spPr>
    </c:plotArea>
    <c:legend>
      <c:legendPos val="r"/>
      <c:layout>
        <c:manualLayout>
          <c:xMode val="edge"/>
          <c:yMode val="edge"/>
          <c:x val="0.12928444881889764"/>
          <c:y val="0.1318798483522893"/>
          <c:w val="0.50543777340332463"/>
          <c:h val="0.2158699329250510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0.13426922604329553"/>
          <c:w val="0.90286351706036749"/>
          <c:h val="0.76496920567645676"/>
        </c:manualLayout>
      </c:layout>
      <c:barChart>
        <c:barDir val="col"/>
        <c:grouping val="clustered"/>
        <c:varyColors val="0"/>
        <c:ser>
          <c:idx val="0"/>
          <c:order val="0"/>
          <c:tx>
            <c:strRef>
              <c:f>'SF.1.7.B'!$M$6</c:f>
              <c:strCache>
                <c:ptCount val="1"/>
                <c:pt idx="0">
                  <c:v>1 year ahead</c:v>
                </c:pt>
              </c:strCache>
            </c:strRef>
          </c:tx>
          <c:spPr>
            <a:solidFill>
              <a:srgbClr val="002345"/>
            </a:solidFill>
            <a:ln w="76200">
              <a:noFill/>
            </a:ln>
            <a:effectLst/>
          </c:spPr>
          <c:invertIfNegative val="0"/>
          <c:cat>
            <c:strRef>
              <c:f>'SF.1.7.B'!$N$5:$O$5</c:f>
              <c:strCache>
                <c:ptCount val="2"/>
                <c:pt idx="0">
                  <c:v>February  1980</c:v>
                </c:pt>
                <c:pt idx="1">
                  <c:v>April  2022</c:v>
                </c:pt>
              </c:strCache>
            </c:strRef>
          </c:cat>
          <c:val>
            <c:numRef>
              <c:f>'SF.1.7.B'!$N$6:$O$6</c:f>
              <c:numCache>
                <c:formatCode>General</c:formatCode>
                <c:ptCount val="2"/>
                <c:pt idx="0">
                  <c:v>10</c:v>
                </c:pt>
                <c:pt idx="1">
                  <c:v>5.4</c:v>
                </c:pt>
              </c:numCache>
            </c:numRef>
          </c:val>
          <c:extLst>
            <c:ext xmlns:c16="http://schemas.microsoft.com/office/drawing/2014/chart" uri="{C3380CC4-5D6E-409C-BE32-E72D297353CC}">
              <c16:uniqueId val="{00000000-F261-463D-8E88-0EC6C7721ADA}"/>
            </c:ext>
          </c:extLst>
        </c:ser>
        <c:ser>
          <c:idx val="1"/>
          <c:order val="1"/>
          <c:tx>
            <c:strRef>
              <c:f>'SF.1.7.B'!$M$7</c:f>
              <c:strCache>
                <c:ptCount val="1"/>
                <c:pt idx="0">
                  <c:v>5-10 years ahead</c:v>
                </c:pt>
              </c:strCache>
            </c:strRef>
          </c:tx>
          <c:spPr>
            <a:solidFill>
              <a:srgbClr val="EB1C2D"/>
            </a:solidFill>
            <a:ln w="76200">
              <a:noFill/>
            </a:ln>
            <a:effectLst/>
          </c:spPr>
          <c:invertIfNegative val="0"/>
          <c:cat>
            <c:strRef>
              <c:f>'SF.1.7.B'!$N$5:$O$5</c:f>
              <c:strCache>
                <c:ptCount val="2"/>
                <c:pt idx="0">
                  <c:v>February  1980</c:v>
                </c:pt>
                <c:pt idx="1">
                  <c:v>April  2022</c:v>
                </c:pt>
              </c:strCache>
            </c:strRef>
          </c:cat>
          <c:val>
            <c:numRef>
              <c:f>'SF.1.7.B'!$N$7:$O$7</c:f>
              <c:numCache>
                <c:formatCode>General</c:formatCode>
                <c:ptCount val="2"/>
                <c:pt idx="0">
                  <c:v>9.6999999999999993</c:v>
                </c:pt>
                <c:pt idx="1">
                  <c:v>3</c:v>
                </c:pt>
              </c:numCache>
            </c:numRef>
          </c:val>
          <c:extLst>
            <c:ext xmlns:c16="http://schemas.microsoft.com/office/drawing/2014/chart" uri="{C3380CC4-5D6E-409C-BE32-E72D297353CC}">
              <c16:uniqueId val="{00000001-F261-463D-8E88-0EC6C7721ADA}"/>
            </c:ext>
          </c:extLst>
        </c:ser>
        <c:dLbls>
          <c:showLegendKey val="0"/>
          <c:showVal val="0"/>
          <c:showCatName val="0"/>
          <c:showSerName val="0"/>
          <c:showPercent val="0"/>
          <c:showBubbleSize val="0"/>
        </c:dLbls>
        <c:gapWidth val="219"/>
        <c:overlap val="-27"/>
        <c:axId val="644704495"/>
        <c:axId val="644703247"/>
      </c:barChart>
      <c:catAx>
        <c:axId val="64470449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44703247"/>
        <c:crosses val="autoZero"/>
        <c:auto val="1"/>
        <c:lblAlgn val="ctr"/>
        <c:lblOffset val="100"/>
        <c:noMultiLvlLbl val="0"/>
      </c:catAx>
      <c:valAx>
        <c:axId val="64470324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44704495"/>
        <c:crosses val="autoZero"/>
        <c:crossBetween val="between"/>
      </c:valAx>
      <c:spPr>
        <a:noFill/>
        <a:ln>
          <a:noFill/>
        </a:ln>
        <a:effectLst/>
      </c:spPr>
    </c:plotArea>
    <c:legend>
      <c:legendPos val="t"/>
      <c:layout>
        <c:manualLayout>
          <c:xMode val="edge"/>
          <c:yMode val="edge"/>
          <c:x val="0.16967044222627994"/>
          <c:y val="5.5223308640645362E-2"/>
          <c:w val="0.8303295056867892"/>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5055661145806"/>
          <c:y val="0.13614916885389325"/>
          <c:w val="0.87377702959543846"/>
          <c:h val="0.7522249927092447"/>
        </c:manualLayout>
      </c:layout>
      <c:barChart>
        <c:barDir val="col"/>
        <c:grouping val="clustered"/>
        <c:varyColors val="0"/>
        <c:ser>
          <c:idx val="0"/>
          <c:order val="0"/>
          <c:tx>
            <c:strRef>
              <c:f>'SF.1.7.C'!$M$3</c:f>
              <c:strCache>
                <c:ptCount val="1"/>
                <c:pt idx="0">
                  <c:v>1980</c:v>
                </c:pt>
              </c:strCache>
            </c:strRef>
          </c:tx>
          <c:spPr>
            <a:solidFill>
              <a:srgbClr val="002345"/>
            </a:solidFill>
            <a:ln w="76200">
              <a:noFill/>
            </a:ln>
            <a:effectLst/>
          </c:spPr>
          <c:invertIfNegative val="0"/>
          <c:cat>
            <c:strRef>
              <c:f>'SF.1.7.C'!$L$4:$L$5</c:f>
              <c:strCache>
                <c:ptCount val="2"/>
                <c:pt idx="0">
                  <c:v>Collective bargaining</c:v>
                </c:pt>
                <c:pt idx="1">
                  <c:v>Trade union density </c:v>
                </c:pt>
              </c:strCache>
            </c:strRef>
          </c:cat>
          <c:val>
            <c:numRef>
              <c:f>'SF.1.7.C'!$M$4:$M$5</c:f>
              <c:numCache>
                <c:formatCode>General</c:formatCode>
                <c:ptCount val="2"/>
                <c:pt idx="0">
                  <c:v>82</c:v>
                </c:pt>
                <c:pt idx="1">
                  <c:v>61.2</c:v>
                </c:pt>
              </c:numCache>
            </c:numRef>
          </c:val>
          <c:extLst>
            <c:ext xmlns:c16="http://schemas.microsoft.com/office/drawing/2014/chart" uri="{C3380CC4-5D6E-409C-BE32-E72D297353CC}">
              <c16:uniqueId val="{00000000-705D-4A48-A512-5EA479B538FD}"/>
            </c:ext>
          </c:extLst>
        </c:ser>
        <c:ser>
          <c:idx val="1"/>
          <c:order val="1"/>
          <c:tx>
            <c:strRef>
              <c:f>'SF.1.7.C'!$N$3</c:f>
              <c:strCache>
                <c:ptCount val="1"/>
                <c:pt idx="0">
                  <c:v>2020</c:v>
                </c:pt>
              </c:strCache>
            </c:strRef>
          </c:tx>
          <c:spPr>
            <a:solidFill>
              <a:srgbClr val="EB302D"/>
            </a:solidFill>
            <a:ln w="76200">
              <a:noFill/>
            </a:ln>
            <a:effectLst/>
          </c:spPr>
          <c:invertIfNegative val="0"/>
          <c:dPt>
            <c:idx val="1"/>
            <c:invertIfNegative val="0"/>
            <c:bubble3D val="0"/>
            <c:extLst>
              <c:ext xmlns:c16="http://schemas.microsoft.com/office/drawing/2014/chart" uri="{C3380CC4-5D6E-409C-BE32-E72D297353CC}">
                <c16:uniqueId val="{00000002-705D-4A48-A512-5EA479B538FD}"/>
              </c:ext>
            </c:extLst>
          </c:dPt>
          <c:cat>
            <c:strRef>
              <c:f>'SF.1.7.C'!$L$4:$L$5</c:f>
              <c:strCache>
                <c:ptCount val="2"/>
                <c:pt idx="0">
                  <c:v>Collective bargaining</c:v>
                </c:pt>
                <c:pt idx="1">
                  <c:v>Trade union density </c:v>
                </c:pt>
              </c:strCache>
            </c:strRef>
          </c:cat>
          <c:val>
            <c:numRef>
              <c:f>'SF.1.7.C'!$N$4:$N$5</c:f>
              <c:numCache>
                <c:formatCode>General</c:formatCode>
                <c:ptCount val="2"/>
                <c:pt idx="0">
                  <c:v>49.6</c:v>
                </c:pt>
                <c:pt idx="1">
                  <c:v>16.8</c:v>
                </c:pt>
              </c:numCache>
            </c:numRef>
          </c:val>
          <c:extLst>
            <c:ext xmlns:c16="http://schemas.microsoft.com/office/drawing/2014/chart" uri="{C3380CC4-5D6E-409C-BE32-E72D297353CC}">
              <c16:uniqueId val="{00000003-705D-4A48-A512-5EA479B538FD}"/>
            </c:ext>
          </c:extLst>
        </c:ser>
        <c:dLbls>
          <c:showLegendKey val="0"/>
          <c:showVal val="0"/>
          <c:showCatName val="0"/>
          <c:showSerName val="0"/>
          <c:showPercent val="0"/>
          <c:showBubbleSize val="0"/>
        </c:dLbls>
        <c:gapWidth val="300"/>
        <c:axId val="1380482224"/>
        <c:axId val="1380484304"/>
      </c:barChart>
      <c:catAx>
        <c:axId val="1380482224"/>
        <c:scaling>
          <c:orientation val="minMax"/>
        </c:scaling>
        <c:delete val="0"/>
        <c:axPos val="b"/>
        <c:title>
          <c:tx>
            <c:rich>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3200" b="0" i="0" u="none" strike="noStrike" baseline="0">
                    <a:solidFill>
                      <a:sysClr val="windowText" lastClr="000000"/>
                    </a:solidFill>
                    <a:effectLst/>
                    <a:latin typeface="Arial" panose="020B0604020202020204" pitchFamily="34" charset="0"/>
                    <a:cs typeface="Arial" panose="020B0604020202020204" pitchFamily="34" charset="0"/>
                  </a:rPr>
                  <a:t>Percent</a:t>
                </a:r>
                <a:endParaRPr lang="en-US" sz="32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848753280839895E-3"/>
              <c:y val="5.1758530183727038E-3"/>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80484304"/>
        <c:crosses val="autoZero"/>
        <c:auto val="1"/>
        <c:lblAlgn val="ctr"/>
        <c:lblOffset val="100"/>
        <c:noMultiLvlLbl val="0"/>
      </c:catAx>
      <c:valAx>
        <c:axId val="13804843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80482224"/>
        <c:crosses val="autoZero"/>
        <c:crossBetween val="between"/>
        <c:majorUnit val="20"/>
      </c:valAx>
      <c:spPr>
        <a:noFill/>
        <a:ln>
          <a:noFill/>
        </a:ln>
        <a:effectLst/>
      </c:spPr>
    </c:plotArea>
    <c:legend>
      <c:legendPos val="r"/>
      <c:layout>
        <c:manualLayout>
          <c:xMode val="edge"/>
          <c:yMode val="edge"/>
          <c:x val="0.412997375328084"/>
          <c:y val="1.1342373869932924E-2"/>
          <c:w val="0.55644706911636044"/>
          <c:h val="0.30509303003791194"/>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536964129483812E-2"/>
          <c:y val="0.1304789442371975"/>
          <c:w val="0.85762270341207358"/>
          <c:h val="0.69327077177226248"/>
        </c:manualLayout>
      </c:layout>
      <c:lineChart>
        <c:grouping val="standard"/>
        <c:varyColors val="0"/>
        <c:ser>
          <c:idx val="2"/>
          <c:order val="0"/>
          <c:tx>
            <c:strRef>
              <c:f>'SF.1.7.D'!$R$3</c:f>
              <c:strCache>
                <c:ptCount val="1"/>
                <c:pt idx="0">
                  <c:v>Energy</c:v>
                </c:pt>
              </c:strCache>
            </c:strRef>
          </c:tx>
          <c:spPr>
            <a:ln w="76200" cap="rnd">
              <a:solidFill>
                <a:srgbClr val="002345"/>
              </a:solidFill>
              <a:round/>
            </a:ln>
            <a:effectLst/>
          </c:spPr>
          <c:marker>
            <c:symbol val="none"/>
          </c:marker>
          <c:cat>
            <c:numRef>
              <c:f>'SF.1.7.D'!$Q$4:$Q$54</c:f>
              <c:numCache>
                <c:formatCode>0</c:formatCode>
                <c:ptCount val="51"/>
                <c:pt idx="0">
                  <c:v>1970</c:v>
                </c:pt>
                <c:pt idx="5">
                  <c:v>1975</c:v>
                </c:pt>
                <c:pt idx="10">
                  <c:v>1980</c:v>
                </c:pt>
                <c:pt idx="15">
                  <c:v>1985</c:v>
                </c:pt>
                <c:pt idx="20">
                  <c:v>1990</c:v>
                </c:pt>
                <c:pt idx="25">
                  <c:v>1995</c:v>
                </c:pt>
                <c:pt idx="30">
                  <c:v>2000</c:v>
                </c:pt>
                <c:pt idx="35">
                  <c:v>2005</c:v>
                </c:pt>
                <c:pt idx="40">
                  <c:v>2010</c:v>
                </c:pt>
                <c:pt idx="45">
                  <c:v>2015</c:v>
                </c:pt>
                <c:pt idx="50">
                  <c:v>2020</c:v>
                </c:pt>
              </c:numCache>
            </c:numRef>
          </c:cat>
          <c:val>
            <c:numRef>
              <c:f>'SF.1.7.D'!$R$4:$R$54</c:f>
              <c:numCache>
                <c:formatCode>General</c:formatCode>
                <c:ptCount val="51"/>
                <c:pt idx="0">
                  <c:v>0.25900000000000001</c:v>
                </c:pt>
                <c:pt idx="1">
                  <c:v>0.25900000000000001</c:v>
                </c:pt>
                <c:pt idx="2">
                  <c:v>0.25800000000000001</c:v>
                </c:pt>
                <c:pt idx="3">
                  <c:v>0.25600000000000001</c:v>
                </c:pt>
                <c:pt idx="4">
                  <c:v>0.252</c:v>
                </c:pt>
                <c:pt idx="5">
                  <c:v>0.251</c:v>
                </c:pt>
                <c:pt idx="6">
                  <c:v>0.251</c:v>
                </c:pt>
                <c:pt idx="7">
                  <c:v>0.25</c:v>
                </c:pt>
                <c:pt idx="8">
                  <c:v>0.25</c:v>
                </c:pt>
                <c:pt idx="9">
                  <c:v>0.249</c:v>
                </c:pt>
                <c:pt idx="10">
                  <c:v>0.24299999999999999</c:v>
                </c:pt>
                <c:pt idx="11">
                  <c:v>0.23699999999999999</c:v>
                </c:pt>
                <c:pt idx="12">
                  <c:v>0.23499999999999999</c:v>
                </c:pt>
                <c:pt idx="13">
                  <c:v>0.23200000000000001</c:v>
                </c:pt>
                <c:pt idx="14">
                  <c:v>0.23200000000000001</c:v>
                </c:pt>
                <c:pt idx="15">
                  <c:v>0.23100000000000001</c:v>
                </c:pt>
                <c:pt idx="16">
                  <c:v>0.22800000000000001</c:v>
                </c:pt>
                <c:pt idx="17">
                  <c:v>0.22800000000000001</c:v>
                </c:pt>
                <c:pt idx="18">
                  <c:v>0.22600000000000001</c:v>
                </c:pt>
                <c:pt idx="19">
                  <c:v>0.223</c:v>
                </c:pt>
                <c:pt idx="20">
                  <c:v>0.22</c:v>
                </c:pt>
                <c:pt idx="21">
                  <c:v>0.218</c:v>
                </c:pt>
                <c:pt idx="22">
                  <c:v>0.216</c:v>
                </c:pt>
                <c:pt idx="23">
                  <c:v>0.214</c:v>
                </c:pt>
                <c:pt idx="24">
                  <c:v>0.21</c:v>
                </c:pt>
                <c:pt idx="25">
                  <c:v>0.20799999999999999</c:v>
                </c:pt>
                <c:pt idx="26">
                  <c:v>0.20699999999999999</c:v>
                </c:pt>
                <c:pt idx="27">
                  <c:v>0.20100000000000001</c:v>
                </c:pt>
                <c:pt idx="28">
                  <c:v>0.19700000000000001</c:v>
                </c:pt>
                <c:pt idx="29">
                  <c:v>0.19400000000000001</c:v>
                </c:pt>
                <c:pt idx="30">
                  <c:v>0.19</c:v>
                </c:pt>
                <c:pt idx="31">
                  <c:v>0.189</c:v>
                </c:pt>
                <c:pt idx="32">
                  <c:v>0.188</c:v>
                </c:pt>
                <c:pt idx="33">
                  <c:v>0.189</c:v>
                </c:pt>
                <c:pt idx="34">
                  <c:v>0.191</c:v>
                </c:pt>
                <c:pt idx="35">
                  <c:v>0.189</c:v>
                </c:pt>
                <c:pt idx="36">
                  <c:v>0.186</c:v>
                </c:pt>
                <c:pt idx="37">
                  <c:v>0.184</c:v>
                </c:pt>
                <c:pt idx="38">
                  <c:v>0.183</c:v>
                </c:pt>
                <c:pt idx="39">
                  <c:v>0.183</c:v>
                </c:pt>
                <c:pt idx="40">
                  <c:v>0.184</c:v>
                </c:pt>
                <c:pt idx="41">
                  <c:v>0.182</c:v>
                </c:pt>
                <c:pt idx="42">
                  <c:v>0.18</c:v>
                </c:pt>
                <c:pt idx="43">
                  <c:v>0.17799999999999999</c:v>
                </c:pt>
                <c:pt idx="44">
                  <c:v>0.17499999999999999</c:v>
                </c:pt>
                <c:pt idx="45">
                  <c:v>0.17100000000000001</c:v>
                </c:pt>
                <c:pt idx="46">
                  <c:v>0.16900000000000001</c:v>
                </c:pt>
                <c:pt idx="47">
                  <c:v>0.16600000000000001</c:v>
                </c:pt>
                <c:pt idx="48">
                  <c:v>0.16500000000000001</c:v>
                </c:pt>
                <c:pt idx="49">
                  <c:v>0.16300000000000001</c:v>
                </c:pt>
                <c:pt idx="50">
                  <c:v>0.161</c:v>
                </c:pt>
              </c:numCache>
            </c:numRef>
          </c:val>
          <c:smooth val="0"/>
          <c:extLst>
            <c:ext xmlns:c16="http://schemas.microsoft.com/office/drawing/2014/chart" uri="{C3380CC4-5D6E-409C-BE32-E72D297353CC}">
              <c16:uniqueId val="{00000000-34CC-4653-8C03-23B24C9B6696}"/>
            </c:ext>
          </c:extLst>
        </c:ser>
        <c:dLbls>
          <c:showLegendKey val="0"/>
          <c:showVal val="0"/>
          <c:showCatName val="0"/>
          <c:showSerName val="0"/>
          <c:showPercent val="0"/>
          <c:showBubbleSize val="0"/>
        </c:dLbls>
        <c:smooth val="0"/>
        <c:axId val="840129688"/>
        <c:axId val="840130080"/>
      </c:lineChart>
      <c:catAx>
        <c:axId val="840129688"/>
        <c:scaling>
          <c:orientation val="minMax"/>
        </c:scaling>
        <c:delete val="0"/>
        <c:axPos val="b"/>
        <c:numFmt formatCode="General" sourceLinked="0"/>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30080"/>
        <c:crosses val="autoZero"/>
        <c:auto val="1"/>
        <c:lblAlgn val="ctr"/>
        <c:lblOffset val="100"/>
        <c:noMultiLvlLbl val="1"/>
      </c:catAx>
      <c:valAx>
        <c:axId val="840130080"/>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2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896325459318"/>
          <c:y val="0.12013881598133566"/>
          <c:w val="0.8840532589676291"/>
          <c:h val="0.77511446485855939"/>
        </c:manualLayout>
      </c:layout>
      <c:barChart>
        <c:barDir val="col"/>
        <c:grouping val="clustered"/>
        <c:varyColors val="0"/>
        <c:ser>
          <c:idx val="0"/>
          <c:order val="0"/>
          <c:tx>
            <c:strRef>
              <c:f>'SF.1.8.A'!$N$3</c:f>
              <c:strCache>
                <c:ptCount val="1"/>
              </c:strCache>
            </c:strRef>
          </c:tx>
          <c:spPr>
            <a:solidFill>
              <a:srgbClr val="002345"/>
            </a:solidFill>
            <a:ln>
              <a:noFill/>
            </a:ln>
            <a:effectLst/>
          </c:spPr>
          <c:invertIfNegative val="0"/>
          <c:cat>
            <c:numRef>
              <c:f>'SF.1.8.A'!$M$4:$M$8</c:f>
              <c:numCache>
                <c:formatCode>General</c:formatCode>
                <c:ptCount val="5"/>
                <c:pt idx="0">
                  <c:v>1975</c:v>
                </c:pt>
                <c:pt idx="1">
                  <c:v>1982</c:v>
                </c:pt>
                <c:pt idx="2">
                  <c:v>1991</c:v>
                </c:pt>
                <c:pt idx="3">
                  <c:v>2009</c:v>
                </c:pt>
                <c:pt idx="4">
                  <c:v>2020</c:v>
                </c:pt>
              </c:numCache>
            </c:numRef>
          </c:cat>
          <c:val>
            <c:numRef>
              <c:f>'SF.1.8.A'!$N$4:$N$8</c:f>
              <c:numCache>
                <c:formatCode>0.0</c:formatCode>
                <c:ptCount val="5"/>
                <c:pt idx="0">
                  <c:v>-0.9</c:v>
                </c:pt>
                <c:pt idx="1">
                  <c:v>-1.4</c:v>
                </c:pt>
                <c:pt idx="2">
                  <c:v>-0.3</c:v>
                </c:pt>
                <c:pt idx="3">
                  <c:v>-2.8</c:v>
                </c:pt>
                <c:pt idx="4">
                  <c:v>-4.4000000000000004</c:v>
                </c:pt>
              </c:numCache>
            </c:numRef>
          </c:val>
          <c:extLst>
            <c:ext xmlns:c16="http://schemas.microsoft.com/office/drawing/2014/chart" uri="{C3380CC4-5D6E-409C-BE32-E72D297353CC}">
              <c16:uniqueId val="{00000000-31D9-4A6E-9FBA-C8362FBED5FE}"/>
            </c:ext>
          </c:extLst>
        </c:ser>
        <c:dLbls>
          <c:showLegendKey val="0"/>
          <c:showVal val="0"/>
          <c:showCatName val="0"/>
          <c:showSerName val="0"/>
          <c:showPercent val="0"/>
          <c:showBubbleSize val="0"/>
        </c:dLbls>
        <c:gapWidth val="150"/>
        <c:overlap val="-27"/>
        <c:axId val="9580575"/>
        <c:axId val="9580991"/>
      </c:barChart>
      <c:catAx>
        <c:axId val="95805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580991"/>
        <c:crosses val="autoZero"/>
        <c:auto val="1"/>
        <c:lblAlgn val="ctr"/>
        <c:lblOffset val="100"/>
        <c:noMultiLvlLbl val="0"/>
      </c:catAx>
      <c:valAx>
        <c:axId val="9580991"/>
        <c:scaling>
          <c:orientation val="minMax"/>
          <c:max val="0"/>
          <c:min val="-5"/>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580575"/>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52318460192475"/>
          <c:y val="0.12199066783318752"/>
          <c:w val="0.81629582239720033"/>
          <c:h val="0.77326261300670751"/>
        </c:manualLayout>
      </c:layout>
      <c:barChart>
        <c:barDir val="col"/>
        <c:grouping val="clustered"/>
        <c:varyColors val="0"/>
        <c:ser>
          <c:idx val="1"/>
          <c:order val="1"/>
          <c:tx>
            <c:strRef>
              <c:f>'SF.1.8.B'!$F$1</c:f>
              <c:strCache>
                <c:ptCount val="1"/>
              </c:strCache>
            </c:strRef>
          </c:tx>
          <c:spPr>
            <a:solidFill>
              <a:schemeClr val="bg1">
                <a:lumMod val="75000"/>
                <a:alpha val="30000"/>
              </a:schemeClr>
            </a:solidFill>
            <a:ln>
              <a:noFill/>
            </a:ln>
            <a:effectLst/>
          </c:spPr>
          <c:invertIfNegative val="0"/>
          <c:cat>
            <c:numRef>
              <c:f>'SF.1.8.B'!$M$4:$M$64</c:f>
              <c:numCache>
                <c:formatCode>General</c:formatCode>
                <c:ptCount val="61"/>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numCache>
            </c:numRef>
          </c:cat>
          <c:val>
            <c:numRef>
              <c:f>'SF.1.8.B'!$O$4:$O$64</c:f>
              <c:numCache>
                <c:formatCode>0</c:formatCode>
                <c:ptCount val="61"/>
                <c:pt idx="14">
                  <c:v>1</c:v>
                </c:pt>
                <c:pt idx="21">
                  <c:v>1</c:v>
                </c:pt>
                <c:pt idx="30">
                  <c:v>1</c:v>
                </c:pt>
                <c:pt idx="48">
                  <c:v>1</c:v>
                </c:pt>
                <c:pt idx="59">
                  <c:v>1</c:v>
                </c:pt>
              </c:numCache>
            </c:numRef>
          </c:val>
          <c:extLst>
            <c:ext xmlns:c16="http://schemas.microsoft.com/office/drawing/2014/chart" uri="{C3380CC4-5D6E-409C-BE32-E72D297353CC}">
              <c16:uniqueId val="{00000000-5B20-4FCC-8093-71B4639BE1F6}"/>
            </c:ext>
          </c:extLst>
        </c:ser>
        <c:dLbls>
          <c:showLegendKey val="0"/>
          <c:showVal val="0"/>
          <c:showCatName val="0"/>
          <c:showSerName val="0"/>
          <c:showPercent val="0"/>
          <c:showBubbleSize val="0"/>
        </c:dLbls>
        <c:gapWidth val="0"/>
        <c:axId val="2051863168"/>
        <c:axId val="2051864832"/>
      </c:barChart>
      <c:lineChart>
        <c:grouping val="standard"/>
        <c:varyColors val="0"/>
        <c:ser>
          <c:idx val="0"/>
          <c:order val="0"/>
          <c:tx>
            <c:strRef>
              <c:f>'SF.1.8.B'!$E$1</c:f>
              <c:strCache>
                <c:ptCount val="1"/>
              </c:strCache>
            </c:strRef>
          </c:tx>
          <c:spPr>
            <a:ln w="76200" cap="rnd">
              <a:solidFill>
                <a:srgbClr val="002345"/>
              </a:solidFill>
              <a:round/>
            </a:ln>
            <a:effectLst/>
          </c:spPr>
          <c:marker>
            <c:symbol val="none"/>
          </c:marker>
          <c:cat>
            <c:numRef>
              <c:f>'SF.1.8.B'!$M$4:$M$64</c:f>
              <c:numCache>
                <c:formatCode>General</c:formatCode>
                <c:ptCount val="61"/>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numCache>
            </c:numRef>
          </c:cat>
          <c:val>
            <c:numRef>
              <c:f>'SF.1.8.B'!$N$4:$N$64</c:f>
              <c:numCache>
                <c:formatCode>0</c:formatCode>
                <c:ptCount val="61"/>
                <c:pt idx="0">
                  <c:v>26.168224299065422</c:v>
                </c:pt>
                <c:pt idx="1">
                  <c:v>21.666666666666668</c:v>
                </c:pt>
                <c:pt idx="2">
                  <c:v>18.333333333333336</c:v>
                </c:pt>
                <c:pt idx="3">
                  <c:v>13.333333333333334</c:v>
                </c:pt>
                <c:pt idx="4">
                  <c:v>19.166666666666668</c:v>
                </c:pt>
                <c:pt idx="5">
                  <c:v>21.666666666666668</c:v>
                </c:pt>
                <c:pt idx="6">
                  <c:v>22.5</c:v>
                </c:pt>
                <c:pt idx="7">
                  <c:v>20</c:v>
                </c:pt>
                <c:pt idx="8">
                  <c:v>10</c:v>
                </c:pt>
                <c:pt idx="9">
                  <c:v>18.333333333333336</c:v>
                </c:pt>
                <c:pt idx="10">
                  <c:v>18.548387096774192</c:v>
                </c:pt>
                <c:pt idx="11">
                  <c:v>19.354838709677416</c:v>
                </c:pt>
                <c:pt idx="12">
                  <c:v>17.741935483870968</c:v>
                </c:pt>
                <c:pt idx="13">
                  <c:v>18.548387096774192</c:v>
                </c:pt>
                <c:pt idx="14">
                  <c:v>39.516129032258064</c:v>
                </c:pt>
                <c:pt idx="15">
                  <c:v>21.428571428571427</c:v>
                </c:pt>
                <c:pt idx="16">
                  <c:v>25.396825396825395</c:v>
                </c:pt>
                <c:pt idx="17">
                  <c:v>27.559055118110237</c:v>
                </c:pt>
                <c:pt idx="18">
                  <c:v>20.472440944881892</c:v>
                </c:pt>
                <c:pt idx="19">
                  <c:v>31.25</c:v>
                </c:pt>
                <c:pt idx="20">
                  <c:v>34.074074074074069</c:v>
                </c:pt>
                <c:pt idx="21">
                  <c:v>47.407407407407405</c:v>
                </c:pt>
                <c:pt idx="22">
                  <c:v>40.74074074074074</c:v>
                </c:pt>
                <c:pt idx="23">
                  <c:v>28.148148148148145</c:v>
                </c:pt>
                <c:pt idx="24">
                  <c:v>34.81481481481481</c:v>
                </c:pt>
                <c:pt idx="25">
                  <c:v>29.629629629629626</c:v>
                </c:pt>
                <c:pt idx="26">
                  <c:v>28.676470588235297</c:v>
                </c:pt>
                <c:pt idx="27">
                  <c:v>30.147058823529413</c:v>
                </c:pt>
                <c:pt idx="28">
                  <c:v>27.941176470588239</c:v>
                </c:pt>
                <c:pt idx="29">
                  <c:v>44.852941176470594</c:v>
                </c:pt>
                <c:pt idx="30">
                  <c:v>47.058823529411768</c:v>
                </c:pt>
                <c:pt idx="31">
                  <c:v>47.058823529411768</c:v>
                </c:pt>
                <c:pt idx="32">
                  <c:v>44.852941176470594</c:v>
                </c:pt>
                <c:pt idx="33">
                  <c:v>28.676470588235297</c:v>
                </c:pt>
                <c:pt idx="34">
                  <c:v>21.323529411764707</c:v>
                </c:pt>
                <c:pt idx="35">
                  <c:v>17.647058823529413</c:v>
                </c:pt>
                <c:pt idx="36">
                  <c:v>16.176470588235297</c:v>
                </c:pt>
                <c:pt idx="37">
                  <c:v>25</c:v>
                </c:pt>
                <c:pt idx="38">
                  <c:v>30.147058823529413</c:v>
                </c:pt>
                <c:pt idx="39">
                  <c:v>18.888888888888889</c:v>
                </c:pt>
                <c:pt idx="40">
                  <c:v>27.777777777777779</c:v>
                </c:pt>
                <c:pt idx="41">
                  <c:v>23.888888888888889</c:v>
                </c:pt>
                <c:pt idx="42">
                  <c:v>18.333333333333336</c:v>
                </c:pt>
                <c:pt idx="43">
                  <c:v>11.666666666666668</c:v>
                </c:pt>
                <c:pt idx="44">
                  <c:v>12.777777777777779</c:v>
                </c:pt>
                <c:pt idx="45">
                  <c:v>10.555555555555555</c:v>
                </c:pt>
                <c:pt idx="46">
                  <c:v>12.222222222222223</c:v>
                </c:pt>
                <c:pt idx="47">
                  <c:v>22.777777777777779</c:v>
                </c:pt>
                <c:pt idx="48">
                  <c:v>62.777777777777779</c:v>
                </c:pt>
                <c:pt idx="49">
                  <c:v>17.777777777777779</c:v>
                </c:pt>
                <c:pt idx="50">
                  <c:v>16.666666666666668</c:v>
                </c:pt>
                <c:pt idx="51">
                  <c:v>28.333333333333336</c:v>
                </c:pt>
                <c:pt idx="52">
                  <c:v>21.666666666666668</c:v>
                </c:pt>
                <c:pt idx="53">
                  <c:v>15.555555555555557</c:v>
                </c:pt>
                <c:pt idx="54">
                  <c:v>22.222222222222221</c:v>
                </c:pt>
                <c:pt idx="55">
                  <c:v>20.555555555555557</c:v>
                </c:pt>
                <c:pt idx="56">
                  <c:v>17.777777777777779</c:v>
                </c:pt>
                <c:pt idx="57">
                  <c:v>16.666666666666668</c:v>
                </c:pt>
                <c:pt idx="58">
                  <c:v>22.777777777777779</c:v>
                </c:pt>
                <c:pt idx="59">
                  <c:v>88.333333333333343</c:v>
                </c:pt>
                <c:pt idx="60">
                  <c:v>18.888888888888889</c:v>
                </c:pt>
              </c:numCache>
            </c:numRef>
          </c:val>
          <c:smooth val="0"/>
          <c:extLst>
            <c:ext xmlns:c16="http://schemas.microsoft.com/office/drawing/2014/chart" uri="{C3380CC4-5D6E-409C-BE32-E72D297353CC}">
              <c16:uniqueId val="{00000001-5B20-4FCC-8093-71B4639BE1F6}"/>
            </c:ext>
          </c:extLst>
        </c:ser>
        <c:dLbls>
          <c:showLegendKey val="0"/>
          <c:showVal val="0"/>
          <c:showCatName val="0"/>
          <c:showSerName val="0"/>
          <c:showPercent val="0"/>
          <c:showBubbleSize val="0"/>
        </c:dLbls>
        <c:marker val="1"/>
        <c:smooth val="0"/>
        <c:axId val="2045608000"/>
        <c:axId val="2045603008"/>
      </c:lineChart>
      <c:catAx>
        <c:axId val="204560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45603008"/>
        <c:crosses val="autoZero"/>
        <c:auto val="1"/>
        <c:lblAlgn val="ctr"/>
        <c:lblOffset val="100"/>
        <c:tickLblSkip val="15"/>
        <c:noMultiLvlLbl val="0"/>
      </c:catAx>
      <c:valAx>
        <c:axId val="2045603008"/>
        <c:scaling>
          <c:orientation val="minMax"/>
          <c:max val="100"/>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45608000"/>
        <c:crosses val="autoZero"/>
        <c:crossBetween val="between"/>
        <c:majorUnit val="25"/>
      </c:valAx>
      <c:valAx>
        <c:axId val="2051864832"/>
        <c:scaling>
          <c:orientation val="minMax"/>
          <c:max val="1"/>
          <c:min val="0"/>
        </c:scaling>
        <c:delete val="0"/>
        <c:axPos val="r"/>
        <c:numFmt formatCode="0" sourceLinked="1"/>
        <c:majorTickMark val="out"/>
        <c:minorTickMark val="none"/>
        <c:tickLblPos val="none"/>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1863168"/>
        <c:crosses val="max"/>
        <c:crossBetween val="between"/>
        <c:majorUnit val="0.2"/>
      </c:valAx>
      <c:catAx>
        <c:axId val="2051863168"/>
        <c:scaling>
          <c:orientation val="minMax"/>
        </c:scaling>
        <c:delete val="1"/>
        <c:axPos val="b"/>
        <c:numFmt formatCode="General" sourceLinked="1"/>
        <c:majorTickMark val="out"/>
        <c:minorTickMark val="none"/>
        <c:tickLblPos val="nextTo"/>
        <c:crossAx val="205186483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07874015748031"/>
          <c:y val="0.11458326042578011"/>
          <c:w val="0.85081014873140859"/>
          <c:h val="0.78067002041411493"/>
        </c:manualLayout>
      </c:layout>
      <c:barChart>
        <c:barDir val="col"/>
        <c:grouping val="stacked"/>
        <c:varyColors val="0"/>
        <c:ser>
          <c:idx val="0"/>
          <c:order val="0"/>
          <c:tx>
            <c:strRef>
              <c:f>'SF.1.8.C'!$O$5</c:f>
              <c:strCache>
                <c:ptCount val="1"/>
                <c:pt idx="0">
                  <c:v>Banking</c:v>
                </c:pt>
              </c:strCache>
            </c:strRef>
          </c:tx>
          <c:spPr>
            <a:solidFill>
              <a:srgbClr val="002345"/>
            </a:solidFill>
            <a:ln>
              <a:noFill/>
            </a:ln>
            <a:effectLst/>
          </c:spPr>
          <c:invertIfNegative val="0"/>
          <c:cat>
            <c:strRef>
              <c:f>'SF.1.8.C'!$N$6:$N$10</c:f>
              <c:strCache>
                <c:ptCount val="5"/>
                <c:pt idx="0">
                  <c:v>1970s</c:v>
                </c:pt>
                <c:pt idx="1">
                  <c:v>1980s</c:v>
                </c:pt>
                <c:pt idx="2">
                  <c:v>1990s</c:v>
                </c:pt>
                <c:pt idx="3">
                  <c:v>2000s</c:v>
                </c:pt>
                <c:pt idx="4">
                  <c:v>2010-</c:v>
                </c:pt>
              </c:strCache>
            </c:strRef>
          </c:cat>
          <c:val>
            <c:numRef>
              <c:f>'SF.1.8.C'!$O$6:$O$10</c:f>
              <c:numCache>
                <c:formatCode>General</c:formatCode>
                <c:ptCount val="5"/>
                <c:pt idx="0">
                  <c:v>2</c:v>
                </c:pt>
                <c:pt idx="1">
                  <c:v>38</c:v>
                </c:pt>
                <c:pt idx="2">
                  <c:v>63</c:v>
                </c:pt>
                <c:pt idx="3">
                  <c:v>11</c:v>
                </c:pt>
                <c:pt idx="4">
                  <c:v>3</c:v>
                </c:pt>
              </c:numCache>
            </c:numRef>
          </c:val>
          <c:extLst>
            <c:ext xmlns:c16="http://schemas.microsoft.com/office/drawing/2014/chart" uri="{C3380CC4-5D6E-409C-BE32-E72D297353CC}">
              <c16:uniqueId val="{00000000-00FF-4E51-9259-C07A9A5875AB}"/>
            </c:ext>
          </c:extLst>
        </c:ser>
        <c:ser>
          <c:idx val="1"/>
          <c:order val="1"/>
          <c:tx>
            <c:strRef>
              <c:f>'SF.1.8.C'!$P$5</c:f>
              <c:strCache>
                <c:ptCount val="1"/>
                <c:pt idx="0">
                  <c:v>Currency</c:v>
                </c:pt>
              </c:strCache>
            </c:strRef>
          </c:tx>
          <c:spPr>
            <a:solidFill>
              <a:srgbClr val="EB1C2D"/>
            </a:solidFill>
            <a:ln>
              <a:noFill/>
            </a:ln>
            <a:effectLst/>
          </c:spPr>
          <c:invertIfNegative val="0"/>
          <c:cat>
            <c:strRef>
              <c:f>'SF.1.8.C'!$N$6:$N$10</c:f>
              <c:strCache>
                <c:ptCount val="5"/>
                <c:pt idx="0">
                  <c:v>1970s</c:v>
                </c:pt>
                <c:pt idx="1">
                  <c:v>1980s</c:v>
                </c:pt>
                <c:pt idx="2">
                  <c:v>1990s</c:v>
                </c:pt>
                <c:pt idx="3">
                  <c:v>2000s</c:v>
                </c:pt>
                <c:pt idx="4">
                  <c:v>2010-</c:v>
                </c:pt>
              </c:strCache>
            </c:strRef>
          </c:cat>
          <c:val>
            <c:numRef>
              <c:f>'SF.1.8.C'!$P$6:$P$10</c:f>
              <c:numCache>
                <c:formatCode>General</c:formatCode>
                <c:ptCount val="5"/>
                <c:pt idx="0">
                  <c:v>23</c:v>
                </c:pt>
                <c:pt idx="1">
                  <c:v>65</c:v>
                </c:pt>
                <c:pt idx="2">
                  <c:v>81</c:v>
                </c:pt>
                <c:pt idx="3">
                  <c:v>26</c:v>
                </c:pt>
                <c:pt idx="4">
                  <c:v>27</c:v>
                </c:pt>
              </c:numCache>
            </c:numRef>
          </c:val>
          <c:extLst>
            <c:ext xmlns:c16="http://schemas.microsoft.com/office/drawing/2014/chart" uri="{C3380CC4-5D6E-409C-BE32-E72D297353CC}">
              <c16:uniqueId val="{00000001-00FF-4E51-9259-C07A9A5875AB}"/>
            </c:ext>
          </c:extLst>
        </c:ser>
        <c:ser>
          <c:idx val="2"/>
          <c:order val="2"/>
          <c:tx>
            <c:strRef>
              <c:f>'SF.1.8.C'!$Q$5</c:f>
              <c:strCache>
                <c:ptCount val="1"/>
                <c:pt idx="0">
                  <c:v>Debt</c:v>
                </c:pt>
              </c:strCache>
            </c:strRef>
          </c:tx>
          <c:spPr>
            <a:solidFill>
              <a:srgbClr val="FDB714"/>
            </a:solidFill>
            <a:ln>
              <a:noFill/>
            </a:ln>
            <a:effectLst/>
          </c:spPr>
          <c:invertIfNegative val="0"/>
          <c:cat>
            <c:strRef>
              <c:f>'SF.1.8.C'!$N$6:$N$10</c:f>
              <c:strCache>
                <c:ptCount val="5"/>
                <c:pt idx="0">
                  <c:v>1970s</c:v>
                </c:pt>
                <c:pt idx="1">
                  <c:v>1980s</c:v>
                </c:pt>
                <c:pt idx="2">
                  <c:v>1990s</c:v>
                </c:pt>
                <c:pt idx="3">
                  <c:v>2000s</c:v>
                </c:pt>
                <c:pt idx="4">
                  <c:v>2010-</c:v>
                </c:pt>
              </c:strCache>
            </c:strRef>
          </c:cat>
          <c:val>
            <c:numRef>
              <c:f>'SF.1.8.C'!$Q$6:$Q$10</c:f>
              <c:numCache>
                <c:formatCode>General</c:formatCode>
                <c:ptCount val="5"/>
                <c:pt idx="0">
                  <c:v>7</c:v>
                </c:pt>
                <c:pt idx="1">
                  <c:v>43</c:v>
                </c:pt>
                <c:pt idx="2">
                  <c:v>8</c:v>
                </c:pt>
                <c:pt idx="3">
                  <c:v>13</c:v>
                </c:pt>
                <c:pt idx="4">
                  <c:v>7</c:v>
                </c:pt>
              </c:numCache>
            </c:numRef>
          </c:val>
          <c:extLst>
            <c:ext xmlns:c16="http://schemas.microsoft.com/office/drawing/2014/chart" uri="{C3380CC4-5D6E-409C-BE32-E72D297353CC}">
              <c16:uniqueId val="{00000002-00FF-4E51-9259-C07A9A5875AB}"/>
            </c:ext>
          </c:extLst>
        </c:ser>
        <c:dLbls>
          <c:showLegendKey val="0"/>
          <c:showVal val="0"/>
          <c:showCatName val="0"/>
          <c:showSerName val="0"/>
          <c:showPercent val="0"/>
          <c:showBubbleSize val="0"/>
        </c:dLbls>
        <c:gapWidth val="150"/>
        <c:overlap val="100"/>
        <c:axId val="694860016"/>
        <c:axId val="694853776"/>
      </c:barChart>
      <c:catAx>
        <c:axId val="6948600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94853776"/>
        <c:crosses val="autoZero"/>
        <c:auto val="1"/>
        <c:lblAlgn val="ctr"/>
        <c:lblOffset val="100"/>
        <c:noMultiLvlLbl val="0"/>
      </c:catAx>
      <c:valAx>
        <c:axId val="694853776"/>
        <c:scaling>
          <c:orientation val="minMax"/>
          <c:max val="16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94860016"/>
        <c:crosses val="autoZero"/>
        <c:crossBetween val="between"/>
        <c:majorUnit val="40"/>
      </c:valAx>
      <c:spPr>
        <a:noFill/>
        <a:ln>
          <a:noFill/>
        </a:ln>
        <a:effectLst/>
      </c:spPr>
    </c:plotArea>
    <c:legend>
      <c:legendPos val="b"/>
      <c:layout>
        <c:manualLayout>
          <c:xMode val="edge"/>
          <c:yMode val="edge"/>
          <c:x val="0.62743066491688537"/>
          <c:y val="9.8726305045202703E-2"/>
          <c:w val="0.32430511811023621"/>
          <c:h val="0.27071813939924178"/>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9118547681541"/>
          <c:y val="0.11828696412948382"/>
          <c:w val="0.8743310367454068"/>
          <c:h val="0.70882735491396909"/>
        </c:manualLayout>
      </c:layout>
      <c:barChart>
        <c:barDir val="col"/>
        <c:grouping val="clustered"/>
        <c:varyColors val="0"/>
        <c:ser>
          <c:idx val="1"/>
          <c:order val="1"/>
          <c:tx>
            <c:strRef>
              <c:f>'SF.1.8.D'!$M$5</c:f>
              <c:strCache>
                <c:ptCount val="1"/>
                <c:pt idx="0">
                  <c:v>2021</c:v>
                </c:pt>
              </c:strCache>
            </c:strRef>
          </c:tx>
          <c:spPr>
            <a:solidFill>
              <a:srgbClr val="002345"/>
            </a:solidFill>
            <a:ln>
              <a:noFill/>
            </a:ln>
            <a:effectLst/>
          </c:spPr>
          <c:invertIfNegative val="0"/>
          <c:cat>
            <c:strRef>
              <c:f>'SF.1.8.D'!$N$3:$O$3</c:f>
              <c:strCache>
                <c:ptCount val="2"/>
                <c:pt idx="0">
                  <c:v>Fiscal balance</c:v>
                </c:pt>
                <c:pt idx="1">
                  <c:v>Current account balance</c:v>
                </c:pt>
              </c:strCache>
            </c:strRef>
          </c:cat>
          <c:val>
            <c:numRef>
              <c:f>'SF.1.8.D'!$N$5:$O$5</c:f>
              <c:numCache>
                <c:formatCode>0.0</c:formatCode>
                <c:ptCount val="2"/>
                <c:pt idx="0">
                  <c:v>-4.5</c:v>
                </c:pt>
                <c:pt idx="1">
                  <c:v>-3.1</c:v>
                </c:pt>
              </c:numCache>
            </c:numRef>
          </c:val>
          <c:extLst>
            <c:ext xmlns:c16="http://schemas.microsoft.com/office/drawing/2014/chart" uri="{C3380CC4-5D6E-409C-BE32-E72D297353CC}">
              <c16:uniqueId val="{00000000-A82A-4A4F-B002-4AFD2E7F9DC8}"/>
            </c:ext>
          </c:extLst>
        </c:ser>
        <c:dLbls>
          <c:showLegendKey val="0"/>
          <c:showVal val="0"/>
          <c:showCatName val="0"/>
          <c:showSerName val="0"/>
          <c:showPercent val="0"/>
          <c:showBubbleSize val="0"/>
        </c:dLbls>
        <c:gapWidth val="219"/>
        <c:overlap val="-27"/>
        <c:axId val="747691743"/>
        <c:axId val="747692159"/>
      </c:barChart>
      <c:lineChart>
        <c:grouping val="standard"/>
        <c:varyColors val="0"/>
        <c:ser>
          <c:idx val="0"/>
          <c:order val="0"/>
          <c:tx>
            <c:strRef>
              <c:f>'SF.1.8.D'!$M$4</c:f>
              <c:strCache>
                <c:ptCount val="1"/>
                <c:pt idx="0">
                  <c:v>2019</c:v>
                </c:pt>
              </c:strCache>
            </c:strRef>
          </c:tx>
          <c:spPr>
            <a:ln w="28575" cap="rnd">
              <a:noFill/>
              <a:round/>
            </a:ln>
            <a:effectLst/>
          </c:spPr>
          <c:marker>
            <c:symbol val="diamond"/>
            <c:size val="30"/>
            <c:spPr>
              <a:solidFill>
                <a:srgbClr val="FDB714"/>
              </a:solidFill>
              <a:ln w="9525">
                <a:noFill/>
              </a:ln>
              <a:effectLst/>
            </c:spPr>
          </c:marker>
          <c:cat>
            <c:strRef>
              <c:f>'SF.1.8.D'!$N$3:$O$3</c:f>
              <c:strCache>
                <c:ptCount val="2"/>
                <c:pt idx="0">
                  <c:v>Fiscal balance</c:v>
                </c:pt>
                <c:pt idx="1">
                  <c:v>Current account balance</c:v>
                </c:pt>
              </c:strCache>
            </c:strRef>
          </c:cat>
          <c:val>
            <c:numRef>
              <c:f>'SF.1.8.D'!$N$4:$O$4</c:f>
              <c:numCache>
                <c:formatCode>0.0</c:formatCode>
                <c:ptCount val="2"/>
                <c:pt idx="0">
                  <c:v>-2.2000000000000002</c:v>
                </c:pt>
                <c:pt idx="1">
                  <c:v>-2.7</c:v>
                </c:pt>
              </c:numCache>
            </c:numRef>
          </c:val>
          <c:smooth val="0"/>
          <c:extLst>
            <c:ext xmlns:c16="http://schemas.microsoft.com/office/drawing/2014/chart" uri="{C3380CC4-5D6E-409C-BE32-E72D297353CC}">
              <c16:uniqueId val="{00000001-A82A-4A4F-B002-4AFD2E7F9DC8}"/>
            </c:ext>
          </c:extLst>
        </c:ser>
        <c:dLbls>
          <c:showLegendKey val="0"/>
          <c:showVal val="0"/>
          <c:showCatName val="0"/>
          <c:showSerName val="0"/>
          <c:showPercent val="0"/>
          <c:showBubbleSize val="0"/>
        </c:dLbls>
        <c:marker val="1"/>
        <c:smooth val="0"/>
        <c:axId val="747691743"/>
        <c:axId val="747692159"/>
      </c:lineChart>
      <c:catAx>
        <c:axId val="747691743"/>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47692159"/>
        <c:crosses val="autoZero"/>
        <c:auto val="1"/>
        <c:lblAlgn val="ctr"/>
        <c:lblOffset val="100"/>
        <c:noMultiLvlLbl val="0"/>
      </c:catAx>
      <c:valAx>
        <c:axId val="747692159"/>
        <c:scaling>
          <c:orientation val="minMax"/>
          <c:max val="0"/>
          <c:min val="-5"/>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47691743"/>
        <c:crosses val="autoZero"/>
        <c:crossBetween val="between"/>
        <c:majorUnit val="1"/>
      </c:valAx>
      <c:spPr>
        <a:noFill/>
        <a:ln>
          <a:noFill/>
        </a:ln>
        <a:effectLst/>
      </c:spPr>
    </c:plotArea>
    <c:legend>
      <c:legendPos val="b"/>
      <c:layout>
        <c:manualLayout>
          <c:xMode val="edge"/>
          <c:yMode val="edge"/>
          <c:x val="0.46940813648293961"/>
          <c:y val="0.65112510936132972"/>
          <c:w val="0.38201706036745409"/>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403579760863225E-2"/>
          <c:y val="0.13462817147856515"/>
          <c:w val="0.85248370516185479"/>
          <c:h val="0.76062510936132965"/>
        </c:manualLayout>
      </c:layout>
      <c:areaChart>
        <c:grouping val="standard"/>
        <c:varyColors val="0"/>
        <c:ser>
          <c:idx val="2"/>
          <c:order val="0"/>
          <c:tx>
            <c:strRef>
              <c:f>'SF.1.9.A'!$P$2</c:f>
              <c:strCache>
                <c:ptCount val="1"/>
                <c:pt idx="0">
                  <c:v>Interquartile range</c:v>
                </c:pt>
              </c:strCache>
            </c:strRef>
          </c:tx>
          <c:spPr>
            <a:solidFill>
              <a:srgbClr val="FFFFFF">
                <a:lumMod val="65000"/>
              </a:srgbClr>
            </a:solidFill>
            <a:ln w="50800" cap="rnd">
              <a:noFill/>
              <a:prstDash val="solid"/>
              <a:round/>
            </a:ln>
            <a:effectLst/>
          </c:spPr>
          <c:cat>
            <c:numRef>
              <c:f>'SF.1.9.A'!$M$4:$M$68</c:f>
              <c:numCache>
                <c:formatCode>General</c:formatCode>
                <c:ptCount val="65"/>
                <c:pt idx="0">
                  <c:v>1990</c:v>
                </c:pt>
                <c:pt idx="10">
                  <c:v>1995</c:v>
                </c:pt>
                <c:pt idx="20">
                  <c:v>2000</c:v>
                </c:pt>
                <c:pt idx="30">
                  <c:v>2005</c:v>
                </c:pt>
                <c:pt idx="40">
                  <c:v>2010</c:v>
                </c:pt>
                <c:pt idx="50">
                  <c:v>2015</c:v>
                </c:pt>
                <c:pt idx="60">
                  <c:v>2020</c:v>
                </c:pt>
                <c:pt idx="61">
                  <c:v>2020</c:v>
                </c:pt>
                <c:pt idx="62">
                  <c:v>2021</c:v>
                </c:pt>
                <c:pt idx="63">
                  <c:v>2021</c:v>
                </c:pt>
                <c:pt idx="64">
                  <c:v>2022</c:v>
                </c:pt>
              </c:numCache>
            </c:numRef>
          </c:cat>
          <c:val>
            <c:numRef>
              <c:f>'SF.1.9.A'!$P$4:$P$68</c:f>
              <c:numCache>
                <c:formatCode>General</c:formatCode>
                <c:ptCount val="65"/>
                <c:pt idx="0">
                  <c:v>4.76</c:v>
                </c:pt>
                <c:pt idx="1">
                  <c:v>4.13</c:v>
                </c:pt>
                <c:pt idx="2">
                  <c:v>4</c:v>
                </c:pt>
                <c:pt idx="3">
                  <c:v>3.97</c:v>
                </c:pt>
                <c:pt idx="4">
                  <c:v>3.92</c:v>
                </c:pt>
                <c:pt idx="5">
                  <c:v>3.75</c:v>
                </c:pt>
                <c:pt idx="6">
                  <c:v>3.26</c:v>
                </c:pt>
                <c:pt idx="7">
                  <c:v>3.1</c:v>
                </c:pt>
                <c:pt idx="8">
                  <c:v>3.3</c:v>
                </c:pt>
                <c:pt idx="9">
                  <c:v>3.45</c:v>
                </c:pt>
                <c:pt idx="10">
                  <c:v>3.45</c:v>
                </c:pt>
                <c:pt idx="11">
                  <c:v>3.05</c:v>
                </c:pt>
                <c:pt idx="12">
                  <c:v>2.95</c:v>
                </c:pt>
                <c:pt idx="13">
                  <c:v>2.62</c:v>
                </c:pt>
                <c:pt idx="14">
                  <c:v>2.5499999999999998</c:v>
                </c:pt>
                <c:pt idx="15">
                  <c:v>2.5</c:v>
                </c:pt>
                <c:pt idx="16">
                  <c:v>2.6</c:v>
                </c:pt>
                <c:pt idx="17">
                  <c:v>2.4</c:v>
                </c:pt>
                <c:pt idx="18">
                  <c:v>2.48</c:v>
                </c:pt>
                <c:pt idx="19">
                  <c:v>2.35</c:v>
                </c:pt>
                <c:pt idx="20">
                  <c:v>2.15</c:v>
                </c:pt>
                <c:pt idx="21">
                  <c:v>2.5</c:v>
                </c:pt>
                <c:pt idx="22">
                  <c:v>2.5</c:v>
                </c:pt>
                <c:pt idx="23">
                  <c:v>2.48</c:v>
                </c:pt>
                <c:pt idx="24">
                  <c:v>2.42</c:v>
                </c:pt>
                <c:pt idx="25">
                  <c:v>2.48</c:v>
                </c:pt>
                <c:pt idx="26">
                  <c:v>2.4</c:v>
                </c:pt>
                <c:pt idx="27">
                  <c:v>2.2999999999999998</c:v>
                </c:pt>
                <c:pt idx="28">
                  <c:v>2.2999999999999998</c:v>
                </c:pt>
                <c:pt idx="29">
                  <c:v>2.2000000000000002</c:v>
                </c:pt>
                <c:pt idx="30">
                  <c:v>2.2799999999999998</c:v>
                </c:pt>
                <c:pt idx="31">
                  <c:v>2.2999999999999998</c:v>
                </c:pt>
                <c:pt idx="32">
                  <c:v>2.27</c:v>
                </c:pt>
                <c:pt idx="33">
                  <c:v>2.23</c:v>
                </c:pt>
                <c:pt idx="34">
                  <c:v>2.27</c:v>
                </c:pt>
                <c:pt idx="35">
                  <c:v>2.33</c:v>
                </c:pt>
                <c:pt idx="36">
                  <c:v>2.34</c:v>
                </c:pt>
                <c:pt idx="37">
                  <c:v>2.42</c:v>
                </c:pt>
                <c:pt idx="38">
                  <c:v>2.4500000000000002</c:v>
                </c:pt>
                <c:pt idx="39">
                  <c:v>2.27</c:v>
                </c:pt>
                <c:pt idx="40">
                  <c:v>2.2599999999999998</c:v>
                </c:pt>
                <c:pt idx="41">
                  <c:v>2.29</c:v>
                </c:pt>
                <c:pt idx="42">
                  <c:v>2.2999999999999998</c:v>
                </c:pt>
                <c:pt idx="43">
                  <c:v>2.21</c:v>
                </c:pt>
                <c:pt idx="44">
                  <c:v>2.27</c:v>
                </c:pt>
                <c:pt idx="45">
                  <c:v>2.38</c:v>
                </c:pt>
                <c:pt idx="46">
                  <c:v>2.25</c:v>
                </c:pt>
                <c:pt idx="47">
                  <c:v>2.2200000000000002</c:v>
                </c:pt>
                <c:pt idx="48">
                  <c:v>2.13</c:v>
                </c:pt>
                <c:pt idx="49">
                  <c:v>2.09</c:v>
                </c:pt>
                <c:pt idx="50">
                  <c:v>2.12</c:v>
                </c:pt>
                <c:pt idx="51">
                  <c:v>2.0699999999999998</c:v>
                </c:pt>
                <c:pt idx="52">
                  <c:v>2</c:v>
                </c:pt>
                <c:pt idx="53">
                  <c:v>2</c:v>
                </c:pt>
                <c:pt idx="54">
                  <c:v>2.11</c:v>
                </c:pt>
                <c:pt idx="55">
                  <c:v>2.11</c:v>
                </c:pt>
                <c:pt idx="56">
                  <c:v>2.1</c:v>
                </c:pt>
                <c:pt idx="57">
                  <c:v>2.1</c:v>
                </c:pt>
                <c:pt idx="58">
                  <c:v>1.99</c:v>
                </c:pt>
                <c:pt idx="59">
                  <c:v>2.02</c:v>
                </c:pt>
                <c:pt idx="60">
                  <c:v>1.87</c:v>
                </c:pt>
                <c:pt idx="61">
                  <c:v>1.96</c:v>
                </c:pt>
                <c:pt idx="62">
                  <c:v>2.04</c:v>
                </c:pt>
                <c:pt idx="63">
                  <c:v>2.0499999999999998</c:v>
                </c:pt>
                <c:pt idx="64">
                  <c:v>2.06</c:v>
                </c:pt>
              </c:numCache>
            </c:numRef>
          </c:val>
          <c:extLst>
            <c:ext xmlns:c16="http://schemas.microsoft.com/office/drawing/2014/chart" uri="{C3380CC4-5D6E-409C-BE32-E72D297353CC}">
              <c16:uniqueId val="{00000000-C70B-4659-9B4F-36C896129D23}"/>
            </c:ext>
          </c:extLst>
        </c:ser>
        <c:ser>
          <c:idx val="1"/>
          <c:order val="1"/>
          <c:tx>
            <c:strRef>
              <c:f>'SF.1.9.A'!$N$3</c:f>
              <c:strCache>
                <c:ptCount val="1"/>
                <c:pt idx="0">
                  <c:v>25percentile</c:v>
                </c:pt>
              </c:strCache>
            </c:strRef>
          </c:tx>
          <c:spPr>
            <a:solidFill>
              <a:sysClr val="window" lastClr="FFFFFF"/>
            </a:solidFill>
            <a:ln w="50800" cap="rnd">
              <a:noFill/>
              <a:prstDash val="solid"/>
              <a:round/>
            </a:ln>
            <a:effectLst/>
          </c:spPr>
          <c:cat>
            <c:numRef>
              <c:f>'SF.1.9.A'!$M$4:$M$68</c:f>
              <c:numCache>
                <c:formatCode>General</c:formatCode>
                <c:ptCount val="65"/>
                <c:pt idx="0">
                  <c:v>1990</c:v>
                </c:pt>
                <c:pt idx="10">
                  <c:v>1995</c:v>
                </c:pt>
                <c:pt idx="20">
                  <c:v>2000</c:v>
                </c:pt>
                <c:pt idx="30">
                  <c:v>2005</c:v>
                </c:pt>
                <c:pt idx="40">
                  <c:v>2010</c:v>
                </c:pt>
                <c:pt idx="50">
                  <c:v>2015</c:v>
                </c:pt>
                <c:pt idx="60">
                  <c:v>2020</c:v>
                </c:pt>
                <c:pt idx="61">
                  <c:v>2020</c:v>
                </c:pt>
                <c:pt idx="62">
                  <c:v>2021</c:v>
                </c:pt>
                <c:pt idx="63">
                  <c:v>2021</c:v>
                </c:pt>
                <c:pt idx="64">
                  <c:v>2022</c:v>
                </c:pt>
              </c:numCache>
            </c:numRef>
          </c:cat>
          <c:val>
            <c:numRef>
              <c:f>'SF.1.9.A'!$N$4:$N$68</c:f>
              <c:numCache>
                <c:formatCode>General</c:formatCode>
                <c:ptCount val="65"/>
                <c:pt idx="0">
                  <c:v>2.5</c:v>
                </c:pt>
                <c:pt idx="1">
                  <c:v>2.5</c:v>
                </c:pt>
                <c:pt idx="2">
                  <c:v>2.65</c:v>
                </c:pt>
                <c:pt idx="3">
                  <c:v>3</c:v>
                </c:pt>
                <c:pt idx="4">
                  <c:v>2.7</c:v>
                </c:pt>
                <c:pt idx="5">
                  <c:v>2.5</c:v>
                </c:pt>
                <c:pt idx="6">
                  <c:v>2.4</c:v>
                </c:pt>
                <c:pt idx="7">
                  <c:v>2.2999999999999998</c:v>
                </c:pt>
                <c:pt idx="8">
                  <c:v>2.0499999999999998</c:v>
                </c:pt>
                <c:pt idx="9">
                  <c:v>2.04</c:v>
                </c:pt>
                <c:pt idx="10">
                  <c:v>2.0499999999999998</c:v>
                </c:pt>
                <c:pt idx="11">
                  <c:v>2.2000000000000002</c:v>
                </c:pt>
                <c:pt idx="12">
                  <c:v>2</c:v>
                </c:pt>
                <c:pt idx="13">
                  <c:v>2</c:v>
                </c:pt>
                <c:pt idx="14">
                  <c:v>1.85</c:v>
                </c:pt>
                <c:pt idx="15">
                  <c:v>1.85</c:v>
                </c:pt>
                <c:pt idx="16">
                  <c:v>1.9</c:v>
                </c:pt>
                <c:pt idx="17">
                  <c:v>1.8</c:v>
                </c:pt>
                <c:pt idx="18">
                  <c:v>1.75</c:v>
                </c:pt>
                <c:pt idx="19">
                  <c:v>1.7</c:v>
                </c:pt>
                <c:pt idx="20">
                  <c:v>1.65</c:v>
                </c:pt>
                <c:pt idx="21">
                  <c:v>1.7</c:v>
                </c:pt>
                <c:pt idx="22">
                  <c:v>1.75</c:v>
                </c:pt>
                <c:pt idx="23">
                  <c:v>1.6</c:v>
                </c:pt>
                <c:pt idx="24">
                  <c:v>1.8</c:v>
                </c:pt>
                <c:pt idx="25">
                  <c:v>1.8</c:v>
                </c:pt>
                <c:pt idx="26">
                  <c:v>1.8</c:v>
                </c:pt>
                <c:pt idx="27">
                  <c:v>1.8</c:v>
                </c:pt>
                <c:pt idx="28">
                  <c:v>1.8</c:v>
                </c:pt>
                <c:pt idx="29">
                  <c:v>1.68</c:v>
                </c:pt>
                <c:pt idx="30">
                  <c:v>1.63</c:v>
                </c:pt>
                <c:pt idx="31">
                  <c:v>1.64</c:v>
                </c:pt>
                <c:pt idx="32">
                  <c:v>1.68</c:v>
                </c:pt>
                <c:pt idx="33">
                  <c:v>1.68</c:v>
                </c:pt>
                <c:pt idx="34">
                  <c:v>1.7</c:v>
                </c:pt>
                <c:pt idx="35">
                  <c:v>1.75</c:v>
                </c:pt>
                <c:pt idx="36">
                  <c:v>1.84</c:v>
                </c:pt>
                <c:pt idx="37">
                  <c:v>1.9</c:v>
                </c:pt>
                <c:pt idx="38">
                  <c:v>1.85</c:v>
                </c:pt>
                <c:pt idx="39">
                  <c:v>1.75</c:v>
                </c:pt>
                <c:pt idx="40">
                  <c:v>1.7</c:v>
                </c:pt>
                <c:pt idx="41">
                  <c:v>1.86</c:v>
                </c:pt>
                <c:pt idx="42">
                  <c:v>1.7</c:v>
                </c:pt>
                <c:pt idx="43">
                  <c:v>1.9</c:v>
                </c:pt>
                <c:pt idx="44">
                  <c:v>1.87</c:v>
                </c:pt>
                <c:pt idx="45">
                  <c:v>1.8</c:v>
                </c:pt>
                <c:pt idx="46">
                  <c:v>1.8</c:v>
                </c:pt>
                <c:pt idx="47">
                  <c:v>1.7</c:v>
                </c:pt>
                <c:pt idx="48">
                  <c:v>1.57</c:v>
                </c:pt>
                <c:pt idx="49">
                  <c:v>1.68</c:v>
                </c:pt>
                <c:pt idx="50">
                  <c:v>1.75</c:v>
                </c:pt>
                <c:pt idx="51">
                  <c:v>1.79</c:v>
                </c:pt>
                <c:pt idx="52">
                  <c:v>1.77</c:v>
                </c:pt>
                <c:pt idx="53">
                  <c:v>1.77</c:v>
                </c:pt>
                <c:pt idx="54">
                  <c:v>1.83</c:v>
                </c:pt>
                <c:pt idx="55">
                  <c:v>1.78</c:v>
                </c:pt>
                <c:pt idx="56">
                  <c:v>1.87</c:v>
                </c:pt>
                <c:pt idx="57">
                  <c:v>1.87</c:v>
                </c:pt>
                <c:pt idx="58">
                  <c:v>1.72</c:v>
                </c:pt>
                <c:pt idx="59">
                  <c:v>1.75</c:v>
                </c:pt>
                <c:pt idx="60">
                  <c:v>1.64</c:v>
                </c:pt>
                <c:pt idx="61">
                  <c:v>1.64</c:v>
                </c:pt>
                <c:pt idx="62">
                  <c:v>1.68</c:v>
                </c:pt>
                <c:pt idx="63">
                  <c:v>1.74</c:v>
                </c:pt>
                <c:pt idx="64">
                  <c:v>1.75</c:v>
                </c:pt>
              </c:numCache>
            </c:numRef>
          </c:val>
          <c:extLst>
            <c:ext xmlns:c16="http://schemas.microsoft.com/office/drawing/2014/chart" uri="{C3380CC4-5D6E-409C-BE32-E72D297353CC}">
              <c16:uniqueId val="{00000001-C70B-4659-9B4F-36C896129D23}"/>
            </c:ext>
          </c:extLst>
        </c:ser>
        <c:dLbls>
          <c:showLegendKey val="0"/>
          <c:showVal val="0"/>
          <c:showCatName val="0"/>
          <c:showSerName val="0"/>
          <c:showPercent val="0"/>
          <c:showBubbleSize val="0"/>
        </c:dLbls>
        <c:axId val="1683423600"/>
        <c:axId val="1"/>
      </c:areaChart>
      <c:lineChart>
        <c:grouping val="standard"/>
        <c:varyColors val="0"/>
        <c:ser>
          <c:idx val="0"/>
          <c:order val="2"/>
          <c:tx>
            <c:strRef>
              <c:f>'SF.1.9.A'!$O$3</c:f>
              <c:strCache>
                <c:ptCount val="1"/>
                <c:pt idx="0">
                  <c:v>Median</c:v>
                </c:pt>
              </c:strCache>
            </c:strRef>
          </c:tx>
          <c:spPr>
            <a:ln w="50800" cap="rnd">
              <a:solidFill>
                <a:srgbClr val="002345"/>
              </a:solidFill>
              <a:round/>
            </a:ln>
            <a:effectLst/>
          </c:spPr>
          <c:marker>
            <c:symbol val="none"/>
          </c:marker>
          <c:cat>
            <c:numRef>
              <c:f>'SF.1.9.A'!$M$4:$M$67</c:f>
              <c:numCache>
                <c:formatCode>General</c:formatCode>
                <c:ptCount val="64"/>
                <c:pt idx="0">
                  <c:v>1990</c:v>
                </c:pt>
                <c:pt idx="10">
                  <c:v>1995</c:v>
                </c:pt>
                <c:pt idx="20">
                  <c:v>2000</c:v>
                </c:pt>
                <c:pt idx="30">
                  <c:v>2005</c:v>
                </c:pt>
                <c:pt idx="40">
                  <c:v>2010</c:v>
                </c:pt>
                <c:pt idx="50">
                  <c:v>2015</c:v>
                </c:pt>
                <c:pt idx="60">
                  <c:v>2020</c:v>
                </c:pt>
                <c:pt idx="61">
                  <c:v>2020</c:v>
                </c:pt>
                <c:pt idx="62">
                  <c:v>2021</c:v>
                </c:pt>
                <c:pt idx="63">
                  <c:v>2021</c:v>
                </c:pt>
              </c:numCache>
            </c:numRef>
          </c:cat>
          <c:val>
            <c:numRef>
              <c:f>'SF.1.9.A'!$O$4:$O$68</c:f>
              <c:numCache>
                <c:formatCode>General</c:formatCode>
                <c:ptCount val="65"/>
                <c:pt idx="0">
                  <c:v>3.47</c:v>
                </c:pt>
                <c:pt idx="1">
                  <c:v>3.45</c:v>
                </c:pt>
                <c:pt idx="2">
                  <c:v>3.08</c:v>
                </c:pt>
                <c:pt idx="3">
                  <c:v>3.25</c:v>
                </c:pt>
                <c:pt idx="4">
                  <c:v>3.1</c:v>
                </c:pt>
                <c:pt idx="5">
                  <c:v>3</c:v>
                </c:pt>
                <c:pt idx="6">
                  <c:v>2.8</c:v>
                </c:pt>
                <c:pt idx="7">
                  <c:v>2.5499999999999998</c:v>
                </c:pt>
                <c:pt idx="8">
                  <c:v>2.5499999999999998</c:v>
                </c:pt>
                <c:pt idx="9">
                  <c:v>2.5</c:v>
                </c:pt>
                <c:pt idx="10">
                  <c:v>2.5499999999999998</c:v>
                </c:pt>
                <c:pt idx="11">
                  <c:v>2.5</c:v>
                </c:pt>
                <c:pt idx="12">
                  <c:v>2.2999999999999998</c:v>
                </c:pt>
                <c:pt idx="13">
                  <c:v>2.2999999999999998</c:v>
                </c:pt>
                <c:pt idx="14">
                  <c:v>2.2000000000000002</c:v>
                </c:pt>
                <c:pt idx="15">
                  <c:v>2.1800000000000002</c:v>
                </c:pt>
                <c:pt idx="16">
                  <c:v>2.0499999999999998</c:v>
                </c:pt>
                <c:pt idx="17">
                  <c:v>2</c:v>
                </c:pt>
                <c:pt idx="18">
                  <c:v>1.9</c:v>
                </c:pt>
                <c:pt idx="19">
                  <c:v>1.86</c:v>
                </c:pt>
                <c:pt idx="20">
                  <c:v>1.94</c:v>
                </c:pt>
                <c:pt idx="21">
                  <c:v>2</c:v>
                </c:pt>
                <c:pt idx="22">
                  <c:v>2.15</c:v>
                </c:pt>
                <c:pt idx="23">
                  <c:v>2</c:v>
                </c:pt>
                <c:pt idx="24">
                  <c:v>2.0499999999999998</c:v>
                </c:pt>
                <c:pt idx="25">
                  <c:v>2</c:v>
                </c:pt>
                <c:pt idx="26">
                  <c:v>2.0499999999999998</c:v>
                </c:pt>
                <c:pt idx="27">
                  <c:v>2</c:v>
                </c:pt>
                <c:pt idx="28">
                  <c:v>2.0099999999999998</c:v>
                </c:pt>
                <c:pt idx="29">
                  <c:v>2</c:v>
                </c:pt>
                <c:pt idx="30">
                  <c:v>1.93</c:v>
                </c:pt>
                <c:pt idx="31">
                  <c:v>1.96</c:v>
                </c:pt>
                <c:pt idx="32">
                  <c:v>2</c:v>
                </c:pt>
                <c:pt idx="33">
                  <c:v>1.98</c:v>
                </c:pt>
                <c:pt idx="34">
                  <c:v>1.95</c:v>
                </c:pt>
                <c:pt idx="35">
                  <c:v>1.99</c:v>
                </c:pt>
                <c:pt idx="36">
                  <c:v>1.99</c:v>
                </c:pt>
                <c:pt idx="37">
                  <c:v>2.02</c:v>
                </c:pt>
                <c:pt idx="38">
                  <c:v>2.0299999999999998</c:v>
                </c:pt>
                <c:pt idx="39">
                  <c:v>2</c:v>
                </c:pt>
                <c:pt idx="40">
                  <c:v>1.95</c:v>
                </c:pt>
                <c:pt idx="41">
                  <c:v>1.98</c:v>
                </c:pt>
                <c:pt idx="42">
                  <c:v>1.99</c:v>
                </c:pt>
                <c:pt idx="43">
                  <c:v>2</c:v>
                </c:pt>
                <c:pt idx="44">
                  <c:v>2.0099999999999998</c:v>
                </c:pt>
                <c:pt idx="45">
                  <c:v>2.0099999999999998</c:v>
                </c:pt>
                <c:pt idx="46">
                  <c:v>2</c:v>
                </c:pt>
                <c:pt idx="47">
                  <c:v>2</c:v>
                </c:pt>
                <c:pt idx="48">
                  <c:v>1.82</c:v>
                </c:pt>
                <c:pt idx="49">
                  <c:v>2</c:v>
                </c:pt>
                <c:pt idx="50">
                  <c:v>1.93</c:v>
                </c:pt>
                <c:pt idx="51">
                  <c:v>1.99</c:v>
                </c:pt>
                <c:pt idx="52">
                  <c:v>1.95</c:v>
                </c:pt>
                <c:pt idx="53">
                  <c:v>1.96</c:v>
                </c:pt>
                <c:pt idx="54">
                  <c:v>2</c:v>
                </c:pt>
                <c:pt idx="55">
                  <c:v>2</c:v>
                </c:pt>
                <c:pt idx="56">
                  <c:v>2</c:v>
                </c:pt>
                <c:pt idx="57">
                  <c:v>2</c:v>
                </c:pt>
                <c:pt idx="58">
                  <c:v>1.86</c:v>
                </c:pt>
                <c:pt idx="59">
                  <c:v>1.9</c:v>
                </c:pt>
                <c:pt idx="60">
                  <c:v>1.75</c:v>
                </c:pt>
                <c:pt idx="61">
                  <c:v>1.76</c:v>
                </c:pt>
                <c:pt idx="62">
                  <c:v>1.76</c:v>
                </c:pt>
                <c:pt idx="63">
                  <c:v>1.85</c:v>
                </c:pt>
                <c:pt idx="64">
                  <c:v>1.93</c:v>
                </c:pt>
              </c:numCache>
            </c:numRef>
          </c:val>
          <c:smooth val="0"/>
          <c:extLst>
            <c:ext xmlns:c16="http://schemas.microsoft.com/office/drawing/2014/chart" uri="{C3380CC4-5D6E-409C-BE32-E72D297353CC}">
              <c16:uniqueId val="{00000002-C70B-4659-9B4F-36C896129D23}"/>
            </c:ext>
          </c:extLst>
        </c:ser>
        <c:dLbls>
          <c:showLegendKey val="0"/>
          <c:showVal val="0"/>
          <c:showCatName val="0"/>
          <c:showSerName val="0"/>
          <c:showPercent val="0"/>
          <c:showBubbleSize val="0"/>
        </c:dLbls>
        <c:marker val="1"/>
        <c:smooth val="0"/>
        <c:axId val="1683423600"/>
        <c:axId val="1"/>
      </c:lineChart>
      <c:catAx>
        <c:axId val="1683423600"/>
        <c:scaling>
          <c:orientation val="minMax"/>
        </c:scaling>
        <c:delete val="0"/>
        <c:axPos val="b"/>
        <c:numFmt formatCode="General" sourceLinked="0"/>
        <c:majorTickMark val="none"/>
        <c:minorTickMark val="none"/>
        <c:tickLblPos val="low"/>
        <c:spPr>
          <a:noFill/>
          <a:ln w="9525" cap="flat" cmpd="sng" algn="ctr">
            <a:solidFill>
              <a:sysClr val="windowText" lastClr="000000"/>
            </a:solidFill>
            <a:round/>
          </a:ln>
          <a:effectLst/>
        </c:spPr>
        <c:txPr>
          <a:bodyPr rot="0" vert="horz"/>
          <a:lstStyle/>
          <a:p>
            <a:pPr>
              <a:defRPr/>
            </a:pPr>
            <a:endParaRPr lang="en-US"/>
          </a:p>
        </c:txPr>
        <c:crossAx val="1"/>
        <c:crosses val="autoZero"/>
        <c:auto val="1"/>
        <c:lblAlgn val="ctr"/>
        <c:lblOffset val="100"/>
        <c:tickLblSkip val="20"/>
        <c:noMultiLvlLbl val="0"/>
      </c:catAx>
      <c:valAx>
        <c:axId val="1"/>
        <c:scaling>
          <c:orientation val="minMax"/>
          <c:max val="10"/>
          <c:min val="0"/>
        </c:scaling>
        <c:delete val="0"/>
        <c:axPos val="l"/>
        <c:numFmt formatCode="General" sourceLinked="1"/>
        <c:majorTickMark val="none"/>
        <c:minorTickMark val="none"/>
        <c:tickLblPos val="nextTo"/>
        <c:spPr>
          <a:ln w="9525">
            <a:noFill/>
          </a:ln>
        </c:spPr>
        <c:txPr>
          <a:bodyPr rot="0" vert="horz"/>
          <a:lstStyle/>
          <a:p>
            <a:pPr>
              <a:defRPr/>
            </a:pPr>
            <a:endParaRPr lang="en-US"/>
          </a:p>
        </c:txPr>
        <c:crossAx val="1683423600"/>
        <c:crosses val="autoZero"/>
        <c:crossBetween val="midCat"/>
        <c:majorUnit val="2"/>
      </c:valAx>
      <c:spPr>
        <a:noFill/>
        <a:ln w="9525">
          <a:noFill/>
        </a:ln>
      </c:spPr>
    </c:plotArea>
    <c:legend>
      <c:legendPos val="r"/>
      <c:legendEntry>
        <c:idx val="1"/>
        <c:delete val="1"/>
      </c:legendEntry>
      <c:layout>
        <c:manualLayout>
          <c:xMode val="edge"/>
          <c:yMode val="edge"/>
          <c:x val="9.0312226596675399E-2"/>
          <c:y val="0.13597579469233015"/>
          <c:w val="0.80089147710702824"/>
          <c:h val="0.27492344706911637"/>
        </c:manualLayout>
      </c:layout>
      <c:overlay val="0"/>
    </c:legend>
    <c:plotVisOnly val="1"/>
    <c:dispBlanksAs val="gap"/>
    <c:showDLblsOverMax val="0"/>
  </c:chart>
  <c:spPr>
    <a:solidFill>
      <a:sysClr val="window" lastClr="FFFFFF"/>
    </a:solidFill>
    <a:ln w="6350">
      <a:noFill/>
    </a:ln>
  </c:spPr>
  <c:txPr>
    <a:bodyPr/>
    <a:lstStyle/>
    <a:p>
      <a:pPr>
        <a:defRPr sz="3200" b="0" i="0" u="none" strike="noStrike" baseline="0">
          <a:solidFill>
            <a:schemeClr val="tx1"/>
          </a:solidFill>
          <a:latin typeface="Arial" panose="020B0604020202020204" pitchFamily="34" charset="0"/>
          <a:ea typeface="Arial"/>
          <a:cs typeface="Arial" panose="020B0604020202020204" pitchFamily="34" charset="0"/>
        </a:defRPr>
      </a:pPr>
      <a:endParaRPr lang="en-US"/>
    </a:p>
  </c:txPr>
  <c:printSettings>
    <c:headerFooter/>
    <c:pageMargins b="0.75" l="0.7" r="0.7" t="0.75" header="0.3" footer="0.3"/>
    <c:pageSetup/>
  </c:printSettings>
  <c:userShapes r:id="rId2"/>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4777267424905235E-2"/>
          <c:y val="0.13069291338582678"/>
          <c:w val="0.85248370516185479"/>
          <c:h val="0.76456036745406819"/>
        </c:manualLayout>
      </c:layout>
      <c:areaChart>
        <c:grouping val="standard"/>
        <c:varyColors val="0"/>
        <c:ser>
          <c:idx val="2"/>
          <c:order val="1"/>
          <c:tx>
            <c:strRef>
              <c:f>'SF.1.9.B'!$P$1</c:f>
              <c:strCache>
                <c:ptCount val="1"/>
                <c:pt idx="0">
                  <c:v>Interquartile range</c:v>
                </c:pt>
              </c:strCache>
            </c:strRef>
          </c:tx>
          <c:spPr>
            <a:solidFill>
              <a:srgbClr val="FFFFFF">
                <a:lumMod val="65000"/>
              </a:srgbClr>
            </a:solidFill>
            <a:ln w="50800" cap="rnd">
              <a:noFill/>
              <a:prstDash val="sysDash"/>
              <a:round/>
            </a:ln>
            <a:effectLst/>
          </c:spPr>
          <c:cat>
            <c:numRef>
              <c:f>'SF.1.9.B'!$M$3:$M$57</c:f>
              <c:numCache>
                <c:formatCode>General</c:formatCode>
                <c:ptCount val="55"/>
                <c:pt idx="0">
                  <c:v>1995</c:v>
                </c:pt>
                <c:pt idx="10">
                  <c:v>2000</c:v>
                </c:pt>
                <c:pt idx="20">
                  <c:v>2005</c:v>
                </c:pt>
                <c:pt idx="30">
                  <c:v>2010</c:v>
                </c:pt>
                <c:pt idx="40">
                  <c:v>2015</c:v>
                </c:pt>
                <c:pt idx="50">
                  <c:v>2020</c:v>
                </c:pt>
              </c:numCache>
            </c:numRef>
          </c:cat>
          <c:val>
            <c:numRef>
              <c:f>'SF.1.9.B'!$P$3:$P$57</c:f>
              <c:numCache>
                <c:formatCode>General</c:formatCode>
                <c:ptCount val="55"/>
                <c:pt idx="0">
                  <c:v>8.43</c:v>
                </c:pt>
                <c:pt idx="1">
                  <c:v>8.0500000000000007</c:v>
                </c:pt>
                <c:pt idx="2">
                  <c:v>8.08</c:v>
                </c:pt>
                <c:pt idx="3">
                  <c:v>7.86</c:v>
                </c:pt>
                <c:pt idx="4">
                  <c:v>8.48</c:v>
                </c:pt>
                <c:pt idx="5">
                  <c:v>7.2</c:v>
                </c:pt>
                <c:pt idx="6">
                  <c:v>6.1</c:v>
                </c:pt>
                <c:pt idx="7">
                  <c:v>7.67</c:v>
                </c:pt>
                <c:pt idx="8">
                  <c:v>6.86</c:v>
                </c:pt>
                <c:pt idx="9">
                  <c:v>5.95</c:v>
                </c:pt>
                <c:pt idx="10">
                  <c:v>4.8</c:v>
                </c:pt>
                <c:pt idx="11">
                  <c:v>4.75</c:v>
                </c:pt>
                <c:pt idx="12">
                  <c:v>4.3</c:v>
                </c:pt>
                <c:pt idx="13">
                  <c:v>4.05</c:v>
                </c:pt>
                <c:pt idx="14">
                  <c:v>3.55</c:v>
                </c:pt>
                <c:pt idx="15">
                  <c:v>4.45</c:v>
                </c:pt>
                <c:pt idx="16">
                  <c:v>4.5999999999999996</c:v>
                </c:pt>
                <c:pt idx="17">
                  <c:v>4.5</c:v>
                </c:pt>
                <c:pt idx="18">
                  <c:v>4.4000000000000004</c:v>
                </c:pt>
                <c:pt idx="19">
                  <c:v>4.3499999999999996</c:v>
                </c:pt>
                <c:pt idx="20">
                  <c:v>4.95</c:v>
                </c:pt>
                <c:pt idx="21">
                  <c:v>4.26</c:v>
                </c:pt>
                <c:pt idx="22">
                  <c:v>4.5</c:v>
                </c:pt>
                <c:pt idx="23">
                  <c:v>4.28</c:v>
                </c:pt>
                <c:pt idx="24">
                  <c:v>4.45</c:v>
                </c:pt>
                <c:pt idx="25">
                  <c:v>4.49</c:v>
                </c:pt>
                <c:pt idx="26">
                  <c:v>4.5</c:v>
                </c:pt>
                <c:pt idx="27">
                  <c:v>4.9000000000000004</c:v>
                </c:pt>
                <c:pt idx="28">
                  <c:v>5.16</c:v>
                </c:pt>
                <c:pt idx="29">
                  <c:v>4.6900000000000004</c:v>
                </c:pt>
                <c:pt idx="30">
                  <c:v>4.7699999999999996</c:v>
                </c:pt>
                <c:pt idx="31">
                  <c:v>5.15</c:v>
                </c:pt>
                <c:pt idx="32">
                  <c:v>5.0599999999999996</c:v>
                </c:pt>
                <c:pt idx="33">
                  <c:v>4.9400000000000004</c:v>
                </c:pt>
                <c:pt idx="34">
                  <c:v>4.87</c:v>
                </c:pt>
                <c:pt idx="35">
                  <c:v>4.71</c:v>
                </c:pt>
                <c:pt idx="36">
                  <c:v>4.88</c:v>
                </c:pt>
                <c:pt idx="37">
                  <c:v>4.88</c:v>
                </c:pt>
                <c:pt idx="38">
                  <c:v>4.99</c:v>
                </c:pt>
                <c:pt idx="39">
                  <c:v>4.97</c:v>
                </c:pt>
                <c:pt idx="40">
                  <c:v>4.91</c:v>
                </c:pt>
                <c:pt idx="41">
                  <c:v>4.62</c:v>
                </c:pt>
                <c:pt idx="42">
                  <c:v>4.95</c:v>
                </c:pt>
                <c:pt idx="43">
                  <c:v>4.72</c:v>
                </c:pt>
                <c:pt idx="44">
                  <c:v>4.7</c:v>
                </c:pt>
                <c:pt idx="45">
                  <c:v>4.72</c:v>
                </c:pt>
                <c:pt idx="46">
                  <c:v>4.7</c:v>
                </c:pt>
                <c:pt idx="47">
                  <c:v>4.5999999999999996</c:v>
                </c:pt>
                <c:pt idx="48">
                  <c:v>4.41</c:v>
                </c:pt>
                <c:pt idx="49">
                  <c:v>4.49</c:v>
                </c:pt>
                <c:pt idx="50">
                  <c:v>4.4000000000000004</c:v>
                </c:pt>
                <c:pt idx="51">
                  <c:v>4.1399999999999997</c:v>
                </c:pt>
                <c:pt idx="52">
                  <c:v>4.1399999999999997</c:v>
                </c:pt>
                <c:pt idx="53">
                  <c:v>4.29</c:v>
                </c:pt>
                <c:pt idx="54">
                  <c:v>3.98</c:v>
                </c:pt>
              </c:numCache>
            </c:numRef>
          </c:val>
          <c:extLst>
            <c:ext xmlns:c16="http://schemas.microsoft.com/office/drawing/2014/chart" uri="{C3380CC4-5D6E-409C-BE32-E72D297353CC}">
              <c16:uniqueId val="{00000000-8E19-4B75-B5D0-13C22F5AC054}"/>
            </c:ext>
          </c:extLst>
        </c:ser>
        <c:ser>
          <c:idx val="1"/>
          <c:order val="2"/>
          <c:tx>
            <c:strRef>
              <c:f>'SF.1.9.B'!$N$2</c:f>
              <c:strCache>
                <c:ptCount val="1"/>
                <c:pt idx="0">
                  <c:v>25percentile</c:v>
                </c:pt>
              </c:strCache>
            </c:strRef>
          </c:tx>
          <c:spPr>
            <a:solidFill>
              <a:sysClr val="window" lastClr="FFFFFF"/>
            </a:solidFill>
            <a:ln w="9525" cap="rnd">
              <a:noFill/>
              <a:prstDash val="solid"/>
              <a:round/>
            </a:ln>
            <a:effectLst/>
          </c:spPr>
          <c:cat>
            <c:numRef>
              <c:f>'SF.1.9.B'!$M$3:$M$57</c:f>
              <c:numCache>
                <c:formatCode>General</c:formatCode>
                <c:ptCount val="55"/>
                <c:pt idx="0">
                  <c:v>1995</c:v>
                </c:pt>
                <c:pt idx="10">
                  <c:v>2000</c:v>
                </c:pt>
                <c:pt idx="20">
                  <c:v>2005</c:v>
                </c:pt>
                <c:pt idx="30">
                  <c:v>2010</c:v>
                </c:pt>
                <c:pt idx="40">
                  <c:v>2015</c:v>
                </c:pt>
                <c:pt idx="50">
                  <c:v>2020</c:v>
                </c:pt>
              </c:numCache>
            </c:numRef>
          </c:cat>
          <c:val>
            <c:numRef>
              <c:f>'SF.1.9.B'!$N$3:$N$57</c:f>
              <c:numCache>
                <c:formatCode>General</c:formatCode>
                <c:ptCount val="55"/>
                <c:pt idx="0">
                  <c:v>4.0999999999999996</c:v>
                </c:pt>
                <c:pt idx="1">
                  <c:v>3.77</c:v>
                </c:pt>
                <c:pt idx="2">
                  <c:v>4.3</c:v>
                </c:pt>
                <c:pt idx="3">
                  <c:v>3.93</c:v>
                </c:pt>
                <c:pt idx="4">
                  <c:v>3.2</c:v>
                </c:pt>
                <c:pt idx="5">
                  <c:v>3.6</c:v>
                </c:pt>
                <c:pt idx="6">
                  <c:v>3.45</c:v>
                </c:pt>
                <c:pt idx="7">
                  <c:v>3.15</c:v>
                </c:pt>
                <c:pt idx="8">
                  <c:v>3.65</c:v>
                </c:pt>
                <c:pt idx="9">
                  <c:v>3.35</c:v>
                </c:pt>
                <c:pt idx="10">
                  <c:v>3.25</c:v>
                </c:pt>
                <c:pt idx="11">
                  <c:v>3</c:v>
                </c:pt>
                <c:pt idx="12">
                  <c:v>3</c:v>
                </c:pt>
                <c:pt idx="13">
                  <c:v>3</c:v>
                </c:pt>
                <c:pt idx="14">
                  <c:v>2.9</c:v>
                </c:pt>
                <c:pt idx="15">
                  <c:v>2.5</c:v>
                </c:pt>
                <c:pt idx="16">
                  <c:v>2.5</c:v>
                </c:pt>
                <c:pt idx="17">
                  <c:v>2.5</c:v>
                </c:pt>
                <c:pt idx="18">
                  <c:v>2.82</c:v>
                </c:pt>
                <c:pt idx="19">
                  <c:v>2.8</c:v>
                </c:pt>
                <c:pt idx="20">
                  <c:v>2.71</c:v>
                </c:pt>
                <c:pt idx="21">
                  <c:v>2.5099999999999998</c:v>
                </c:pt>
                <c:pt idx="22">
                  <c:v>2.5499999999999998</c:v>
                </c:pt>
                <c:pt idx="23">
                  <c:v>2.78</c:v>
                </c:pt>
                <c:pt idx="24">
                  <c:v>2.5</c:v>
                </c:pt>
                <c:pt idx="25">
                  <c:v>2.77</c:v>
                </c:pt>
                <c:pt idx="26">
                  <c:v>3.07</c:v>
                </c:pt>
                <c:pt idx="27">
                  <c:v>2.98</c:v>
                </c:pt>
                <c:pt idx="28">
                  <c:v>2.95</c:v>
                </c:pt>
                <c:pt idx="29">
                  <c:v>3</c:v>
                </c:pt>
                <c:pt idx="30">
                  <c:v>3.06</c:v>
                </c:pt>
                <c:pt idx="31">
                  <c:v>3.07</c:v>
                </c:pt>
                <c:pt idx="32">
                  <c:v>3.23</c:v>
                </c:pt>
                <c:pt idx="33">
                  <c:v>3.13</c:v>
                </c:pt>
                <c:pt idx="34">
                  <c:v>2.96</c:v>
                </c:pt>
                <c:pt idx="35">
                  <c:v>3.08</c:v>
                </c:pt>
                <c:pt idx="36">
                  <c:v>3</c:v>
                </c:pt>
                <c:pt idx="37">
                  <c:v>3.11</c:v>
                </c:pt>
                <c:pt idx="38">
                  <c:v>3.06</c:v>
                </c:pt>
                <c:pt idx="39">
                  <c:v>3.02</c:v>
                </c:pt>
                <c:pt idx="40">
                  <c:v>2.83</c:v>
                </c:pt>
                <c:pt idx="41">
                  <c:v>2.5499999999999998</c:v>
                </c:pt>
                <c:pt idx="42">
                  <c:v>2.59</c:v>
                </c:pt>
                <c:pt idx="43">
                  <c:v>2.5099999999999998</c:v>
                </c:pt>
                <c:pt idx="44">
                  <c:v>2.65</c:v>
                </c:pt>
                <c:pt idx="45">
                  <c:v>2.58</c:v>
                </c:pt>
                <c:pt idx="46">
                  <c:v>2.5</c:v>
                </c:pt>
                <c:pt idx="47">
                  <c:v>2.63</c:v>
                </c:pt>
                <c:pt idx="48">
                  <c:v>2.4500000000000002</c:v>
                </c:pt>
                <c:pt idx="49">
                  <c:v>2.44</c:v>
                </c:pt>
                <c:pt idx="50">
                  <c:v>2.4900000000000002</c:v>
                </c:pt>
                <c:pt idx="51">
                  <c:v>2.5</c:v>
                </c:pt>
                <c:pt idx="52">
                  <c:v>2.48</c:v>
                </c:pt>
                <c:pt idx="53">
                  <c:v>2.57</c:v>
                </c:pt>
                <c:pt idx="54">
                  <c:v>2.57</c:v>
                </c:pt>
              </c:numCache>
            </c:numRef>
          </c:val>
          <c:extLst>
            <c:ext xmlns:c16="http://schemas.microsoft.com/office/drawing/2014/chart" uri="{C3380CC4-5D6E-409C-BE32-E72D297353CC}">
              <c16:uniqueId val="{00000001-8E19-4B75-B5D0-13C22F5AC054}"/>
            </c:ext>
          </c:extLst>
        </c:ser>
        <c:dLbls>
          <c:showLegendKey val="0"/>
          <c:showVal val="0"/>
          <c:showCatName val="0"/>
          <c:showSerName val="0"/>
          <c:showPercent val="0"/>
          <c:showBubbleSize val="0"/>
        </c:dLbls>
        <c:axId val="1683439408"/>
        <c:axId val="1"/>
      </c:areaChart>
      <c:lineChart>
        <c:grouping val="standard"/>
        <c:varyColors val="0"/>
        <c:ser>
          <c:idx val="0"/>
          <c:order val="0"/>
          <c:tx>
            <c:strRef>
              <c:f>'SF.1.9.B'!$O$2</c:f>
              <c:strCache>
                <c:ptCount val="1"/>
                <c:pt idx="0">
                  <c:v>Median</c:v>
                </c:pt>
              </c:strCache>
            </c:strRef>
          </c:tx>
          <c:spPr>
            <a:ln w="50800" cap="rnd">
              <a:solidFill>
                <a:srgbClr val="002345"/>
              </a:solidFill>
              <a:round/>
            </a:ln>
            <a:effectLst/>
          </c:spPr>
          <c:marker>
            <c:symbol val="none"/>
          </c:marker>
          <c:cat>
            <c:numRef>
              <c:f>'SF.1.9.B'!$M$3:$M$57</c:f>
              <c:numCache>
                <c:formatCode>General</c:formatCode>
                <c:ptCount val="55"/>
                <c:pt idx="0">
                  <c:v>1995</c:v>
                </c:pt>
                <c:pt idx="10">
                  <c:v>2000</c:v>
                </c:pt>
                <c:pt idx="20">
                  <c:v>2005</c:v>
                </c:pt>
                <c:pt idx="30">
                  <c:v>2010</c:v>
                </c:pt>
                <c:pt idx="40">
                  <c:v>2015</c:v>
                </c:pt>
                <c:pt idx="50">
                  <c:v>2020</c:v>
                </c:pt>
              </c:numCache>
            </c:numRef>
          </c:cat>
          <c:val>
            <c:numRef>
              <c:f>'SF.1.9.B'!$O$3:$O$57</c:f>
              <c:numCache>
                <c:formatCode>General</c:formatCode>
                <c:ptCount val="55"/>
                <c:pt idx="0">
                  <c:v>5.96</c:v>
                </c:pt>
                <c:pt idx="1">
                  <c:v>5.35</c:v>
                </c:pt>
                <c:pt idx="2">
                  <c:v>6.1</c:v>
                </c:pt>
                <c:pt idx="3">
                  <c:v>5.85</c:v>
                </c:pt>
                <c:pt idx="4">
                  <c:v>5.05</c:v>
                </c:pt>
                <c:pt idx="5">
                  <c:v>5.3</c:v>
                </c:pt>
                <c:pt idx="6">
                  <c:v>4.8</c:v>
                </c:pt>
                <c:pt idx="7">
                  <c:v>4.5999999999999996</c:v>
                </c:pt>
                <c:pt idx="8">
                  <c:v>4.3</c:v>
                </c:pt>
                <c:pt idx="9">
                  <c:v>4.0999999999999996</c:v>
                </c:pt>
                <c:pt idx="10">
                  <c:v>4</c:v>
                </c:pt>
                <c:pt idx="11">
                  <c:v>3.7</c:v>
                </c:pt>
                <c:pt idx="12">
                  <c:v>3.2</c:v>
                </c:pt>
                <c:pt idx="13">
                  <c:v>3.5</c:v>
                </c:pt>
                <c:pt idx="14">
                  <c:v>3.1</c:v>
                </c:pt>
                <c:pt idx="15">
                  <c:v>3</c:v>
                </c:pt>
                <c:pt idx="16">
                  <c:v>3</c:v>
                </c:pt>
                <c:pt idx="17">
                  <c:v>3</c:v>
                </c:pt>
                <c:pt idx="18">
                  <c:v>3.1</c:v>
                </c:pt>
                <c:pt idx="19">
                  <c:v>3.44</c:v>
                </c:pt>
                <c:pt idx="20">
                  <c:v>3.51</c:v>
                </c:pt>
                <c:pt idx="21">
                  <c:v>3.19</c:v>
                </c:pt>
                <c:pt idx="22">
                  <c:v>3.3</c:v>
                </c:pt>
                <c:pt idx="23">
                  <c:v>3.4</c:v>
                </c:pt>
                <c:pt idx="24">
                  <c:v>3.43</c:v>
                </c:pt>
                <c:pt idx="25">
                  <c:v>3.43</c:v>
                </c:pt>
                <c:pt idx="26">
                  <c:v>4</c:v>
                </c:pt>
                <c:pt idx="27">
                  <c:v>4.16</c:v>
                </c:pt>
                <c:pt idx="28">
                  <c:v>3.63</c:v>
                </c:pt>
                <c:pt idx="29">
                  <c:v>3.76</c:v>
                </c:pt>
                <c:pt idx="30">
                  <c:v>3.5</c:v>
                </c:pt>
                <c:pt idx="31">
                  <c:v>3.9</c:v>
                </c:pt>
                <c:pt idx="32">
                  <c:v>3.8</c:v>
                </c:pt>
                <c:pt idx="33">
                  <c:v>3.98</c:v>
                </c:pt>
                <c:pt idx="34">
                  <c:v>4.03</c:v>
                </c:pt>
                <c:pt idx="35">
                  <c:v>4.0599999999999996</c:v>
                </c:pt>
                <c:pt idx="36">
                  <c:v>3.78</c:v>
                </c:pt>
                <c:pt idx="37">
                  <c:v>3.67</c:v>
                </c:pt>
                <c:pt idx="38">
                  <c:v>3.81</c:v>
                </c:pt>
                <c:pt idx="39">
                  <c:v>3.53</c:v>
                </c:pt>
                <c:pt idx="40">
                  <c:v>3.78</c:v>
                </c:pt>
                <c:pt idx="41">
                  <c:v>3.5</c:v>
                </c:pt>
                <c:pt idx="42">
                  <c:v>3.48</c:v>
                </c:pt>
                <c:pt idx="43">
                  <c:v>3.45</c:v>
                </c:pt>
                <c:pt idx="44">
                  <c:v>3.3</c:v>
                </c:pt>
                <c:pt idx="45">
                  <c:v>3.11</c:v>
                </c:pt>
                <c:pt idx="46">
                  <c:v>3.11</c:v>
                </c:pt>
                <c:pt idx="47">
                  <c:v>3.22</c:v>
                </c:pt>
                <c:pt idx="48">
                  <c:v>3.2</c:v>
                </c:pt>
                <c:pt idx="49">
                  <c:v>3.09</c:v>
                </c:pt>
                <c:pt idx="50">
                  <c:v>3.02</c:v>
                </c:pt>
                <c:pt idx="51">
                  <c:v>3.12</c:v>
                </c:pt>
                <c:pt idx="52">
                  <c:v>3.19</c:v>
                </c:pt>
                <c:pt idx="53">
                  <c:v>3.17</c:v>
                </c:pt>
                <c:pt idx="54">
                  <c:v>3.26</c:v>
                </c:pt>
              </c:numCache>
            </c:numRef>
          </c:val>
          <c:smooth val="0"/>
          <c:extLst>
            <c:ext xmlns:c16="http://schemas.microsoft.com/office/drawing/2014/chart" uri="{C3380CC4-5D6E-409C-BE32-E72D297353CC}">
              <c16:uniqueId val="{00000002-8E19-4B75-B5D0-13C22F5AC054}"/>
            </c:ext>
          </c:extLst>
        </c:ser>
        <c:dLbls>
          <c:showLegendKey val="0"/>
          <c:showVal val="0"/>
          <c:showCatName val="0"/>
          <c:showSerName val="0"/>
          <c:showPercent val="0"/>
          <c:showBubbleSize val="0"/>
        </c:dLbls>
        <c:marker val="1"/>
        <c:smooth val="0"/>
        <c:axId val="1683439408"/>
        <c:axId val="1"/>
      </c:lineChart>
      <c:catAx>
        <c:axId val="1683439408"/>
        <c:scaling>
          <c:orientation val="minMax"/>
        </c:scaling>
        <c:delete val="0"/>
        <c:axPos val="b"/>
        <c:numFmt formatCode="General" sourceLinked="0"/>
        <c:majorTickMark val="none"/>
        <c:minorTickMark val="none"/>
        <c:tickLblPos val="low"/>
        <c:spPr>
          <a:noFill/>
          <a:ln w="9525" cap="flat" cmpd="sng" algn="ctr">
            <a:solidFill>
              <a:sysClr val="windowText" lastClr="000000"/>
            </a:solidFill>
            <a:round/>
          </a:ln>
          <a:effectLst/>
        </c:spPr>
        <c:txPr>
          <a:bodyPr rot="0" vert="horz"/>
          <a:lstStyle/>
          <a:p>
            <a:pPr>
              <a:defRPr/>
            </a:pPr>
            <a:endParaRPr lang="en-US"/>
          </a:p>
        </c:txPr>
        <c:crossAx val="1"/>
        <c:crosses val="autoZero"/>
        <c:auto val="1"/>
        <c:lblAlgn val="ctr"/>
        <c:lblOffset val="100"/>
        <c:tickLblSkip val="2"/>
        <c:noMultiLvlLbl val="0"/>
      </c:catAx>
      <c:valAx>
        <c:axId val="1"/>
        <c:scaling>
          <c:orientation val="minMax"/>
          <c:max val="10"/>
          <c:min val="0"/>
        </c:scaling>
        <c:delete val="0"/>
        <c:axPos val="l"/>
        <c:numFmt formatCode="General" sourceLinked="1"/>
        <c:majorTickMark val="none"/>
        <c:minorTickMark val="none"/>
        <c:tickLblPos val="nextTo"/>
        <c:spPr>
          <a:ln w="9525">
            <a:noFill/>
          </a:ln>
        </c:spPr>
        <c:txPr>
          <a:bodyPr rot="0" vert="horz"/>
          <a:lstStyle/>
          <a:p>
            <a:pPr>
              <a:defRPr/>
            </a:pPr>
            <a:endParaRPr lang="en-US"/>
          </a:p>
        </c:txPr>
        <c:crossAx val="1683439408"/>
        <c:crosses val="autoZero"/>
        <c:crossBetween val="midCat"/>
        <c:majorUnit val="2"/>
      </c:valAx>
      <c:spPr>
        <a:noFill/>
        <a:ln w="9525">
          <a:noFill/>
        </a:ln>
      </c:spPr>
    </c:plotArea>
    <c:legend>
      <c:legendPos val="r"/>
      <c:legendEntry>
        <c:idx val="1"/>
        <c:delete val="1"/>
      </c:legendEntry>
      <c:layout>
        <c:manualLayout>
          <c:xMode val="edge"/>
          <c:yMode val="edge"/>
          <c:x val="0.22920111548556429"/>
          <c:y val="5.9586887576552935E-2"/>
          <c:w val="0.69672481044036161"/>
          <c:h val="0.13872211286089239"/>
        </c:manualLayout>
      </c:layout>
      <c:overlay val="0"/>
    </c:legend>
    <c:plotVisOnly val="1"/>
    <c:dispBlanksAs val="gap"/>
    <c:showDLblsOverMax val="0"/>
  </c:chart>
  <c:spPr>
    <a:solidFill>
      <a:sysClr val="window" lastClr="FFFFFF"/>
    </a:solidFill>
    <a:ln w="6350">
      <a:noFill/>
    </a:ln>
  </c:spPr>
  <c:txPr>
    <a:bodyPr/>
    <a:lstStyle/>
    <a:p>
      <a:pPr>
        <a:defRPr sz="3200" b="0" i="0" u="none" strike="noStrike" baseline="0">
          <a:solidFill>
            <a:schemeClr val="tx1"/>
          </a:solidFill>
          <a:latin typeface="Arial" panose="020B0604020202020204" pitchFamily="34" charset="0"/>
          <a:ea typeface="Times New Roman"/>
          <a:cs typeface="Arial" panose="020B0604020202020204" pitchFamily="34" charset="0"/>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27077865266841"/>
          <c:y val="0.12495585442510801"/>
          <c:w val="0.86865037182852145"/>
          <c:h val="0.76650530857479204"/>
        </c:manualLayout>
      </c:layout>
      <c:barChart>
        <c:barDir val="col"/>
        <c:grouping val="clustered"/>
        <c:varyColors val="0"/>
        <c:ser>
          <c:idx val="0"/>
          <c:order val="0"/>
          <c:tx>
            <c:strRef>
              <c:f>'SF1.1.D'!$S$4</c:f>
              <c:strCache>
                <c:ptCount val="1"/>
                <c:pt idx="0">
                  <c:v>Advanced economies</c:v>
                </c:pt>
              </c:strCache>
            </c:strRef>
          </c:tx>
          <c:spPr>
            <a:solidFill>
              <a:srgbClr val="EB1C2D"/>
            </a:solidFill>
            <a:ln>
              <a:noFill/>
            </a:ln>
            <a:effectLst/>
          </c:spPr>
          <c:invertIfNegative val="0"/>
          <c:cat>
            <c:strRef>
              <c:extLst>
                <c:ext xmlns:c15="http://schemas.microsoft.com/office/drawing/2012/chart" uri="{02D57815-91ED-43cb-92C2-25804820EDAC}">
                  <c15:fullRef>
                    <c15:sqref>'SF1.1.D'!$T$2:$X$2</c15:sqref>
                  </c15:fullRef>
                </c:ext>
              </c:extLst>
              <c:f>'SF1.1.D'!$U$2:$X$2</c:f>
              <c:strCache>
                <c:ptCount val="4"/>
                <c:pt idx="0">
                  <c:v>2019</c:v>
                </c:pt>
                <c:pt idx="1">
                  <c:v>2020</c:v>
                </c:pt>
                <c:pt idx="2">
                  <c:v>2021</c:v>
                </c:pt>
                <c:pt idx="3">
                  <c:v> Apr-22</c:v>
                </c:pt>
              </c:strCache>
            </c:strRef>
          </c:cat>
          <c:val>
            <c:numRef>
              <c:extLst>
                <c:ext xmlns:c15="http://schemas.microsoft.com/office/drawing/2012/chart" uri="{02D57815-91ED-43cb-92C2-25804820EDAC}">
                  <c15:fullRef>
                    <c15:sqref>'SF1.1.D'!$T$4:$X$4</c15:sqref>
                  </c15:fullRef>
                </c:ext>
              </c:extLst>
              <c:f>'SF1.1.D'!$U$4:$X$4</c:f>
              <c:numCache>
                <c:formatCode>General</c:formatCode>
                <c:ptCount val="4"/>
                <c:pt idx="0">
                  <c:v>9.1</c:v>
                </c:pt>
                <c:pt idx="1">
                  <c:v>8.3000000000000007</c:v>
                </c:pt>
                <c:pt idx="2">
                  <c:v>66.7</c:v>
                </c:pt>
                <c:pt idx="3">
                  <c:v>100</c:v>
                </c:pt>
              </c:numCache>
            </c:numRef>
          </c:val>
          <c:extLst>
            <c:ext xmlns:c16="http://schemas.microsoft.com/office/drawing/2014/chart" uri="{C3380CC4-5D6E-409C-BE32-E72D297353CC}">
              <c16:uniqueId val="{00000000-9D4A-42E4-AB9D-175157BABA5D}"/>
            </c:ext>
          </c:extLst>
        </c:ser>
        <c:ser>
          <c:idx val="1"/>
          <c:order val="1"/>
          <c:tx>
            <c:strRef>
              <c:f>'SF1.1.D'!$S$3</c:f>
              <c:strCache>
                <c:ptCount val="1"/>
                <c:pt idx="0">
                  <c:v>EMDEs</c:v>
                </c:pt>
              </c:strCache>
            </c:strRef>
          </c:tx>
          <c:spPr>
            <a:solidFill>
              <a:srgbClr val="002345"/>
            </a:solidFill>
            <a:ln w="76200">
              <a:noFill/>
            </a:ln>
            <a:effectLst/>
          </c:spPr>
          <c:invertIfNegative val="0"/>
          <c:cat>
            <c:strRef>
              <c:extLst>
                <c:ext xmlns:c15="http://schemas.microsoft.com/office/drawing/2012/chart" uri="{02D57815-91ED-43cb-92C2-25804820EDAC}">
                  <c15:fullRef>
                    <c15:sqref>'SF1.1.D'!$T$2:$X$2</c15:sqref>
                  </c15:fullRef>
                </c:ext>
              </c:extLst>
              <c:f>'SF1.1.D'!$U$2:$X$2</c:f>
              <c:strCache>
                <c:ptCount val="4"/>
                <c:pt idx="0">
                  <c:v>2019</c:v>
                </c:pt>
                <c:pt idx="1">
                  <c:v>2020</c:v>
                </c:pt>
                <c:pt idx="2">
                  <c:v>2021</c:v>
                </c:pt>
                <c:pt idx="3">
                  <c:v> Apr-22</c:v>
                </c:pt>
              </c:strCache>
            </c:strRef>
          </c:cat>
          <c:val>
            <c:numRef>
              <c:extLst>
                <c:ext xmlns:c15="http://schemas.microsoft.com/office/drawing/2012/chart" uri="{02D57815-91ED-43cb-92C2-25804820EDAC}">
                  <c15:fullRef>
                    <c15:sqref>'SF1.1.D'!$T$3:$X$3</c15:sqref>
                  </c15:fullRef>
                </c:ext>
              </c:extLst>
              <c:f>'SF1.1.D'!$U$3:$X$3</c:f>
              <c:numCache>
                <c:formatCode>General</c:formatCode>
                <c:ptCount val="4"/>
                <c:pt idx="0">
                  <c:v>20</c:v>
                </c:pt>
                <c:pt idx="1">
                  <c:v>20</c:v>
                </c:pt>
                <c:pt idx="2">
                  <c:v>54.8</c:v>
                </c:pt>
                <c:pt idx="3">
                  <c:v>87.1</c:v>
                </c:pt>
              </c:numCache>
            </c:numRef>
          </c:val>
          <c:extLst>
            <c:ext xmlns:c16="http://schemas.microsoft.com/office/drawing/2014/chart" uri="{C3380CC4-5D6E-409C-BE32-E72D297353CC}">
              <c16:uniqueId val="{00000001-9D4A-42E4-AB9D-175157BABA5D}"/>
            </c:ext>
          </c:extLst>
        </c:ser>
        <c:dLbls>
          <c:showLegendKey val="0"/>
          <c:showVal val="0"/>
          <c:showCatName val="0"/>
          <c:showSerName val="0"/>
          <c:showPercent val="0"/>
          <c:showBubbleSize val="0"/>
        </c:dLbls>
        <c:gapWidth val="100"/>
        <c:overlap val="-32"/>
        <c:axId val="1868578048"/>
        <c:axId val="1868603424"/>
      </c:barChart>
      <c:lineChart>
        <c:grouping val="standard"/>
        <c:varyColors val="0"/>
        <c:ser>
          <c:idx val="2"/>
          <c:order val="2"/>
          <c:tx>
            <c:strRef>
              <c:f>'SF1.1.D'!$S$5</c:f>
              <c:strCache>
                <c:ptCount val="1"/>
              </c:strCache>
            </c:strRef>
          </c:tx>
          <c:spPr>
            <a:ln w="28575" cap="rnd">
              <a:solidFill>
                <a:schemeClr val="tx1"/>
              </a:solidFill>
              <a:round/>
            </a:ln>
            <a:effectLst/>
          </c:spPr>
          <c:marker>
            <c:symbol val="none"/>
          </c:marker>
          <c:cat>
            <c:strRef>
              <c:extLst>
                <c:ext xmlns:c15="http://schemas.microsoft.com/office/drawing/2012/chart" uri="{02D57815-91ED-43cb-92C2-25804820EDAC}">
                  <c15:fullRef>
                    <c15:sqref>'SF1.1.D'!$T$2:$X$2</c15:sqref>
                  </c15:fullRef>
                </c:ext>
              </c:extLst>
              <c:f>'SF1.1.D'!$U$2:$X$2</c:f>
              <c:strCache>
                <c:ptCount val="4"/>
                <c:pt idx="0">
                  <c:v>2019</c:v>
                </c:pt>
                <c:pt idx="1">
                  <c:v>2020</c:v>
                </c:pt>
                <c:pt idx="2">
                  <c:v>2021</c:v>
                </c:pt>
                <c:pt idx="3">
                  <c:v> Apr-22</c:v>
                </c:pt>
              </c:strCache>
            </c:strRef>
          </c:cat>
          <c:val>
            <c:numRef>
              <c:extLst>
                <c:ext xmlns:c15="http://schemas.microsoft.com/office/drawing/2012/chart" uri="{02D57815-91ED-43cb-92C2-25804820EDAC}">
                  <c15:fullRef>
                    <c15:sqref>'SF1.1.D'!$T$5:$X$5</c15:sqref>
                  </c15:fullRef>
                </c:ext>
              </c:extLst>
              <c:f>'SF1.1.D'!$U$5:$X$5</c:f>
              <c:numCache>
                <c:formatCode>General</c:formatCode>
                <c:ptCount val="4"/>
                <c:pt idx="0">
                  <c:v>50</c:v>
                </c:pt>
                <c:pt idx="1">
                  <c:v>50</c:v>
                </c:pt>
                <c:pt idx="2">
                  <c:v>50</c:v>
                </c:pt>
                <c:pt idx="3">
                  <c:v>50</c:v>
                </c:pt>
              </c:numCache>
            </c:numRef>
          </c:val>
          <c:smooth val="0"/>
          <c:extLst>
            <c:ext xmlns:c16="http://schemas.microsoft.com/office/drawing/2014/chart" uri="{C3380CC4-5D6E-409C-BE32-E72D297353CC}">
              <c16:uniqueId val="{00000002-9D4A-42E4-AB9D-175157BABA5D}"/>
            </c:ext>
          </c:extLst>
        </c:ser>
        <c:dLbls>
          <c:showLegendKey val="0"/>
          <c:showVal val="0"/>
          <c:showCatName val="0"/>
          <c:showSerName val="0"/>
          <c:showPercent val="0"/>
          <c:showBubbleSize val="0"/>
        </c:dLbls>
        <c:marker val="1"/>
        <c:smooth val="0"/>
        <c:axId val="1868578048"/>
        <c:axId val="1868603424"/>
      </c:lineChart>
      <c:catAx>
        <c:axId val="186857804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68603424"/>
        <c:crosses val="autoZero"/>
        <c:auto val="1"/>
        <c:lblAlgn val="ctr"/>
        <c:lblOffset val="100"/>
        <c:noMultiLvlLbl val="0"/>
      </c:catAx>
      <c:valAx>
        <c:axId val="1868603424"/>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68578048"/>
        <c:crosses val="autoZero"/>
        <c:crossBetween val="between"/>
        <c:majorUnit val="20"/>
      </c:valAx>
      <c:spPr>
        <a:noFill/>
        <a:ln>
          <a:noFill/>
        </a:ln>
        <a:effectLst/>
      </c:spPr>
    </c:plotArea>
    <c:legend>
      <c:legendPos val="r"/>
      <c:legendEntry>
        <c:idx val="2"/>
        <c:delete val="1"/>
      </c:legendEntry>
      <c:layout>
        <c:manualLayout>
          <c:xMode val="edge"/>
          <c:yMode val="edge"/>
          <c:x val="0.1492382983377078"/>
          <c:y val="0.12279889593959235"/>
          <c:w val="0.60740135608048995"/>
          <c:h val="0.20629309402929627"/>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13597258675998"/>
          <c:y val="0.114"/>
          <c:w val="0.87624198016914556"/>
          <c:h val="0.7131143190434529"/>
        </c:manualLayout>
      </c:layout>
      <c:barChart>
        <c:barDir val="col"/>
        <c:grouping val="clustered"/>
        <c:varyColors val="0"/>
        <c:ser>
          <c:idx val="2"/>
          <c:order val="0"/>
          <c:tx>
            <c:strRef>
              <c:f>'SF.1.9.C'!$N$5</c:f>
              <c:strCache>
                <c:ptCount val="1"/>
                <c:pt idx="0">
                  <c:v>Full sample</c:v>
                </c:pt>
              </c:strCache>
            </c:strRef>
          </c:tx>
          <c:spPr>
            <a:solidFill>
              <a:schemeClr val="accent1"/>
            </a:solidFill>
            <a:ln>
              <a:noFill/>
            </a:ln>
            <a:effectLst/>
          </c:spPr>
          <c:invertIfNegative val="0"/>
          <c:errBars>
            <c:errBarType val="both"/>
            <c:errValType val="cust"/>
            <c:noEndCap val="0"/>
            <c:plus>
              <c:numRef>
                <c:f>'SF.1.9.C'!$O$7:$Q$7</c:f>
                <c:numCache>
                  <c:formatCode>General</c:formatCode>
                  <c:ptCount val="3"/>
                  <c:pt idx="0">
                    <c:v>4.2000000000000003E-2</c:v>
                  </c:pt>
                  <c:pt idx="1">
                    <c:v>5.5E-2</c:v>
                  </c:pt>
                  <c:pt idx="2">
                    <c:v>5.8999999999999997E-2</c:v>
                  </c:pt>
                </c:numCache>
              </c:numRef>
            </c:plus>
            <c:minus>
              <c:numRef>
                <c:f>'SF.1.9.C'!$O$7:$Q$7</c:f>
                <c:numCache>
                  <c:formatCode>General</c:formatCode>
                  <c:ptCount val="3"/>
                  <c:pt idx="0">
                    <c:v>4.2000000000000003E-2</c:v>
                  </c:pt>
                  <c:pt idx="1">
                    <c:v>5.5E-2</c:v>
                  </c:pt>
                  <c:pt idx="2">
                    <c:v>5.8999999999999997E-2</c:v>
                  </c:pt>
                </c:numCache>
              </c:numRef>
            </c:minus>
            <c:spPr>
              <a:noFill/>
              <a:ln w="38100" cap="flat" cmpd="sng" algn="ctr">
                <a:solidFill>
                  <a:srgbClr val="A6A6A6"/>
                </a:solidFill>
                <a:round/>
              </a:ln>
              <a:effectLst/>
            </c:spPr>
          </c:errBars>
          <c:cat>
            <c:strRef>
              <c:f>'SF.1.9.C'!$O$5:$Q$5</c:f>
              <c:strCache>
                <c:ptCount val="3"/>
                <c:pt idx="0">
                  <c:v>All</c:v>
                </c:pt>
                <c:pt idx="1">
                  <c:v>Advanced
economies</c:v>
                </c:pt>
                <c:pt idx="2">
                  <c:v>EMDEs</c:v>
                </c:pt>
              </c:strCache>
            </c:strRef>
          </c:cat>
          <c:val>
            <c:numRef>
              <c:f>'SF.1.9.C'!$O$6:$Q$6</c:f>
              <c:numCache>
                <c:formatCode>General</c:formatCode>
                <c:ptCount val="3"/>
                <c:pt idx="0">
                  <c:v>0.28199999999999997</c:v>
                </c:pt>
                <c:pt idx="1">
                  <c:v>0.159</c:v>
                </c:pt>
                <c:pt idx="2">
                  <c:v>0.42499999999999999</c:v>
                </c:pt>
              </c:numCache>
            </c:numRef>
          </c:val>
          <c:extLst>
            <c:ext xmlns:c16="http://schemas.microsoft.com/office/drawing/2014/chart" uri="{C3380CC4-5D6E-409C-BE32-E72D297353CC}">
              <c16:uniqueId val="{00000000-F375-4FB0-8385-0A88565EEA72}"/>
            </c:ext>
          </c:extLst>
        </c:ser>
        <c:ser>
          <c:idx val="0"/>
          <c:order val="1"/>
          <c:tx>
            <c:strRef>
              <c:f>'SF.1.9.C'!$N$8</c:f>
              <c:strCache>
                <c:ptCount val="1"/>
                <c:pt idx="0">
                  <c:v>First sub-sample</c:v>
                </c:pt>
              </c:strCache>
            </c:strRef>
          </c:tx>
          <c:spPr>
            <a:solidFill>
              <a:schemeClr val="accent2"/>
            </a:solidFill>
            <a:ln>
              <a:noFill/>
            </a:ln>
            <a:effectLst/>
          </c:spPr>
          <c:invertIfNegative val="0"/>
          <c:errBars>
            <c:errBarType val="both"/>
            <c:errValType val="cust"/>
            <c:noEndCap val="0"/>
            <c:plus>
              <c:numRef>
                <c:f>'SF.1.9.C'!$O$9:$Q$9</c:f>
                <c:numCache>
                  <c:formatCode>General</c:formatCode>
                  <c:ptCount val="3"/>
                  <c:pt idx="0">
                    <c:v>5.7000000000000002E-2</c:v>
                  </c:pt>
                  <c:pt idx="1">
                    <c:v>8.1000000000000003E-2</c:v>
                  </c:pt>
                  <c:pt idx="2">
                    <c:v>7.9000000000000001E-2</c:v>
                  </c:pt>
                </c:numCache>
              </c:numRef>
            </c:plus>
            <c:minus>
              <c:numRef>
                <c:f>'SF.1.9.C'!$O$9:$Q$9</c:f>
                <c:numCache>
                  <c:formatCode>General</c:formatCode>
                  <c:ptCount val="3"/>
                  <c:pt idx="0">
                    <c:v>5.7000000000000002E-2</c:v>
                  </c:pt>
                  <c:pt idx="1">
                    <c:v>8.1000000000000003E-2</c:v>
                  </c:pt>
                  <c:pt idx="2">
                    <c:v>7.9000000000000001E-2</c:v>
                  </c:pt>
                </c:numCache>
              </c:numRef>
            </c:minus>
            <c:spPr>
              <a:noFill/>
              <a:ln w="38100" cap="flat" cmpd="sng" algn="ctr">
                <a:solidFill>
                  <a:srgbClr val="A6A6A6"/>
                </a:solidFill>
                <a:round/>
              </a:ln>
              <a:effectLst/>
            </c:spPr>
          </c:errBars>
          <c:cat>
            <c:strRef>
              <c:f>'SF.1.9.C'!$O$5:$Q$5</c:f>
              <c:strCache>
                <c:ptCount val="3"/>
                <c:pt idx="0">
                  <c:v>All</c:v>
                </c:pt>
                <c:pt idx="1">
                  <c:v>Advanced
economies</c:v>
                </c:pt>
                <c:pt idx="2">
                  <c:v>EMDEs</c:v>
                </c:pt>
              </c:strCache>
            </c:strRef>
          </c:cat>
          <c:val>
            <c:numRef>
              <c:f>'SF.1.9.C'!$O$8:$Q$8</c:f>
              <c:numCache>
                <c:formatCode>General</c:formatCode>
                <c:ptCount val="3"/>
                <c:pt idx="0">
                  <c:v>0.42299999999999999</c:v>
                </c:pt>
                <c:pt idx="1">
                  <c:v>0.28399999999999997</c:v>
                </c:pt>
                <c:pt idx="2">
                  <c:v>0.55400000000000005</c:v>
                </c:pt>
              </c:numCache>
            </c:numRef>
          </c:val>
          <c:extLst>
            <c:ext xmlns:c16="http://schemas.microsoft.com/office/drawing/2014/chart" uri="{C3380CC4-5D6E-409C-BE32-E72D297353CC}">
              <c16:uniqueId val="{00000005-F375-4FB0-8385-0A88565EEA72}"/>
            </c:ext>
          </c:extLst>
        </c:ser>
        <c:ser>
          <c:idx val="1"/>
          <c:order val="2"/>
          <c:tx>
            <c:strRef>
              <c:f>'SF.1.9.C'!$N$10</c:f>
              <c:strCache>
                <c:ptCount val="1"/>
                <c:pt idx="0">
                  <c:v>Second sub-sample</c:v>
                </c:pt>
              </c:strCache>
            </c:strRef>
          </c:tx>
          <c:spPr>
            <a:solidFill>
              <a:schemeClr val="accent3"/>
            </a:solidFill>
            <a:ln>
              <a:noFill/>
            </a:ln>
            <a:effectLst/>
          </c:spPr>
          <c:invertIfNegative val="0"/>
          <c:errBars>
            <c:errBarType val="both"/>
            <c:errValType val="cust"/>
            <c:noEndCap val="0"/>
            <c:plus>
              <c:numRef>
                <c:f>'SF.1.9.C'!$O$11:$Q$11</c:f>
                <c:numCache>
                  <c:formatCode>General</c:formatCode>
                  <c:ptCount val="3"/>
                  <c:pt idx="0">
                    <c:v>3.7999999999999999E-2</c:v>
                  </c:pt>
                  <c:pt idx="1">
                    <c:v>4.5999999999999999E-2</c:v>
                  </c:pt>
                  <c:pt idx="2">
                    <c:v>5.5E-2</c:v>
                  </c:pt>
                </c:numCache>
              </c:numRef>
            </c:plus>
            <c:minus>
              <c:numRef>
                <c:f>'SF.1.9.C'!$O$11:$Q$11</c:f>
                <c:numCache>
                  <c:formatCode>General</c:formatCode>
                  <c:ptCount val="3"/>
                  <c:pt idx="0">
                    <c:v>3.7999999999999999E-2</c:v>
                  </c:pt>
                  <c:pt idx="1">
                    <c:v>4.5999999999999999E-2</c:v>
                  </c:pt>
                  <c:pt idx="2">
                    <c:v>5.5E-2</c:v>
                  </c:pt>
                </c:numCache>
              </c:numRef>
            </c:minus>
            <c:spPr>
              <a:noFill/>
              <a:ln w="38100" cap="flat" cmpd="sng" algn="ctr">
                <a:solidFill>
                  <a:srgbClr val="A6A6A6"/>
                </a:solidFill>
                <a:round/>
              </a:ln>
              <a:effectLst/>
            </c:spPr>
          </c:errBars>
          <c:cat>
            <c:strRef>
              <c:f>'SF.1.9.C'!$O$5:$Q$5</c:f>
              <c:strCache>
                <c:ptCount val="3"/>
                <c:pt idx="0">
                  <c:v>All</c:v>
                </c:pt>
                <c:pt idx="1">
                  <c:v>Advanced
economies</c:v>
                </c:pt>
                <c:pt idx="2">
                  <c:v>EMDEs</c:v>
                </c:pt>
              </c:strCache>
            </c:strRef>
          </c:cat>
          <c:val>
            <c:numRef>
              <c:f>'SF.1.9.C'!$O$10:$Q$10</c:f>
              <c:numCache>
                <c:formatCode>General</c:formatCode>
                <c:ptCount val="3"/>
                <c:pt idx="0">
                  <c:v>8.3000000000000004E-2</c:v>
                </c:pt>
                <c:pt idx="1">
                  <c:v>8.0000000000000002E-3</c:v>
                </c:pt>
                <c:pt idx="2">
                  <c:v>0.20100000000000001</c:v>
                </c:pt>
              </c:numCache>
            </c:numRef>
          </c:val>
          <c:extLst>
            <c:ext xmlns:c16="http://schemas.microsoft.com/office/drawing/2014/chart" uri="{C3380CC4-5D6E-409C-BE32-E72D297353CC}">
              <c16:uniqueId val="{00000006-F375-4FB0-8385-0A88565EEA72}"/>
            </c:ext>
          </c:extLst>
        </c:ser>
        <c:dLbls>
          <c:showLegendKey val="0"/>
          <c:showVal val="0"/>
          <c:showCatName val="0"/>
          <c:showSerName val="0"/>
          <c:showPercent val="0"/>
          <c:showBubbleSize val="0"/>
        </c:dLbls>
        <c:gapWidth val="150"/>
        <c:axId val="307381184"/>
        <c:axId val="1091609056"/>
      </c:barChart>
      <c:catAx>
        <c:axId val="30738118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91609056"/>
        <c:crosses val="autoZero"/>
        <c:auto val="1"/>
        <c:lblAlgn val="ctr"/>
        <c:lblOffset val="100"/>
        <c:noMultiLvlLbl val="0"/>
      </c:catAx>
      <c:valAx>
        <c:axId val="1091609056"/>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07381184"/>
        <c:crosses val="autoZero"/>
        <c:crossBetween val="between"/>
        <c:majorUnit val="0.2"/>
      </c:valAx>
      <c:spPr>
        <a:noFill/>
        <a:ln>
          <a:noFill/>
        </a:ln>
        <a:effectLst/>
      </c:spPr>
    </c:plotArea>
    <c:legend>
      <c:legendPos val="r"/>
      <c:layout>
        <c:manualLayout>
          <c:xMode val="edge"/>
          <c:yMode val="edge"/>
          <c:x val="0.1986408746092822"/>
          <c:y val="0.11480873698199542"/>
          <c:w val="0.69631652814231559"/>
          <c:h val="0.1890722442029484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4262904636921"/>
          <c:y val="0.10162029746281714"/>
          <c:w val="0.86087959317585305"/>
          <c:h val="0.78437372411781858"/>
        </c:manualLayout>
      </c:layout>
      <c:barChart>
        <c:barDir val="col"/>
        <c:grouping val="clustered"/>
        <c:varyColors val="0"/>
        <c:ser>
          <c:idx val="0"/>
          <c:order val="0"/>
          <c:spPr>
            <a:solidFill>
              <a:srgbClr val="002345"/>
            </a:solidFill>
            <a:ln>
              <a:noFill/>
            </a:ln>
            <a:effectLst/>
          </c:spPr>
          <c:invertIfNegative val="0"/>
          <c:cat>
            <c:strRef>
              <c:f>'SF.1.9.D'!$M$3:$Q$3</c:f>
              <c:strCache>
                <c:ptCount val="5"/>
                <c:pt idx="0">
                  <c:v>SAR</c:v>
                </c:pt>
                <c:pt idx="1">
                  <c:v>ECA</c:v>
                </c:pt>
                <c:pt idx="2">
                  <c:v>LAC</c:v>
                </c:pt>
                <c:pt idx="3">
                  <c:v>MNA</c:v>
                </c:pt>
                <c:pt idx="4">
                  <c:v>EAP</c:v>
                </c:pt>
              </c:strCache>
            </c:strRef>
          </c:cat>
          <c:val>
            <c:numRef>
              <c:f>'SF.1.9.D'!$M$4:$Q$4</c:f>
              <c:numCache>
                <c:formatCode>General</c:formatCode>
                <c:ptCount val="5"/>
                <c:pt idx="0">
                  <c:v>0.374</c:v>
                </c:pt>
                <c:pt idx="1">
                  <c:v>0.29399999999999998</c:v>
                </c:pt>
                <c:pt idx="2">
                  <c:v>0.156</c:v>
                </c:pt>
                <c:pt idx="3">
                  <c:v>-3.6999999999999998E-2</c:v>
                </c:pt>
                <c:pt idx="4">
                  <c:v>-0.23</c:v>
                </c:pt>
              </c:numCache>
            </c:numRef>
          </c:val>
          <c:extLst>
            <c:ext xmlns:c16="http://schemas.microsoft.com/office/drawing/2014/chart" uri="{C3380CC4-5D6E-409C-BE32-E72D297353CC}">
              <c16:uniqueId val="{00000000-13A2-4AC8-A806-636C3C1BADCB}"/>
            </c:ext>
          </c:extLst>
        </c:ser>
        <c:dLbls>
          <c:showLegendKey val="0"/>
          <c:showVal val="0"/>
          <c:showCatName val="0"/>
          <c:showSerName val="0"/>
          <c:showPercent val="0"/>
          <c:showBubbleSize val="0"/>
        </c:dLbls>
        <c:gapWidth val="219"/>
        <c:overlap val="-27"/>
        <c:axId val="1876201647"/>
        <c:axId val="1876197487"/>
      </c:barChart>
      <c:catAx>
        <c:axId val="187620164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76197487"/>
        <c:crosses val="autoZero"/>
        <c:auto val="1"/>
        <c:lblAlgn val="ctr"/>
        <c:lblOffset val="100"/>
        <c:noMultiLvlLbl val="0"/>
      </c:catAx>
      <c:valAx>
        <c:axId val="1876197487"/>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76201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8009496354379E-2"/>
          <c:y val="0.11877573168107204"/>
          <c:w val="0.9567946014470794"/>
          <c:h val="0.75665037307848582"/>
        </c:manualLayout>
      </c:layout>
      <c:barChart>
        <c:barDir val="col"/>
        <c:grouping val="stacked"/>
        <c:varyColors val="0"/>
        <c:ser>
          <c:idx val="0"/>
          <c:order val="0"/>
          <c:tx>
            <c:strRef>
              <c:f>'SFA1.1.A'!$L$4</c:f>
              <c:strCache>
                <c:ptCount val="1"/>
                <c:pt idx="0">
                  <c:v>Oil price</c:v>
                </c:pt>
              </c:strCache>
            </c:strRef>
          </c:tx>
          <c:spPr>
            <a:solidFill>
              <a:srgbClr val="002345"/>
            </a:solidFill>
            <a:ln>
              <a:noFill/>
            </a:ln>
            <a:effectLst/>
          </c:spPr>
          <c:invertIfNegative val="0"/>
          <c:cat>
            <c:strRef>
              <c:f>'SFA1.1.A'!$M$2:$AM$2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'SFA1.1.A'!$M$4:$AM$4</c:f>
              <c:numCache>
                <c:formatCode>General</c:formatCode>
                <c:ptCount val="27"/>
                <c:pt idx="0">
                  <c:v>0.03</c:v>
                </c:pt>
                <c:pt idx="1">
                  <c:v>-0.27</c:v>
                </c:pt>
                <c:pt idx="2">
                  <c:v>-0.37</c:v>
                </c:pt>
                <c:pt idx="3">
                  <c:v>0.12</c:v>
                </c:pt>
                <c:pt idx="4">
                  <c:v>0.4</c:v>
                </c:pt>
                <c:pt idx="5">
                  <c:v>0.18</c:v>
                </c:pt>
                <c:pt idx="6">
                  <c:v>-0.14000000000000001</c:v>
                </c:pt>
                <c:pt idx="7">
                  <c:v>0</c:v>
                </c:pt>
                <c:pt idx="8">
                  <c:v>-0.14000000000000001</c:v>
                </c:pt>
                <c:pt idx="9">
                  <c:v>-0.11</c:v>
                </c:pt>
                <c:pt idx="10">
                  <c:v>0.11</c:v>
                </c:pt>
                <c:pt idx="11">
                  <c:v>0.32</c:v>
                </c:pt>
                <c:pt idx="12">
                  <c:v>0.3</c:v>
                </c:pt>
                <c:pt idx="13">
                  <c:v>0.41</c:v>
                </c:pt>
                <c:pt idx="14">
                  <c:v>0.27</c:v>
                </c:pt>
                <c:pt idx="15">
                  <c:v>0.14000000000000001</c:v>
                </c:pt>
                <c:pt idx="16">
                  <c:v>0.35</c:v>
                </c:pt>
                <c:pt idx="17">
                  <c:v>0.36</c:v>
                </c:pt>
                <c:pt idx="18">
                  <c:v>0.23</c:v>
                </c:pt>
                <c:pt idx="19">
                  <c:v>0.08</c:v>
                </c:pt>
                <c:pt idx="20">
                  <c:v>0.3</c:v>
                </c:pt>
                <c:pt idx="21">
                  <c:v>0.48</c:v>
                </c:pt>
                <c:pt idx="22">
                  <c:v>0.18</c:v>
                </c:pt>
                <c:pt idx="23">
                  <c:v>-0.02</c:v>
                </c:pt>
                <c:pt idx="24">
                  <c:v>0.47</c:v>
                </c:pt>
                <c:pt idx="25">
                  <c:v>0.51</c:v>
                </c:pt>
                <c:pt idx="26">
                  <c:v>0.81</c:v>
                </c:pt>
              </c:numCache>
            </c:numRef>
          </c:val>
          <c:extLst>
            <c:ext xmlns:c16="http://schemas.microsoft.com/office/drawing/2014/chart" uri="{C3380CC4-5D6E-409C-BE32-E72D297353CC}">
              <c16:uniqueId val="{00000000-F8D2-4C2F-B771-25B013093C89}"/>
            </c:ext>
          </c:extLst>
        </c:ser>
        <c:ser>
          <c:idx val="1"/>
          <c:order val="1"/>
          <c:tx>
            <c:strRef>
              <c:f>'SFA1.1.A'!$L$5</c:f>
              <c:strCache>
                <c:ptCount val="1"/>
                <c:pt idx="0">
                  <c:v>Global supply</c:v>
                </c:pt>
              </c:strCache>
            </c:strRef>
          </c:tx>
          <c:spPr>
            <a:solidFill>
              <a:srgbClr val="F78D1C"/>
            </a:solidFill>
            <a:ln>
              <a:noFill/>
            </a:ln>
            <a:effectLst/>
          </c:spPr>
          <c:invertIfNegative val="0"/>
          <c:cat>
            <c:strRef>
              <c:f>'SFA1.1.A'!$M$2:$AM$2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'SFA1.1.A'!$M$5:$AM$5</c:f>
              <c:numCache>
                <c:formatCode>General</c:formatCode>
                <c:ptCount val="27"/>
                <c:pt idx="0">
                  <c:v>-0.02</c:v>
                </c:pt>
                <c:pt idx="1">
                  <c:v>0.02</c:v>
                </c:pt>
                <c:pt idx="2">
                  <c:v>0.37</c:v>
                </c:pt>
                <c:pt idx="3">
                  <c:v>0.66</c:v>
                </c:pt>
                <c:pt idx="4">
                  <c:v>-0.48</c:v>
                </c:pt>
                <c:pt idx="5">
                  <c:v>-0.42</c:v>
                </c:pt>
                <c:pt idx="6">
                  <c:v>-0.41</c:v>
                </c:pt>
                <c:pt idx="7">
                  <c:v>-0.26</c:v>
                </c:pt>
                <c:pt idx="8">
                  <c:v>-0.21</c:v>
                </c:pt>
                <c:pt idx="9">
                  <c:v>-0.25</c:v>
                </c:pt>
                <c:pt idx="10">
                  <c:v>-0.2</c:v>
                </c:pt>
                <c:pt idx="11">
                  <c:v>-0.19</c:v>
                </c:pt>
                <c:pt idx="12">
                  <c:v>-0.04</c:v>
                </c:pt>
                <c:pt idx="13">
                  <c:v>-0.11</c:v>
                </c:pt>
                <c:pt idx="14">
                  <c:v>0.01</c:v>
                </c:pt>
                <c:pt idx="15">
                  <c:v>0</c:v>
                </c:pt>
                <c:pt idx="16">
                  <c:v>0.05</c:v>
                </c:pt>
                <c:pt idx="17">
                  <c:v>-0.09</c:v>
                </c:pt>
                <c:pt idx="18">
                  <c:v>-0.05</c:v>
                </c:pt>
                <c:pt idx="19">
                  <c:v>0.06</c:v>
                </c:pt>
                <c:pt idx="20">
                  <c:v>0.08</c:v>
                </c:pt>
                <c:pt idx="21">
                  <c:v>0.26</c:v>
                </c:pt>
                <c:pt idx="22">
                  <c:v>-0.01</c:v>
                </c:pt>
                <c:pt idx="23">
                  <c:v>0.01</c:v>
                </c:pt>
                <c:pt idx="24">
                  <c:v>0.14000000000000001</c:v>
                </c:pt>
                <c:pt idx="25">
                  <c:v>-0.17</c:v>
                </c:pt>
                <c:pt idx="26">
                  <c:v>0.34</c:v>
                </c:pt>
              </c:numCache>
            </c:numRef>
          </c:val>
          <c:extLst>
            <c:ext xmlns:c16="http://schemas.microsoft.com/office/drawing/2014/chart" uri="{C3380CC4-5D6E-409C-BE32-E72D297353CC}">
              <c16:uniqueId val="{00000001-F8D2-4C2F-B771-25B013093C89}"/>
            </c:ext>
          </c:extLst>
        </c:ser>
        <c:ser>
          <c:idx val="2"/>
          <c:order val="2"/>
          <c:tx>
            <c:strRef>
              <c:f>'SFA1.1.A'!$L$6</c:f>
              <c:strCache>
                <c:ptCount val="1"/>
                <c:pt idx="0">
                  <c:v>Global demand</c:v>
                </c:pt>
              </c:strCache>
            </c:strRef>
          </c:tx>
          <c:spPr>
            <a:solidFill>
              <a:srgbClr val="EB2D1C"/>
            </a:solidFill>
            <a:ln>
              <a:noFill/>
            </a:ln>
            <a:effectLst/>
          </c:spPr>
          <c:invertIfNegative val="0"/>
          <c:cat>
            <c:strRef>
              <c:f>'SFA1.1.A'!$M$2:$AM$2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'SFA1.1.A'!$M$6:$AM$6</c:f>
              <c:numCache>
                <c:formatCode>General</c:formatCode>
                <c:ptCount val="27"/>
                <c:pt idx="0">
                  <c:v>0</c:v>
                </c:pt>
                <c:pt idx="1">
                  <c:v>-0.04</c:v>
                </c:pt>
                <c:pt idx="2">
                  <c:v>-1.03</c:v>
                </c:pt>
                <c:pt idx="3">
                  <c:v>-2.2400000000000002</c:v>
                </c:pt>
                <c:pt idx="4">
                  <c:v>-0.27</c:v>
                </c:pt>
                <c:pt idx="5">
                  <c:v>0.87</c:v>
                </c:pt>
                <c:pt idx="6">
                  <c:v>0.7</c:v>
                </c:pt>
                <c:pt idx="7">
                  <c:v>0.26</c:v>
                </c:pt>
                <c:pt idx="8">
                  <c:v>0.02</c:v>
                </c:pt>
                <c:pt idx="9">
                  <c:v>-7.0000000000000007E-2</c:v>
                </c:pt>
                <c:pt idx="10">
                  <c:v>-0.21</c:v>
                </c:pt>
                <c:pt idx="11">
                  <c:v>-0.19</c:v>
                </c:pt>
                <c:pt idx="12">
                  <c:v>0.04</c:v>
                </c:pt>
                <c:pt idx="13">
                  <c:v>-0.11</c:v>
                </c:pt>
                <c:pt idx="14">
                  <c:v>0.23</c:v>
                </c:pt>
                <c:pt idx="15">
                  <c:v>0.09</c:v>
                </c:pt>
                <c:pt idx="16">
                  <c:v>0.03</c:v>
                </c:pt>
                <c:pt idx="17">
                  <c:v>-0.02</c:v>
                </c:pt>
                <c:pt idx="18">
                  <c:v>-0.06</c:v>
                </c:pt>
                <c:pt idx="19">
                  <c:v>-7.0000000000000007E-2</c:v>
                </c:pt>
                <c:pt idx="20">
                  <c:v>0.03</c:v>
                </c:pt>
                <c:pt idx="21">
                  <c:v>0.64</c:v>
                </c:pt>
                <c:pt idx="22">
                  <c:v>0.31</c:v>
                </c:pt>
                <c:pt idx="23">
                  <c:v>0.11</c:v>
                </c:pt>
                <c:pt idx="24">
                  <c:v>0.54</c:v>
                </c:pt>
                <c:pt idx="25">
                  <c:v>0.04</c:v>
                </c:pt>
                <c:pt idx="26">
                  <c:v>0.8</c:v>
                </c:pt>
              </c:numCache>
            </c:numRef>
          </c:val>
          <c:extLst>
            <c:ext xmlns:c16="http://schemas.microsoft.com/office/drawing/2014/chart" uri="{C3380CC4-5D6E-409C-BE32-E72D297353CC}">
              <c16:uniqueId val="{00000002-F8D2-4C2F-B771-25B013093C89}"/>
            </c:ext>
          </c:extLst>
        </c:ser>
        <c:dLbls>
          <c:showLegendKey val="0"/>
          <c:showVal val="0"/>
          <c:showCatName val="0"/>
          <c:showSerName val="0"/>
          <c:showPercent val="0"/>
          <c:showBubbleSize val="0"/>
        </c:dLbls>
        <c:gapWidth val="150"/>
        <c:overlap val="100"/>
        <c:axId val="1207572928"/>
        <c:axId val="1207607872"/>
      </c:barChart>
      <c:lineChart>
        <c:grouping val="standard"/>
        <c:varyColors val="0"/>
        <c:ser>
          <c:idx val="3"/>
          <c:order val="3"/>
          <c:tx>
            <c:strRef>
              <c:f>'SFA1.1.A'!$L$3</c:f>
              <c:strCache>
                <c:ptCount val="1"/>
                <c:pt idx="0">
                  <c:v>Global inflation</c:v>
                </c:pt>
              </c:strCache>
            </c:strRef>
          </c:tx>
          <c:spPr>
            <a:ln w="50800" cap="rnd">
              <a:solidFill>
                <a:srgbClr val="FDB714"/>
              </a:solidFill>
              <a:round/>
            </a:ln>
            <a:effectLst/>
          </c:spPr>
          <c:marker>
            <c:symbol val="none"/>
          </c:marker>
          <c:val>
            <c:numRef>
              <c:f>'SFA1.1.A'!$M$3:$AM$3</c:f>
              <c:numCache>
                <c:formatCode>General</c:formatCode>
                <c:ptCount val="27"/>
                <c:pt idx="0">
                  <c:v>-0.04</c:v>
                </c:pt>
                <c:pt idx="1">
                  <c:v>-0.33</c:v>
                </c:pt>
                <c:pt idx="2">
                  <c:v>-1.07</c:v>
                </c:pt>
                <c:pt idx="3">
                  <c:v>-1.46</c:v>
                </c:pt>
                <c:pt idx="4">
                  <c:v>-0.36</c:v>
                </c:pt>
                <c:pt idx="5">
                  <c:v>0.64</c:v>
                </c:pt>
                <c:pt idx="6">
                  <c:v>0.06</c:v>
                </c:pt>
                <c:pt idx="7">
                  <c:v>-0.11</c:v>
                </c:pt>
                <c:pt idx="8">
                  <c:v>-0.5</c:v>
                </c:pt>
                <c:pt idx="9">
                  <c:v>-0.63</c:v>
                </c:pt>
                <c:pt idx="10">
                  <c:v>-0.48</c:v>
                </c:pt>
                <c:pt idx="11">
                  <c:v>-0.15</c:v>
                </c:pt>
                <c:pt idx="12">
                  <c:v>0.27</c:v>
                </c:pt>
                <c:pt idx="13">
                  <c:v>0.15</c:v>
                </c:pt>
                <c:pt idx="14">
                  <c:v>0.52</c:v>
                </c:pt>
                <c:pt idx="15">
                  <c:v>0.21</c:v>
                </c:pt>
                <c:pt idx="16">
                  <c:v>0.42</c:v>
                </c:pt>
                <c:pt idx="17">
                  <c:v>0.21</c:v>
                </c:pt>
                <c:pt idx="18">
                  <c:v>0.08</c:v>
                </c:pt>
                <c:pt idx="19">
                  <c:v>0.06</c:v>
                </c:pt>
                <c:pt idx="20">
                  <c:v>0.43</c:v>
                </c:pt>
                <c:pt idx="21">
                  <c:v>1.55</c:v>
                </c:pt>
                <c:pt idx="22">
                  <c:v>0.49</c:v>
                </c:pt>
                <c:pt idx="23">
                  <c:v>0.09</c:v>
                </c:pt>
                <c:pt idx="24">
                  <c:v>1.29</c:v>
                </c:pt>
                <c:pt idx="25">
                  <c:v>0.32</c:v>
                </c:pt>
                <c:pt idx="26">
                  <c:v>2.19</c:v>
                </c:pt>
              </c:numCache>
            </c:numRef>
          </c:val>
          <c:smooth val="0"/>
          <c:extLst>
            <c:ext xmlns:c16="http://schemas.microsoft.com/office/drawing/2014/chart" uri="{C3380CC4-5D6E-409C-BE32-E72D297353CC}">
              <c16:uniqueId val="{00000003-F8D2-4C2F-B771-25B013093C89}"/>
            </c:ext>
          </c:extLst>
        </c:ser>
        <c:dLbls>
          <c:showLegendKey val="0"/>
          <c:showVal val="0"/>
          <c:showCatName val="0"/>
          <c:showSerName val="0"/>
          <c:showPercent val="0"/>
          <c:showBubbleSize val="0"/>
        </c:dLbls>
        <c:marker val="1"/>
        <c:smooth val="0"/>
        <c:axId val="1207572928"/>
        <c:axId val="1207607872"/>
      </c:lineChart>
      <c:catAx>
        <c:axId val="12075729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07607872"/>
        <c:crosses val="autoZero"/>
        <c:auto val="1"/>
        <c:lblAlgn val="ctr"/>
        <c:lblOffset val="100"/>
        <c:tickLblSkip val="12"/>
        <c:noMultiLvlLbl val="0"/>
      </c:catAx>
      <c:valAx>
        <c:axId val="1207607872"/>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07572928"/>
        <c:crosses val="autoZero"/>
        <c:crossBetween val="between"/>
        <c:majorUnit val="1"/>
      </c:valAx>
      <c:spPr>
        <a:noFill/>
        <a:ln>
          <a:noFill/>
        </a:ln>
        <a:effectLst/>
      </c:spPr>
    </c:plotArea>
    <c:legend>
      <c:legendPos val="r"/>
      <c:layout>
        <c:manualLayout>
          <c:xMode val="edge"/>
          <c:yMode val="edge"/>
          <c:x val="0.32973009623797028"/>
          <c:y val="2.8212254718160228E-2"/>
          <c:w val="0.44628368328958884"/>
          <c:h val="0.34623390826146733"/>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8009496354379E-2"/>
          <c:y val="0.11887224562143313"/>
          <c:w val="0.9567946014470794"/>
          <c:h val="0.75667377045573336"/>
        </c:manualLayout>
      </c:layout>
      <c:barChart>
        <c:barDir val="col"/>
        <c:grouping val="stacked"/>
        <c:varyColors val="0"/>
        <c:ser>
          <c:idx val="0"/>
          <c:order val="0"/>
          <c:tx>
            <c:strRef>
              <c:f>'SFA1.1.B'!$L$4</c:f>
              <c:strCache>
                <c:ptCount val="1"/>
                <c:pt idx="0">
                  <c:v>Oil price</c:v>
                </c:pt>
              </c:strCache>
            </c:strRef>
          </c:tx>
          <c:spPr>
            <a:solidFill>
              <a:srgbClr val="002345"/>
            </a:solidFill>
            <a:ln>
              <a:noFill/>
            </a:ln>
            <a:effectLst/>
          </c:spPr>
          <c:invertIfNegative val="0"/>
          <c:cat>
            <c:strRef>
              <c:f>'SFA1.1.B'!$M$2:$AM$2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'SFA1.1.B'!$M$4:$AM$4</c:f>
              <c:numCache>
                <c:formatCode>General</c:formatCode>
                <c:ptCount val="27"/>
                <c:pt idx="0">
                  <c:v>0.03</c:v>
                </c:pt>
                <c:pt idx="1">
                  <c:v>0.01</c:v>
                </c:pt>
                <c:pt idx="2">
                  <c:v>0.01</c:v>
                </c:pt>
                <c:pt idx="3">
                  <c:v>0.03</c:v>
                </c:pt>
                <c:pt idx="4">
                  <c:v>0.04</c:v>
                </c:pt>
                <c:pt idx="5">
                  <c:v>0.03</c:v>
                </c:pt>
                <c:pt idx="6">
                  <c:v>0.01</c:v>
                </c:pt>
                <c:pt idx="7">
                  <c:v>0.02</c:v>
                </c:pt>
                <c:pt idx="8">
                  <c:v>0.01</c:v>
                </c:pt>
                <c:pt idx="9">
                  <c:v>0.01</c:v>
                </c:pt>
                <c:pt idx="10">
                  <c:v>0.03</c:v>
                </c:pt>
                <c:pt idx="11">
                  <c:v>0.04</c:v>
                </c:pt>
                <c:pt idx="12">
                  <c:v>0.06</c:v>
                </c:pt>
                <c:pt idx="13">
                  <c:v>0.04</c:v>
                </c:pt>
                <c:pt idx="14">
                  <c:v>0.04</c:v>
                </c:pt>
                <c:pt idx="15">
                  <c:v>0.04</c:v>
                </c:pt>
                <c:pt idx="16">
                  <c:v>0.05</c:v>
                </c:pt>
                <c:pt idx="17">
                  <c:v>0.05</c:v>
                </c:pt>
                <c:pt idx="18">
                  <c:v>0.04</c:v>
                </c:pt>
                <c:pt idx="19">
                  <c:v>0.04</c:v>
                </c:pt>
                <c:pt idx="20">
                  <c:v>0.05</c:v>
                </c:pt>
                <c:pt idx="21">
                  <c:v>0.06</c:v>
                </c:pt>
                <c:pt idx="22">
                  <c:v>0.04</c:v>
                </c:pt>
                <c:pt idx="23">
                  <c:v>0.04</c:v>
                </c:pt>
                <c:pt idx="24">
                  <c:v>0.08</c:v>
                </c:pt>
                <c:pt idx="25">
                  <c:v>0.08</c:v>
                </c:pt>
                <c:pt idx="26">
                  <c:v>0.11</c:v>
                </c:pt>
              </c:numCache>
            </c:numRef>
          </c:val>
          <c:extLst>
            <c:ext xmlns:c16="http://schemas.microsoft.com/office/drawing/2014/chart" uri="{C3380CC4-5D6E-409C-BE32-E72D297353CC}">
              <c16:uniqueId val="{00000000-920C-4E44-9282-4ABE0D5B2C63}"/>
            </c:ext>
          </c:extLst>
        </c:ser>
        <c:ser>
          <c:idx val="1"/>
          <c:order val="1"/>
          <c:tx>
            <c:strRef>
              <c:f>'SFA1.1.B'!$L$5</c:f>
              <c:strCache>
                <c:ptCount val="1"/>
                <c:pt idx="0">
                  <c:v>Global supply</c:v>
                </c:pt>
              </c:strCache>
            </c:strRef>
          </c:tx>
          <c:spPr>
            <a:solidFill>
              <a:srgbClr val="F78D1C"/>
            </a:solidFill>
            <a:ln>
              <a:noFill/>
            </a:ln>
            <a:effectLst/>
          </c:spPr>
          <c:invertIfNegative val="0"/>
          <c:cat>
            <c:strRef>
              <c:f>'SFA1.1.B'!$M$2:$AM$2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'SFA1.1.B'!$M$5:$AM$5</c:f>
              <c:numCache>
                <c:formatCode>General</c:formatCode>
                <c:ptCount val="27"/>
                <c:pt idx="0">
                  <c:v>0.05</c:v>
                </c:pt>
                <c:pt idx="1">
                  <c:v>7.0000000000000007E-2</c:v>
                </c:pt>
                <c:pt idx="2">
                  <c:v>0.2</c:v>
                </c:pt>
                <c:pt idx="3">
                  <c:v>0.28999999999999998</c:v>
                </c:pt>
                <c:pt idx="4">
                  <c:v>-0.02</c:v>
                </c:pt>
                <c:pt idx="5">
                  <c:v>0.01</c:v>
                </c:pt>
                <c:pt idx="6">
                  <c:v>-0.05</c:v>
                </c:pt>
                <c:pt idx="7">
                  <c:v>-0.06</c:v>
                </c:pt>
                <c:pt idx="8">
                  <c:v>0</c:v>
                </c:pt>
                <c:pt idx="9">
                  <c:v>-0.03</c:v>
                </c:pt>
                <c:pt idx="10">
                  <c:v>0</c:v>
                </c:pt>
                <c:pt idx="11">
                  <c:v>-0.05</c:v>
                </c:pt>
                <c:pt idx="12">
                  <c:v>0.11</c:v>
                </c:pt>
                <c:pt idx="13">
                  <c:v>-0.16</c:v>
                </c:pt>
                <c:pt idx="14">
                  <c:v>-0.01</c:v>
                </c:pt>
                <c:pt idx="15">
                  <c:v>0</c:v>
                </c:pt>
                <c:pt idx="16">
                  <c:v>0.04</c:v>
                </c:pt>
                <c:pt idx="17">
                  <c:v>0.01</c:v>
                </c:pt>
                <c:pt idx="18">
                  <c:v>0.03</c:v>
                </c:pt>
                <c:pt idx="19">
                  <c:v>0.08</c:v>
                </c:pt>
                <c:pt idx="20">
                  <c:v>7.0000000000000007E-2</c:v>
                </c:pt>
                <c:pt idx="21">
                  <c:v>0.06</c:v>
                </c:pt>
                <c:pt idx="22">
                  <c:v>0.11</c:v>
                </c:pt>
                <c:pt idx="23">
                  <c:v>0.11</c:v>
                </c:pt>
                <c:pt idx="24">
                  <c:v>0.22</c:v>
                </c:pt>
                <c:pt idx="25">
                  <c:v>0.15</c:v>
                </c:pt>
                <c:pt idx="26">
                  <c:v>0.16</c:v>
                </c:pt>
              </c:numCache>
            </c:numRef>
          </c:val>
          <c:extLst>
            <c:ext xmlns:c16="http://schemas.microsoft.com/office/drawing/2014/chart" uri="{C3380CC4-5D6E-409C-BE32-E72D297353CC}">
              <c16:uniqueId val="{00000001-920C-4E44-9282-4ABE0D5B2C63}"/>
            </c:ext>
          </c:extLst>
        </c:ser>
        <c:ser>
          <c:idx val="2"/>
          <c:order val="2"/>
          <c:tx>
            <c:strRef>
              <c:f>'SFA1.1.B'!$L$6</c:f>
              <c:strCache>
                <c:ptCount val="1"/>
                <c:pt idx="0">
                  <c:v>Global demand</c:v>
                </c:pt>
              </c:strCache>
            </c:strRef>
          </c:tx>
          <c:spPr>
            <a:solidFill>
              <a:srgbClr val="EB2D1C"/>
            </a:solidFill>
            <a:ln>
              <a:noFill/>
            </a:ln>
            <a:effectLst/>
          </c:spPr>
          <c:invertIfNegative val="0"/>
          <c:cat>
            <c:strRef>
              <c:f>'SFA1.1.B'!$M$2:$AM$2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'SFA1.1.B'!$M$6:$AM$6</c:f>
              <c:numCache>
                <c:formatCode>General</c:formatCode>
                <c:ptCount val="27"/>
                <c:pt idx="0">
                  <c:v>0.05</c:v>
                </c:pt>
                <c:pt idx="1">
                  <c:v>0.04</c:v>
                </c:pt>
                <c:pt idx="2">
                  <c:v>-0.12</c:v>
                </c:pt>
                <c:pt idx="3">
                  <c:v>-0.32</c:v>
                </c:pt>
                <c:pt idx="4">
                  <c:v>0.04</c:v>
                </c:pt>
                <c:pt idx="5">
                  <c:v>0.13</c:v>
                </c:pt>
                <c:pt idx="6">
                  <c:v>0.12</c:v>
                </c:pt>
                <c:pt idx="7">
                  <c:v>7.0000000000000007E-2</c:v>
                </c:pt>
                <c:pt idx="8">
                  <c:v>0.08</c:v>
                </c:pt>
                <c:pt idx="9">
                  <c:v>0.08</c:v>
                </c:pt>
                <c:pt idx="10">
                  <c:v>7.0000000000000007E-2</c:v>
                </c:pt>
                <c:pt idx="11">
                  <c:v>0.05</c:v>
                </c:pt>
                <c:pt idx="12">
                  <c:v>0.12</c:v>
                </c:pt>
                <c:pt idx="13">
                  <c:v>-0.02</c:v>
                </c:pt>
                <c:pt idx="14">
                  <c:v>0.06</c:v>
                </c:pt>
                <c:pt idx="15">
                  <c:v>0.03</c:v>
                </c:pt>
                <c:pt idx="16">
                  <c:v>0.04</c:v>
                </c:pt>
                <c:pt idx="17">
                  <c:v>0.04</c:v>
                </c:pt>
                <c:pt idx="18">
                  <c:v>0.03</c:v>
                </c:pt>
                <c:pt idx="19">
                  <c:v>0.03</c:v>
                </c:pt>
                <c:pt idx="20">
                  <c:v>0.03</c:v>
                </c:pt>
                <c:pt idx="21">
                  <c:v>0.06</c:v>
                </c:pt>
                <c:pt idx="22">
                  <c:v>0.08</c:v>
                </c:pt>
                <c:pt idx="23">
                  <c:v>7.0000000000000007E-2</c:v>
                </c:pt>
                <c:pt idx="24">
                  <c:v>0.16</c:v>
                </c:pt>
                <c:pt idx="25">
                  <c:v>0.12</c:v>
                </c:pt>
                <c:pt idx="26">
                  <c:v>0.15</c:v>
                </c:pt>
              </c:numCache>
            </c:numRef>
          </c:val>
          <c:extLst>
            <c:ext xmlns:c16="http://schemas.microsoft.com/office/drawing/2014/chart" uri="{C3380CC4-5D6E-409C-BE32-E72D297353CC}">
              <c16:uniqueId val="{00000002-920C-4E44-9282-4ABE0D5B2C63}"/>
            </c:ext>
          </c:extLst>
        </c:ser>
        <c:dLbls>
          <c:showLegendKey val="0"/>
          <c:showVal val="0"/>
          <c:showCatName val="0"/>
          <c:showSerName val="0"/>
          <c:showPercent val="0"/>
          <c:showBubbleSize val="0"/>
        </c:dLbls>
        <c:gapWidth val="150"/>
        <c:overlap val="100"/>
        <c:axId val="1207572928"/>
        <c:axId val="1207607872"/>
      </c:barChart>
      <c:lineChart>
        <c:grouping val="standard"/>
        <c:varyColors val="0"/>
        <c:ser>
          <c:idx val="3"/>
          <c:order val="3"/>
          <c:tx>
            <c:strRef>
              <c:f>'SFA1.1.B'!$L$3</c:f>
              <c:strCache>
                <c:ptCount val="1"/>
                <c:pt idx="0">
                  <c:v>Global inflation</c:v>
                </c:pt>
              </c:strCache>
            </c:strRef>
          </c:tx>
          <c:spPr>
            <a:ln w="50800" cap="rnd">
              <a:solidFill>
                <a:srgbClr val="FDB714"/>
              </a:solidFill>
              <a:round/>
            </a:ln>
            <a:effectLst/>
          </c:spPr>
          <c:marker>
            <c:symbol val="none"/>
          </c:marker>
          <c:val>
            <c:numRef>
              <c:f>'SFA1.1.B'!$M$3:$AM$3</c:f>
              <c:numCache>
                <c:formatCode>General</c:formatCode>
                <c:ptCount val="27"/>
                <c:pt idx="0">
                  <c:v>0.12</c:v>
                </c:pt>
                <c:pt idx="1">
                  <c:v>0.11</c:v>
                </c:pt>
                <c:pt idx="2">
                  <c:v>7.0000000000000007E-2</c:v>
                </c:pt>
                <c:pt idx="3">
                  <c:v>0.02</c:v>
                </c:pt>
                <c:pt idx="4">
                  <c:v>0.06</c:v>
                </c:pt>
                <c:pt idx="5">
                  <c:v>0.16</c:v>
                </c:pt>
                <c:pt idx="6">
                  <c:v>0.06</c:v>
                </c:pt>
                <c:pt idx="7">
                  <c:v>0.02</c:v>
                </c:pt>
                <c:pt idx="8">
                  <c:v>7.0000000000000007E-2</c:v>
                </c:pt>
                <c:pt idx="9">
                  <c:v>0.04</c:v>
                </c:pt>
                <c:pt idx="10">
                  <c:v>0.09</c:v>
                </c:pt>
                <c:pt idx="11">
                  <c:v>0.02</c:v>
                </c:pt>
                <c:pt idx="12">
                  <c:v>0.31</c:v>
                </c:pt>
                <c:pt idx="13">
                  <c:v>-0.18</c:v>
                </c:pt>
                <c:pt idx="14">
                  <c:v>7.0000000000000007E-2</c:v>
                </c:pt>
                <c:pt idx="15">
                  <c:v>0.05</c:v>
                </c:pt>
                <c:pt idx="16">
                  <c:v>0.13</c:v>
                </c:pt>
                <c:pt idx="17">
                  <c:v>0.09</c:v>
                </c:pt>
                <c:pt idx="18">
                  <c:v>0.1</c:v>
                </c:pt>
                <c:pt idx="19">
                  <c:v>0.15</c:v>
                </c:pt>
                <c:pt idx="20">
                  <c:v>0.15</c:v>
                </c:pt>
                <c:pt idx="21">
                  <c:v>0.18</c:v>
                </c:pt>
                <c:pt idx="22">
                  <c:v>0.24</c:v>
                </c:pt>
                <c:pt idx="23">
                  <c:v>0.22</c:v>
                </c:pt>
                <c:pt idx="24">
                  <c:v>0.52</c:v>
                </c:pt>
                <c:pt idx="25">
                  <c:v>0.38</c:v>
                </c:pt>
                <c:pt idx="26">
                  <c:v>0.46</c:v>
                </c:pt>
              </c:numCache>
            </c:numRef>
          </c:val>
          <c:smooth val="0"/>
          <c:extLst>
            <c:ext xmlns:c16="http://schemas.microsoft.com/office/drawing/2014/chart" uri="{C3380CC4-5D6E-409C-BE32-E72D297353CC}">
              <c16:uniqueId val="{00000003-920C-4E44-9282-4ABE0D5B2C63}"/>
            </c:ext>
          </c:extLst>
        </c:ser>
        <c:dLbls>
          <c:showLegendKey val="0"/>
          <c:showVal val="0"/>
          <c:showCatName val="0"/>
          <c:showSerName val="0"/>
          <c:showPercent val="0"/>
          <c:showBubbleSize val="0"/>
        </c:dLbls>
        <c:marker val="1"/>
        <c:smooth val="0"/>
        <c:axId val="1207572928"/>
        <c:axId val="1207607872"/>
      </c:lineChart>
      <c:catAx>
        <c:axId val="12075729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07607872"/>
        <c:crosses val="autoZero"/>
        <c:auto val="1"/>
        <c:lblAlgn val="ctr"/>
        <c:lblOffset val="100"/>
        <c:tickLblSkip val="12"/>
        <c:noMultiLvlLbl val="0"/>
      </c:catAx>
      <c:valAx>
        <c:axId val="1207607872"/>
        <c:scaling>
          <c:orientation val="minMax"/>
          <c:max val="1"/>
          <c:min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07572928"/>
        <c:crosses val="autoZero"/>
        <c:crossBetween val="between"/>
        <c:majorUnit val="0.5"/>
      </c:valAx>
      <c:spPr>
        <a:noFill/>
        <a:ln>
          <a:noFill/>
        </a:ln>
        <a:effectLst/>
      </c:spPr>
    </c:plotArea>
    <c:legend>
      <c:legendPos val="r"/>
      <c:layout>
        <c:manualLayout>
          <c:xMode val="edge"/>
          <c:yMode val="edge"/>
          <c:x val="0.39639676290463693"/>
          <c:y val="3.21805086864142E-2"/>
          <c:w val="0.44628368328958884"/>
          <c:h val="0.34623390826146733"/>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67629046369221E-2"/>
          <c:y val="0.1146666937496553"/>
          <c:w val="0.90219903762029741"/>
          <c:h val="0.78058660342788821"/>
        </c:manualLayout>
      </c:layout>
      <c:barChart>
        <c:barDir val="col"/>
        <c:grouping val="clustered"/>
        <c:varyColors val="0"/>
        <c:ser>
          <c:idx val="1"/>
          <c:order val="1"/>
          <c:tx>
            <c:strRef>
              <c:f>'SF1.1.E'!$U$2</c:f>
              <c:strCache>
                <c:ptCount val="1"/>
                <c:pt idx="0">
                  <c:v>Apr-22</c:v>
                </c:pt>
              </c:strCache>
            </c:strRef>
          </c:tx>
          <c:spPr>
            <a:solidFill>
              <a:srgbClr val="002345"/>
            </a:solidFill>
            <a:ln>
              <a:noFill/>
            </a:ln>
            <a:effectLst/>
          </c:spPr>
          <c:invertIfNegative val="0"/>
          <c:cat>
            <c:strRef>
              <c:f>'SF1.1.E'!$S$3:$S$8</c:f>
              <c:strCache>
                <c:ptCount val="6"/>
                <c:pt idx="0">
                  <c:v>EAP</c:v>
                </c:pt>
                <c:pt idx="1">
                  <c:v>ECA</c:v>
                </c:pt>
                <c:pt idx="2">
                  <c:v>LAC</c:v>
                </c:pt>
                <c:pt idx="3">
                  <c:v>MNA</c:v>
                </c:pt>
                <c:pt idx="4">
                  <c:v>SAR</c:v>
                </c:pt>
                <c:pt idx="5">
                  <c:v>SSA</c:v>
                </c:pt>
              </c:strCache>
            </c:strRef>
          </c:cat>
          <c:val>
            <c:numRef>
              <c:f>'SF1.1.E'!$U$3:$U$8</c:f>
              <c:numCache>
                <c:formatCode>General</c:formatCode>
                <c:ptCount val="6"/>
                <c:pt idx="0" formatCode="0.0">
                  <c:v>4.5999999999999996</c:v>
                </c:pt>
                <c:pt idx="1">
                  <c:v>12.9</c:v>
                </c:pt>
                <c:pt idx="2">
                  <c:v>8.3000000000000007</c:v>
                </c:pt>
                <c:pt idx="3">
                  <c:v>3.7</c:v>
                </c:pt>
                <c:pt idx="4">
                  <c:v>7.8</c:v>
                </c:pt>
                <c:pt idx="5">
                  <c:v>9.6</c:v>
                </c:pt>
              </c:numCache>
            </c:numRef>
          </c:val>
          <c:extLst>
            <c:ext xmlns:c16="http://schemas.microsoft.com/office/drawing/2014/chart" uri="{C3380CC4-5D6E-409C-BE32-E72D297353CC}">
              <c16:uniqueId val="{00000000-746E-42DD-8FEF-61BEE9EDF3CF}"/>
            </c:ext>
          </c:extLst>
        </c:ser>
        <c:dLbls>
          <c:showLegendKey val="0"/>
          <c:showVal val="0"/>
          <c:showCatName val="0"/>
          <c:showSerName val="0"/>
          <c:showPercent val="0"/>
          <c:showBubbleSize val="0"/>
        </c:dLbls>
        <c:gapWidth val="150"/>
        <c:axId val="1536299423"/>
        <c:axId val="58142928"/>
      </c:barChart>
      <c:lineChart>
        <c:grouping val="standard"/>
        <c:varyColors val="0"/>
        <c:ser>
          <c:idx val="0"/>
          <c:order val="0"/>
          <c:tx>
            <c:strRef>
              <c:f>'SF1.1.E'!$T$2</c:f>
              <c:strCache>
                <c:ptCount val="1"/>
                <c:pt idx="0">
                  <c:v>Pre-pandemic</c:v>
                </c:pt>
              </c:strCache>
            </c:strRef>
          </c:tx>
          <c:spPr>
            <a:ln w="28575" cap="rnd">
              <a:noFill/>
              <a:round/>
            </a:ln>
            <a:effectLst/>
          </c:spPr>
          <c:marker>
            <c:symbol val="dash"/>
            <c:size val="35"/>
            <c:spPr>
              <a:solidFill>
                <a:srgbClr val="F78D28"/>
              </a:solidFill>
              <a:ln w="9525">
                <a:noFill/>
              </a:ln>
              <a:effectLst/>
            </c:spPr>
          </c:marker>
          <c:cat>
            <c:strRef>
              <c:f>'SF1.1.E'!$S$3:$S$8</c:f>
              <c:strCache>
                <c:ptCount val="6"/>
                <c:pt idx="0">
                  <c:v>EAP</c:v>
                </c:pt>
                <c:pt idx="1">
                  <c:v>ECA</c:v>
                </c:pt>
                <c:pt idx="2">
                  <c:v>LAC</c:v>
                </c:pt>
                <c:pt idx="3">
                  <c:v>MNA</c:v>
                </c:pt>
                <c:pt idx="4">
                  <c:v>SAR</c:v>
                </c:pt>
                <c:pt idx="5">
                  <c:v>SSA</c:v>
                </c:pt>
              </c:strCache>
            </c:strRef>
          </c:cat>
          <c:val>
            <c:numRef>
              <c:f>'SF1.1.E'!$T$3:$T$8</c:f>
              <c:numCache>
                <c:formatCode>General</c:formatCode>
                <c:ptCount val="6"/>
                <c:pt idx="0">
                  <c:v>2.5</c:v>
                </c:pt>
                <c:pt idx="1">
                  <c:v>3.3</c:v>
                </c:pt>
                <c:pt idx="2">
                  <c:v>2.8</c:v>
                </c:pt>
                <c:pt idx="3">
                  <c:v>1.3</c:v>
                </c:pt>
                <c:pt idx="4">
                  <c:v>5.7</c:v>
                </c:pt>
                <c:pt idx="5">
                  <c:v>4.2</c:v>
                </c:pt>
              </c:numCache>
            </c:numRef>
          </c:val>
          <c:smooth val="0"/>
          <c:extLst>
            <c:ext xmlns:c16="http://schemas.microsoft.com/office/drawing/2014/chart" uri="{C3380CC4-5D6E-409C-BE32-E72D297353CC}">
              <c16:uniqueId val="{00000001-746E-42DD-8FEF-61BEE9EDF3CF}"/>
            </c:ext>
          </c:extLst>
        </c:ser>
        <c:dLbls>
          <c:showLegendKey val="0"/>
          <c:showVal val="0"/>
          <c:showCatName val="0"/>
          <c:showSerName val="0"/>
          <c:showPercent val="0"/>
          <c:showBubbleSize val="0"/>
        </c:dLbls>
        <c:marker val="1"/>
        <c:smooth val="0"/>
        <c:axId val="1536299423"/>
        <c:axId val="58142928"/>
      </c:lineChart>
      <c:catAx>
        <c:axId val="153629942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142928"/>
        <c:crosses val="autoZero"/>
        <c:auto val="1"/>
        <c:lblAlgn val="ctr"/>
        <c:lblOffset val="100"/>
        <c:noMultiLvlLbl val="0"/>
      </c:catAx>
      <c:valAx>
        <c:axId val="58142928"/>
        <c:scaling>
          <c:orientation val="minMax"/>
          <c:max val="1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36299423"/>
        <c:crosses val="autoZero"/>
        <c:crossBetween val="between"/>
        <c:majorUnit val="3"/>
      </c:valAx>
      <c:spPr>
        <a:noFill/>
        <a:ln>
          <a:noFill/>
        </a:ln>
        <a:effectLst/>
      </c:spPr>
    </c:plotArea>
    <c:legend>
      <c:legendPos val="t"/>
      <c:layout>
        <c:manualLayout>
          <c:xMode val="edge"/>
          <c:yMode val="edge"/>
          <c:x val="0.32874278215223091"/>
          <c:y val="9.7254024750748333E-2"/>
          <c:w val="0.58755632108486444"/>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224789404290431E-2"/>
          <c:y val="0.10887889013873266"/>
          <c:w val="0.91246737386993293"/>
          <c:h val="0.59663401449818765"/>
        </c:manualLayout>
      </c:layout>
      <c:barChart>
        <c:barDir val="col"/>
        <c:grouping val="clustered"/>
        <c:varyColors val="0"/>
        <c:ser>
          <c:idx val="0"/>
          <c:order val="0"/>
          <c:tx>
            <c:v>May-2022</c:v>
          </c:tx>
          <c:spPr>
            <a:solidFill>
              <a:srgbClr val="002345"/>
            </a:solidFill>
            <a:ln>
              <a:noFill/>
            </a:ln>
            <a:effectLst/>
          </c:spPr>
          <c:invertIfNegative val="0"/>
          <c:cat>
            <c:multiLvlStrRef>
              <c:f>'SF1.1.F'!$S$3:$T$11</c:f>
              <c:multiLvlStrCache>
                <c:ptCount val="9"/>
                <c:lvl>
                  <c:pt idx="0">
                    <c:v>2021</c:v>
                  </c:pt>
                  <c:pt idx="1">
                    <c:v>2022</c:v>
                  </c:pt>
                  <c:pt idx="2">
                    <c:v>2023</c:v>
                  </c:pt>
                  <c:pt idx="3">
                    <c:v>2021</c:v>
                  </c:pt>
                  <c:pt idx="4">
                    <c:v>2022</c:v>
                  </c:pt>
                  <c:pt idx="5">
                    <c:v>2023</c:v>
                  </c:pt>
                  <c:pt idx="6">
                    <c:v>2021</c:v>
                  </c:pt>
                  <c:pt idx="7">
                    <c:v>2022</c:v>
                  </c:pt>
                  <c:pt idx="8">
                    <c:v>2023</c:v>
                  </c:pt>
                </c:lvl>
                <c:lvl>
                  <c:pt idx="0">
                    <c:v>Global</c:v>
                  </c:pt>
                  <c:pt idx="3">
                    <c:v>Advanced economies</c:v>
                  </c:pt>
                  <c:pt idx="6">
                    <c:v>EMDEs</c:v>
                  </c:pt>
                </c:lvl>
              </c:multiLvlStrCache>
            </c:multiLvlStrRef>
          </c:cat>
          <c:val>
            <c:numRef>
              <c:f>'SF1.1.F'!$U$3:$U$11</c:f>
              <c:numCache>
                <c:formatCode>0.0</c:formatCode>
                <c:ptCount val="9"/>
                <c:pt idx="0">
                  <c:v>3.4</c:v>
                </c:pt>
                <c:pt idx="1">
                  <c:v>6.6</c:v>
                </c:pt>
                <c:pt idx="2">
                  <c:v>3.6</c:v>
                </c:pt>
                <c:pt idx="3">
                  <c:v>2.5</c:v>
                </c:pt>
                <c:pt idx="4">
                  <c:v>6</c:v>
                </c:pt>
                <c:pt idx="5">
                  <c:v>2.2000000000000002</c:v>
                </c:pt>
                <c:pt idx="6">
                  <c:v>4.7</c:v>
                </c:pt>
                <c:pt idx="7">
                  <c:v>7.4</c:v>
                </c:pt>
                <c:pt idx="8">
                  <c:v>4.5999999999999996</c:v>
                </c:pt>
              </c:numCache>
            </c:numRef>
          </c:val>
          <c:extLst>
            <c:ext xmlns:c16="http://schemas.microsoft.com/office/drawing/2014/chart" uri="{C3380CC4-5D6E-409C-BE32-E72D297353CC}">
              <c16:uniqueId val="{00000000-0344-4EF2-9C5B-1066D4915197}"/>
            </c:ext>
          </c:extLst>
        </c:ser>
        <c:dLbls>
          <c:showLegendKey val="0"/>
          <c:showVal val="0"/>
          <c:showCatName val="0"/>
          <c:showSerName val="0"/>
          <c:showPercent val="0"/>
          <c:showBubbleSize val="0"/>
        </c:dLbls>
        <c:gapWidth val="219"/>
        <c:overlap val="-27"/>
        <c:axId val="1471222016"/>
        <c:axId val="1471219104"/>
      </c:barChart>
      <c:lineChart>
        <c:grouping val="standard"/>
        <c:varyColors val="0"/>
        <c:ser>
          <c:idx val="1"/>
          <c:order val="1"/>
          <c:tx>
            <c:v>Feb-2022 (before war)</c:v>
          </c:tx>
          <c:spPr>
            <a:ln w="28575" cap="rnd">
              <a:noFill/>
              <a:round/>
            </a:ln>
            <a:effectLst/>
          </c:spPr>
          <c:marker>
            <c:symbol val="dash"/>
            <c:size val="20"/>
            <c:spPr>
              <a:solidFill>
                <a:schemeClr val="accent3"/>
              </a:solidFill>
              <a:ln w="9525">
                <a:noFill/>
              </a:ln>
              <a:effectLst/>
            </c:spPr>
          </c:marker>
          <c:cat>
            <c:multiLvlStrRef>
              <c:f>'SF1.1.F'!$S$3:$T$11</c:f>
              <c:multiLvlStrCache>
                <c:ptCount val="9"/>
                <c:lvl>
                  <c:pt idx="0">
                    <c:v>2021</c:v>
                  </c:pt>
                  <c:pt idx="1">
                    <c:v>2022</c:v>
                  </c:pt>
                  <c:pt idx="2">
                    <c:v>2023</c:v>
                  </c:pt>
                  <c:pt idx="3">
                    <c:v>2021</c:v>
                  </c:pt>
                  <c:pt idx="4">
                    <c:v>2022</c:v>
                  </c:pt>
                  <c:pt idx="5">
                    <c:v>2023</c:v>
                  </c:pt>
                  <c:pt idx="6">
                    <c:v>2021</c:v>
                  </c:pt>
                  <c:pt idx="7">
                    <c:v>2022</c:v>
                  </c:pt>
                  <c:pt idx="8">
                    <c:v>2023</c:v>
                  </c:pt>
                </c:lvl>
                <c:lvl>
                  <c:pt idx="0">
                    <c:v>Global</c:v>
                  </c:pt>
                  <c:pt idx="3">
                    <c:v>Advanced economies</c:v>
                  </c:pt>
                  <c:pt idx="6">
                    <c:v>EMDEs</c:v>
                  </c:pt>
                </c:lvl>
              </c:multiLvlStrCache>
            </c:multiLvlStrRef>
          </c:cat>
          <c:val>
            <c:numRef>
              <c:f>'SF1.1.F'!$V$3:$V$11</c:f>
              <c:numCache>
                <c:formatCode>0.0</c:formatCode>
                <c:ptCount val="9"/>
                <c:pt idx="1">
                  <c:v>4</c:v>
                </c:pt>
                <c:pt idx="2">
                  <c:v>2.7</c:v>
                </c:pt>
                <c:pt idx="4">
                  <c:v>3.1</c:v>
                </c:pt>
                <c:pt idx="5">
                  <c:v>1.7</c:v>
                </c:pt>
                <c:pt idx="7">
                  <c:v>4.8</c:v>
                </c:pt>
                <c:pt idx="8">
                  <c:v>3.7</c:v>
                </c:pt>
              </c:numCache>
            </c:numRef>
          </c:val>
          <c:smooth val="0"/>
          <c:extLst>
            <c:ext xmlns:c16="http://schemas.microsoft.com/office/drawing/2014/chart" uri="{C3380CC4-5D6E-409C-BE32-E72D297353CC}">
              <c16:uniqueId val="{00000001-0344-4EF2-9C5B-1066D4915197}"/>
            </c:ext>
          </c:extLst>
        </c:ser>
        <c:dLbls>
          <c:showLegendKey val="0"/>
          <c:showVal val="0"/>
          <c:showCatName val="0"/>
          <c:showSerName val="0"/>
          <c:showPercent val="0"/>
          <c:showBubbleSize val="0"/>
        </c:dLbls>
        <c:marker val="1"/>
        <c:smooth val="0"/>
        <c:axId val="1471222016"/>
        <c:axId val="1471219104"/>
      </c:lineChart>
      <c:catAx>
        <c:axId val="14712220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71219104"/>
        <c:crosses val="autoZero"/>
        <c:auto val="1"/>
        <c:lblAlgn val="ctr"/>
        <c:lblOffset val="100"/>
        <c:noMultiLvlLbl val="0"/>
      </c:catAx>
      <c:valAx>
        <c:axId val="14712191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71222016"/>
        <c:crosses val="autoZero"/>
        <c:crossBetween val="between"/>
        <c:majorUnit val="2"/>
      </c:valAx>
      <c:spPr>
        <a:solidFill>
          <a:schemeClr val="bg1"/>
        </a:solidFill>
        <a:ln>
          <a:noFill/>
        </a:ln>
        <a:effectLst/>
      </c:spPr>
    </c:plotArea>
    <c:legend>
      <c:legendPos val="r"/>
      <c:layout>
        <c:manualLayout>
          <c:xMode val="edge"/>
          <c:yMode val="edge"/>
          <c:x val="0.16220713035870515"/>
          <c:y val="1.0958005249343831E-3"/>
          <c:w val="0.58502679352580922"/>
          <c:h val="0.21552430946131734"/>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52296587926522E-2"/>
          <c:y val="0.10906709168906754"/>
          <c:w val="0.96304872047244094"/>
          <c:h val="0.77467613423322079"/>
        </c:manualLayout>
      </c:layout>
      <c:barChart>
        <c:barDir val="col"/>
        <c:grouping val="clustered"/>
        <c:varyColors val="0"/>
        <c:ser>
          <c:idx val="0"/>
          <c:order val="0"/>
          <c:spPr>
            <a:solidFill>
              <a:srgbClr val="002345"/>
            </a:solidFill>
            <a:ln>
              <a:noFill/>
            </a:ln>
            <a:effectLst/>
          </c:spPr>
          <c:invertIfNegative val="0"/>
          <c:cat>
            <c:strRef>
              <c:f>'SF1.2.A'!$S$2:$S$5</c:f>
              <c:strCache>
                <c:ptCount val="4"/>
                <c:pt idx="0">
                  <c:v>PPI</c:v>
                </c:pt>
                <c:pt idx="1">
                  <c:v>Headline CPI</c:v>
                </c:pt>
                <c:pt idx="2">
                  <c:v>GDP deflator</c:v>
                </c:pt>
                <c:pt idx="3">
                  <c:v>Core CPI</c:v>
                </c:pt>
              </c:strCache>
            </c:strRef>
          </c:cat>
          <c:val>
            <c:numRef>
              <c:f>'SF1.2.A'!$T$2:$T$5</c:f>
              <c:numCache>
                <c:formatCode>General</c:formatCode>
                <c:ptCount val="4"/>
                <c:pt idx="0">
                  <c:v>54</c:v>
                </c:pt>
                <c:pt idx="1">
                  <c:v>53</c:v>
                </c:pt>
                <c:pt idx="2">
                  <c:v>26</c:v>
                </c:pt>
                <c:pt idx="3">
                  <c:v>15</c:v>
                </c:pt>
              </c:numCache>
            </c:numRef>
          </c:val>
          <c:extLst>
            <c:ext xmlns:c16="http://schemas.microsoft.com/office/drawing/2014/chart" uri="{C3380CC4-5D6E-409C-BE32-E72D297353CC}">
              <c16:uniqueId val="{00000000-19D9-4E42-B83A-B0444B114FB2}"/>
            </c:ext>
          </c:extLst>
        </c:ser>
        <c:dLbls>
          <c:showLegendKey val="0"/>
          <c:showVal val="0"/>
          <c:showCatName val="0"/>
          <c:showSerName val="0"/>
          <c:showPercent val="0"/>
          <c:showBubbleSize val="0"/>
        </c:dLbls>
        <c:gapWidth val="219"/>
        <c:overlap val="-27"/>
        <c:axId val="450066512"/>
        <c:axId val="450070256"/>
      </c:barChart>
      <c:catAx>
        <c:axId val="4500665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50070256"/>
        <c:crosses val="autoZero"/>
        <c:auto val="1"/>
        <c:lblAlgn val="ctr"/>
        <c:lblOffset val="100"/>
        <c:noMultiLvlLbl val="0"/>
      </c:catAx>
      <c:valAx>
        <c:axId val="4500702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5006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8009496354379E-2"/>
          <c:y val="0.10689476315460568"/>
          <c:w val="0.9567946014470794"/>
          <c:h val="0.78087660917385326"/>
        </c:manualLayout>
      </c:layout>
      <c:barChart>
        <c:barDir val="col"/>
        <c:grouping val="stacked"/>
        <c:varyColors val="0"/>
        <c:ser>
          <c:idx val="0"/>
          <c:order val="0"/>
          <c:tx>
            <c:strRef>
              <c:f>'SF1.2.B'!$S$4</c:f>
              <c:strCache>
                <c:ptCount val="1"/>
                <c:pt idx="0">
                  <c:v>Oil price</c:v>
                </c:pt>
              </c:strCache>
            </c:strRef>
          </c:tx>
          <c:spPr>
            <a:solidFill>
              <a:srgbClr val="002345"/>
            </a:solidFill>
            <a:ln>
              <a:noFill/>
            </a:ln>
            <a:effectLst/>
          </c:spPr>
          <c:invertIfNegative val="0"/>
          <c:cat>
            <c:strRef>
              <c:f>'SF1.2.B'!$T$2:$AT$2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'SF1.2.B'!$T$4:$AT$4</c:f>
              <c:numCache>
                <c:formatCode>0.0</c:formatCode>
                <c:ptCount val="27"/>
                <c:pt idx="0">
                  <c:v>0.12</c:v>
                </c:pt>
                <c:pt idx="1">
                  <c:v>0.01</c:v>
                </c:pt>
                <c:pt idx="2">
                  <c:v>-0.05</c:v>
                </c:pt>
                <c:pt idx="3">
                  <c:v>0.1</c:v>
                </c:pt>
                <c:pt idx="4">
                  <c:v>0.21</c:v>
                </c:pt>
                <c:pt idx="5">
                  <c:v>0.18</c:v>
                </c:pt>
                <c:pt idx="6">
                  <c:v>0.08</c:v>
                </c:pt>
                <c:pt idx="7">
                  <c:v>0.1</c:v>
                </c:pt>
                <c:pt idx="8">
                  <c:v>0.05</c:v>
                </c:pt>
                <c:pt idx="9">
                  <c:v>0.05</c:v>
                </c:pt>
                <c:pt idx="10">
                  <c:v>0.13</c:v>
                </c:pt>
                <c:pt idx="11">
                  <c:v>0.22</c:v>
                </c:pt>
                <c:pt idx="12">
                  <c:v>0.23</c:v>
                </c:pt>
                <c:pt idx="13">
                  <c:v>0.25</c:v>
                </c:pt>
                <c:pt idx="14">
                  <c:v>0.2</c:v>
                </c:pt>
                <c:pt idx="15">
                  <c:v>0.14000000000000001</c:v>
                </c:pt>
                <c:pt idx="16">
                  <c:v>0.19</c:v>
                </c:pt>
                <c:pt idx="17">
                  <c:v>0.2</c:v>
                </c:pt>
                <c:pt idx="18">
                  <c:v>0.17</c:v>
                </c:pt>
                <c:pt idx="19">
                  <c:v>0.11</c:v>
                </c:pt>
                <c:pt idx="20">
                  <c:v>0.16</c:v>
                </c:pt>
                <c:pt idx="21">
                  <c:v>0.24</c:v>
                </c:pt>
                <c:pt idx="22">
                  <c:v>0.14000000000000001</c:v>
                </c:pt>
                <c:pt idx="23">
                  <c:v>0.06</c:v>
                </c:pt>
                <c:pt idx="24">
                  <c:v>0.22</c:v>
                </c:pt>
                <c:pt idx="25">
                  <c:v>0.28000000000000003</c:v>
                </c:pt>
                <c:pt idx="26">
                  <c:v>0.37</c:v>
                </c:pt>
              </c:numCache>
            </c:numRef>
          </c:val>
          <c:extLst>
            <c:ext xmlns:c16="http://schemas.microsoft.com/office/drawing/2014/chart" uri="{C3380CC4-5D6E-409C-BE32-E72D297353CC}">
              <c16:uniqueId val="{00000000-448E-40BA-93B4-04B0C6BD4677}"/>
            </c:ext>
          </c:extLst>
        </c:ser>
        <c:ser>
          <c:idx val="1"/>
          <c:order val="1"/>
          <c:tx>
            <c:strRef>
              <c:f>'SF1.2.B'!$S$5</c:f>
              <c:strCache>
                <c:ptCount val="1"/>
                <c:pt idx="0">
                  <c:v>Global supply</c:v>
                </c:pt>
              </c:strCache>
            </c:strRef>
          </c:tx>
          <c:spPr>
            <a:solidFill>
              <a:srgbClr val="F78D1C"/>
            </a:solidFill>
            <a:ln>
              <a:noFill/>
            </a:ln>
            <a:effectLst/>
          </c:spPr>
          <c:invertIfNegative val="0"/>
          <c:cat>
            <c:strRef>
              <c:f>'SF1.2.B'!$T$2:$AT$2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'SF1.2.B'!$T$5:$AT$5</c:f>
              <c:numCache>
                <c:formatCode>0.0</c:formatCode>
                <c:ptCount val="27"/>
                <c:pt idx="0">
                  <c:v>0.06</c:v>
                </c:pt>
                <c:pt idx="1">
                  <c:v>0.03</c:v>
                </c:pt>
                <c:pt idx="2">
                  <c:v>0.21</c:v>
                </c:pt>
                <c:pt idx="3">
                  <c:v>0.36</c:v>
                </c:pt>
                <c:pt idx="4">
                  <c:v>-0.23</c:v>
                </c:pt>
                <c:pt idx="5">
                  <c:v>-0.16</c:v>
                </c:pt>
                <c:pt idx="6">
                  <c:v>-0.11</c:v>
                </c:pt>
                <c:pt idx="7">
                  <c:v>-0.11</c:v>
                </c:pt>
                <c:pt idx="8">
                  <c:v>-0.04</c:v>
                </c:pt>
                <c:pt idx="9">
                  <c:v>-0.04</c:v>
                </c:pt>
                <c:pt idx="10">
                  <c:v>-0.04</c:v>
                </c:pt>
                <c:pt idx="11">
                  <c:v>-0.03</c:v>
                </c:pt>
                <c:pt idx="12">
                  <c:v>0.03</c:v>
                </c:pt>
                <c:pt idx="13">
                  <c:v>-0.1</c:v>
                </c:pt>
                <c:pt idx="14">
                  <c:v>0</c:v>
                </c:pt>
                <c:pt idx="15">
                  <c:v>0.03</c:v>
                </c:pt>
                <c:pt idx="16">
                  <c:v>-0.01</c:v>
                </c:pt>
                <c:pt idx="17">
                  <c:v>-0.03</c:v>
                </c:pt>
                <c:pt idx="18">
                  <c:v>0.01</c:v>
                </c:pt>
                <c:pt idx="19">
                  <c:v>0.04</c:v>
                </c:pt>
                <c:pt idx="20">
                  <c:v>0.02</c:v>
                </c:pt>
                <c:pt idx="21">
                  <c:v>0.05</c:v>
                </c:pt>
                <c:pt idx="22">
                  <c:v>0.04</c:v>
                </c:pt>
                <c:pt idx="23">
                  <c:v>0.03</c:v>
                </c:pt>
                <c:pt idx="24">
                  <c:v>0.08</c:v>
                </c:pt>
                <c:pt idx="25">
                  <c:v>0.02</c:v>
                </c:pt>
                <c:pt idx="26">
                  <c:v>0.19</c:v>
                </c:pt>
              </c:numCache>
            </c:numRef>
          </c:val>
          <c:extLst>
            <c:ext xmlns:c16="http://schemas.microsoft.com/office/drawing/2014/chart" uri="{C3380CC4-5D6E-409C-BE32-E72D297353CC}">
              <c16:uniqueId val="{00000001-448E-40BA-93B4-04B0C6BD4677}"/>
            </c:ext>
          </c:extLst>
        </c:ser>
        <c:ser>
          <c:idx val="2"/>
          <c:order val="2"/>
          <c:tx>
            <c:strRef>
              <c:f>'SF1.2.B'!$S$6</c:f>
              <c:strCache>
                <c:ptCount val="1"/>
                <c:pt idx="0">
                  <c:v>Global demand</c:v>
                </c:pt>
              </c:strCache>
            </c:strRef>
          </c:tx>
          <c:spPr>
            <a:solidFill>
              <a:srgbClr val="EB2D1C"/>
            </a:solidFill>
            <a:ln>
              <a:noFill/>
            </a:ln>
            <a:effectLst/>
          </c:spPr>
          <c:invertIfNegative val="0"/>
          <c:cat>
            <c:strRef>
              <c:f>'SF1.2.B'!$T$2:$AT$2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'SF1.2.B'!$T$6:$AT$6</c:f>
              <c:numCache>
                <c:formatCode>0.0</c:formatCode>
                <c:ptCount val="27"/>
                <c:pt idx="0">
                  <c:v>0.17</c:v>
                </c:pt>
                <c:pt idx="1">
                  <c:v>0.09</c:v>
                </c:pt>
                <c:pt idx="2">
                  <c:v>-0.32</c:v>
                </c:pt>
                <c:pt idx="3">
                  <c:v>-0.81</c:v>
                </c:pt>
                <c:pt idx="4">
                  <c:v>-0.05</c:v>
                </c:pt>
                <c:pt idx="5">
                  <c:v>0.48</c:v>
                </c:pt>
                <c:pt idx="6">
                  <c:v>0.41</c:v>
                </c:pt>
                <c:pt idx="7">
                  <c:v>0.12</c:v>
                </c:pt>
                <c:pt idx="8">
                  <c:v>0.06</c:v>
                </c:pt>
                <c:pt idx="9">
                  <c:v>0.1</c:v>
                </c:pt>
                <c:pt idx="10">
                  <c:v>0.05</c:v>
                </c:pt>
                <c:pt idx="11">
                  <c:v>7.0000000000000007E-2</c:v>
                </c:pt>
                <c:pt idx="12">
                  <c:v>0.14000000000000001</c:v>
                </c:pt>
                <c:pt idx="13">
                  <c:v>-7.0000000000000007E-2</c:v>
                </c:pt>
                <c:pt idx="14">
                  <c:v>0.09</c:v>
                </c:pt>
                <c:pt idx="15">
                  <c:v>0.11</c:v>
                </c:pt>
                <c:pt idx="16">
                  <c:v>-0.03</c:v>
                </c:pt>
                <c:pt idx="17">
                  <c:v>-0.01</c:v>
                </c:pt>
                <c:pt idx="18">
                  <c:v>0.03</c:v>
                </c:pt>
                <c:pt idx="19">
                  <c:v>0</c:v>
                </c:pt>
                <c:pt idx="20">
                  <c:v>0</c:v>
                </c:pt>
                <c:pt idx="21">
                  <c:v>0.16</c:v>
                </c:pt>
                <c:pt idx="22">
                  <c:v>0.18</c:v>
                </c:pt>
                <c:pt idx="23">
                  <c:v>0.1</c:v>
                </c:pt>
                <c:pt idx="24">
                  <c:v>0.26</c:v>
                </c:pt>
                <c:pt idx="25">
                  <c:v>0.16</c:v>
                </c:pt>
                <c:pt idx="26">
                  <c:v>0.44</c:v>
                </c:pt>
              </c:numCache>
            </c:numRef>
          </c:val>
          <c:extLst>
            <c:ext xmlns:c16="http://schemas.microsoft.com/office/drawing/2014/chart" uri="{C3380CC4-5D6E-409C-BE32-E72D297353CC}">
              <c16:uniqueId val="{00000002-448E-40BA-93B4-04B0C6BD4677}"/>
            </c:ext>
          </c:extLst>
        </c:ser>
        <c:dLbls>
          <c:showLegendKey val="0"/>
          <c:showVal val="0"/>
          <c:showCatName val="0"/>
          <c:showSerName val="0"/>
          <c:showPercent val="0"/>
          <c:showBubbleSize val="0"/>
        </c:dLbls>
        <c:gapWidth val="150"/>
        <c:overlap val="100"/>
        <c:axId val="1207572928"/>
        <c:axId val="1207607872"/>
      </c:barChart>
      <c:lineChart>
        <c:grouping val="standard"/>
        <c:varyColors val="0"/>
        <c:ser>
          <c:idx val="3"/>
          <c:order val="3"/>
          <c:tx>
            <c:strRef>
              <c:f>'SF1.2.B'!$S$3</c:f>
              <c:strCache>
                <c:ptCount val="1"/>
                <c:pt idx="0">
                  <c:v>Global inflation</c:v>
                </c:pt>
              </c:strCache>
            </c:strRef>
          </c:tx>
          <c:spPr>
            <a:ln w="50800" cap="rnd">
              <a:solidFill>
                <a:srgbClr val="FDB714"/>
              </a:solidFill>
              <a:round/>
            </a:ln>
            <a:effectLst/>
          </c:spPr>
          <c:marker>
            <c:symbol val="none"/>
          </c:marker>
          <c:val>
            <c:numRef>
              <c:f>'SF1.2.B'!$T$3:$AT$3</c:f>
              <c:numCache>
                <c:formatCode>0.0</c:formatCode>
                <c:ptCount val="27"/>
                <c:pt idx="0">
                  <c:v>0.36</c:v>
                </c:pt>
                <c:pt idx="1">
                  <c:v>0.12</c:v>
                </c:pt>
                <c:pt idx="2">
                  <c:v>-0.17</c:v>
                </c:pt>
                <c:pt idx="3">
                  <c:v>-0.35</c:v>
                </c:pt>
                <c:pt idx="4">
                  <c:v>-0.08</c:v>
                </c:pt>
                <c:pt idx="5">
                  <c:v>0.5</c:v>
                </c:pt>
                <c:pt idx="6">
                  <c:v>0.35</c:v>
                </c:pt>
                <c:pt idx="7">
                  <c:v>0.04</c:v>
                </c:pt>
                <c:pt idx="8">
                  <c:v>0.03</c:v>
                </c:pt>
                <c:pt idx="9">
                  <c:v>0.08</c:v>
                </c:pt>
                <c:pt idx="10">
                  <c:v>0.12</c:v>
                </c:pt>
                <c:pt idx="11">
                  <c:v>0.24</c:v>
                </c:pt>
                <c:pt idx="12">
                  <c:v>0.41</c:v>
                </c:pt>
                <c:pt idx="13">
                  <c:v>0.04</c:v>
                </c:pt>
                <c:pt idx="14">
                  <c:v>0.27</c:v>
                </c:pt>
                <c:pt idx="15">
                  <c:v>0.28000000000000003</c:v>
                </c:pt>
                <c:pt idx="16">
                  <c:v>0.14000000000000001</c:v>
                </c:pt>
                <c:pt idx="17">
                  <c:v>0.15</c:v>
                </c:pt>
                <c:pt idx="18">
                  <c:v>0.2</c:v>
                </c:pt>
                <c:pt idx="19">
                  <c:v>0.13</c:v>
                </c:pt>
                <c:pt idx="20">
                  <c:v>0.18</c:v>
                </c:pt>
                <c:pt idx="21">
                  <c:v>0.45</c:v>
                </c:pt>
                <c:pt idx="22">
                  <c:v>0.36</c:v>
                </c:pt>
                <c:pt idx="23">
                  <c:v>0.19</c:v>
                </c:pt>
                <c:pt idx="24">
                  <c:v>0.6</c:v>
                </c:pt>
                <c:pt idx="25">
                  <c:v>0.45</c:v>
                </c:pt>
                <c:pt idx="26">
                  <c:v>1.07</c:v>
                </c:pt>
              </c:numCache>
            </c:numRef>
          </c:val>
          <c:smooth val="0"/>
          <c:extLst>
            <c:ext xmlns:c16="http://schemas.microsoft.com/office/drawing/2014/chart" uri="{C3380CC4-5D6E-409C-BE32-E72D297353CC}">
              <c16:uniqueId val="{00000003-448E-40BA-93B4-04B0C6BD4677}"/>
            </c:ext>
          </c:extLst>
        </c:ser>
        <c:dLbls>
          <c:showLegendKey val="0"/>
          <c:showVal val="0"/>
          <c:showCatName val="0"/>
          <c:showSerName val="0"/>
          <c:showPercent val="0"/>
          <c:showBubbleSize val="0"/>
        </c:dLbls>
        <c:marker val="1"/>
        <c:smooth val="0"/>
        <c:axId val="1207572928"/>
        <c:axId val="1207607872"/>
      </c:lineChart>
      <c:catAx>
        <c:axId val="12075729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07607872"/>
        <c:crosses val="autoZero"/>
        <c:auto val="1"/>
        <c:lblAlgn val="ctr"/>
        <c:lblOffset val="100"/>
        <c:tickLblSkip val="12"/>
        <c:noMultiLvlLbl val="0"/>
      </c:catAx>
      <c:valAx>
        <c:axId val="1207607872"/>
        <c:scaling>
          <c:orientation val="minMax"/>
          <c:max val="2"/>
          <c:min val="-2"/>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07572928"/>
        <c:crosses val="autoZero"/>
        <c:crossBetween val="between"/>
        <c:majorUnit val="1"/>
      </c:valAx>
      <c:spPr>
        <a:noFill/>
        <a:ln>
          <a:noFill/>
        </a:ln>
        <a:effectLst/>
      </c:spPr>
    </c:plotArea>
    <c:legend>
      <c:legendPos val="r"/>
      <c:layout>
        <c:manualLayout>
          <c:xMode val="edge"/>
          <c:yMode val="edge"/>
          <c:x val="0.43806342957130356"/>
          <c:y val="3.8132889638795124E-2"/>
          <c:w val="0.44628368328958884"/>
          <c:h val="0.34623390826146733"/>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8009496354379E-2"/>
          <c:y val="0.10689476315460568"/>
          <c:w val="0.9567946014470794"/>
          <c:h val="0.78087660917385326"/>
        </c:manualLayout>
      </c:layout>
      <c:barChart>
        <c:barDir val="col"/>
        <c:grouping val="stacked"/>
        <c:varyColors val="0"/>
        <c:ser>
          <c:idx val="0"/>
          <c:order val="0"/>
          <c:tx>
            <c:strRef>
              <c:f>'SF1.2.C'!$S$4</c:f>
              <c:strCache>
                <c:ptCount val="1"/>
                <c:pt idx="0">
                  <c:v>Oil price</c:v>
                </c:pt>
              </c:strCache>
            </c:strRef>
          </c:tx>
          <c:spPr>
            <a:solidFill>
              <a:srgbClr val="002345"/>
            </a:solidFill>
            <a:ln>
              <a:noFill/>
            </a:ln>
            <a:effectLst/>
          </c:spPr>
          <c:invertIfNegative val="0"/>
          <c:cat>
            <c:strRef>
              <c:f>'SF1.2.C'!$T$2:$AT$2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'SF1.2.C'!$T$4:$AT$4</c:f>
              <c:numCache>
                <c:formatCode>0.0</c:formatCode>
                <c:ptCount val="27"/>
                <c:pt idx="0">
                  <c:v>7.0000000000000007E-2</c:v>
                </c:pt>
                <c:pt idx="1">
                  <c:v>-0.1</c:v>
                </c:pt>
                <c:pt idx="2">
                  <c:v>-0.17</c:v>
                </c:pt>
                <c:pt idx="3">
                  <c:v>0.08</c:v>
                </c:pt>
                <c:pt idx="4">
                  <c:v>0.31</c:v>
                </c:pt>
                <c:pt idx="5">
                  <c:v>0.14000000000000001</c:v>
                </c:pt>
                <c:pt idx="6">
                  <c:v>-0.05</c:v>
                </c:pt>
                <c:pt idx="7">
                  <c:v>-0.03</c:v>
                </c:pt>
                <c:pt idx="8">
                  <c:v>-0.08</c:v>
                </c:pt>
                <c:pt idx="9">
                  <c:v>-0.01</c:v>
                </c:pt>
                <c:pt idx="10">
                  <c:v>7.0000000000000007E-2</c:v>
                </c:pt>
                <c:pt idx="11">
                  <c:v>0.2</c:v>
                </c:pt>
                <c:pt idx="12">
                  <c:v>0.22</c:v>
                </c:pt>
                <c:pt idx="13">
                  <c:v>0.21</c:v>
                </c:pt>
                <c:pt idx="14">
                  <c:v>0.12</c:v>
                </c:pt>
                <c:pt idx="15">
                  <c:v>0.05</c:v>
                </c:pt>
                <c:pt idx="16">
                  <c:v>0.12</c:v>
                </c:pt>
                <c:pt idx="17">
                  <c:v>0.1</c:v>
                </c:pt>
                <c:pt idx="18">
                  <c:v>7.0000000000000007E-2</c:v>
                </c:pt>
                <c:pt idx="19">
                  <c:v>0.02</c:v>
                </c:pt>
                <c:pt idx="20">
                  <c:v>0.06</c:v>
                </c:pt>
                <c:pt idx="21">
                  <c:v>0.14000000000000001</c:v>
                </c:pt>
                <c:pt idx="22">
                  <c:v>-0.01</c:v>
                </c:pt>
                <c:pt idx="23">
                  <c:v>-0.08</c:v>
                </c:pt>
                <c:pt idx="24">
                  <c:v>0.16</c:v>
                </c:pt>
                <c:pt idx="25">
                  <c:v>0.21</c:v>
                </c:pt>
                <c:pt idx="26">
                  <c:v>0.35</c:v>
                </c:pt>
              </c:numCache>
            </c:numRef>
          </c:val>
          <c:extLst>
            <c:ext xmlns:c16="http://schemas.microsoft.com/office/drawing/2014/chart" uri="{C3380CC4-5D6E-409C-BE32-E72D297353CC}">
              <c16:uniqueId val="{00000000-5A2E-4B17-93FF-19355038CC3E}"/>
            </c:ext>
          </c:extLst>
        </c:ser>
        <c:ser>
          <c:idx val="1"/>
          <c:order val="1"/>
          <c:tx>
            <c:strRef>
              <c:f>'SF1.2.C'!$S$5</c:f>
              <c:strCache>
                <c:ptCount val="1"/>
                <c:pt idx="0">
                  <c:v>Global supply</c:v>
                </c:pt>
              </c:strCache>
            </c:strRef>
          </c:tx>
          <c:spPr>
            <a:solidFill>
              <a:srgbClr val="F78D1C"/>
            </a:solidFill>
            <a:ln>
              <a:noFill/>
            </a:ln>
            <a:effectLst/>
          </c:spPr>
          <c:invertIfNegative val="0"/>
          <c:cat>
            <c:strRef>
              <c:f>'SF1.2.C'!$T$2:$AT$2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'SF1.2.C'!$T$5:$AT$5</c:f>
              <c:numCache>
                <c:formatCode>0.0</c:formatCode>
                <c:ptCount val="27"/>
                <c:pt idx="0">
                  <c:v>0.18</c:v>
                </c:pt>
                <c:pt idx="1">
                  <c:v>-0.05</c:v>
                </c:pt>
                <c:pt idx="2">
                  <c:v>0.37</c:v>
                </c:pt>
                <c:pt idx="3">
                  <c:v>0.8</c:v>
                </c:pt>
                <c:pt idx="4">
                  <c:v>-0.32</c:v>
                </c:pt>
                <c:pt idx="5">
                  <c:v>-0.36</c:v>
                </c:pt>
                <c:pt idx="6">
                  <c:v>-0.26</c:v>
                </c:pt>
                <c:pt idx="7">
                  <c:v>-0.28000000000000003</c:v>
                </c:pt>
                <c:pt idx="8">
                  <c:v>-0.16</c:v>
                </c:pt>
                <c:pt idx="9">
                  <c:v>0.11</c:v>
                </c:pt>
                <c:pt idx="10">
                  <c:v>0</c:v>
                </c:pt>
                <c:pt idx="11">
                  <c:v>-0.04</c:v>
                </c:pt>
                <c:pt idx="12">
                  <c:v>0.1</c:v>
                </c:pt>
                <c:pt idx="13">
                  <c:v>-0.12</c:v>
                </c:pt>
                <c:pt idx="14">
                  <c:v>-0.02</c:v>
                </c:pt>
                <c:pt idx="15">
                  <c:v>0.08</c:v>
                </c:pt>
                <c:pt idx="16">
                  <c:v>0.05</c:v>
                </c:pt>
                <c:pt idx="17">
                  <c:v>-0.18</c:v>
                </c:pt>
                <c:pt idx="18">
                  <c:v>-0.04</c:v>
                </c:pt>
                <c:pt idx="19">
                  <c:v>0.14000000000000001</c:v>
                </c:pt>
                <c:pt idx="20">
                  <c:v>-0.17</c:v>
                </c:pt>
                <c:pt idx="21">
                  <c:v>-0.06</c:v>
                </c:pt>
                <c:pt idx="22">
                  <c:v>-0.24</c:v>
                </c:pt>
                <c:pt idx="23">
                  <c:v>7.0000000000000007E-2</c:v>
                </c:pt>
                <c:pt idx="24">
                  <c:v>0.11</c:v>
                </c:pt>
                <c:pt idx="25">
                  <c:v>0.08</c:v>
                </c:pt>
                <c:pt idx="26">
                  <c:v>0.18</c:v>
                </c:pt>
              </c:numCache>
            </c:numRef>
          </c:val>
          <c:extLst>
            <c:ext xmlns:c16="http://schemas.microsoft.com/office/drawing/2014/chart" uri="{C3380CC4-5D6E-409C-BE32-E72D297353CC}">
              <c16:uniqueId val="{00000001-5A2E-4B17-93FF-19355038CC3E}"/>
            </c:ext>
          </c:extLst>
        </c:ser>
        <c:ser>
          <c:idx val="2"/>
          <c:order val="2"/>
          <c:tx>
            <c:strRef>
              <c:f>'SF1.2.C'!$S$6</c:f>
              <c:strCache>
                <c:ptCount val="1"/>
                <c:pt idx="0">
                  <c:v>Global demand</c:v>
                </c:pt>
              </c:strCache>
            </c:strRef>
          </c:tx>
          <c:spPr>
            <a:solidFill>
              <a:srgbClr val="EB2D1C"/>
            </a:solidFill>
            <a:ln>
              <a:noFill/>
            </a:ln>
            <a:effectLst/>
          </c:spPr>
          <c:invertIfNegative val="0"/>
          <c:cat>
            <c:strRef>
              <c:f>'SF1.2.C'!$T$2:$AT$2</c:f>
              <c:strCache>
                <c:ptCount val="27"/>
                <c:pt idx="0">
                  <c:v>2020</c:v>
                </c:pt>
                <c:pt idx="1">
                  <c:v>2020m2</c:v>
                </c:pt>
                <c:pt idx="2">
                  <c:v>2020m3</c:v>
                </c:pt>
                <c:pt idx="3">
                  <c:v>2020m4</c:v>
                </c:pt>
                <c:pt idx="4">
                  <c:v>2020m5</c:v>
                </c:pt>
                <c:pt idx="5">
                  <c:v>2020m6</c:v>
                </c:pt>
                <c:pt idx="6">
                  <c:v>2020m7</c:v>
                </c:pt>
                <c:pt idx="7">
                  <c:v>2020m8</c:v>
                </c:pt>
                <c:pt idx="8">
                  <c:v>2020m9</c:v>
                </c:pt>
                <c:pt idx="9">
                  <c:v>2020m10</c:v>
                </c:pt>
                <c:pt idx="10">
                  <c:v>2020m11</c:v>
                </c:pt>
                <c:pt idx="11">
                  <c:v>2020m12</c:v>
                </c:pt>
                <c:pt idx="12">
                  <c:v>2021</c:v>
                </c:pt>
                <c:pt idx="13">
                  <c:v>2021m2</c:v>
                </c:pt>
                <c:pt idx="14">
                  <c:v>2021m3</c:v>
                </c:pt>
                <c:pt idx="15">
                  <c:v>2021m4</c:v>
                </c:pt>
                <c:pt idx="16">
                  <c:v>2021m5</c:v>
                </c:pt>
                <c:pt idx="17">
                  <c:v>2021m6</c:v>
                </c:pt>
                <c:pt idx="18">
                  <c:v>2021m7</c:v>
                </c:pt>
                <c:pt idx="19">
                  <c:v>2021m8</c:v>
                </c:pt>
                <c:pt idx="20">
                  <c:v>2021m9</c:v>
                </c:pt>
                <c:pt idx="21">
                  <c:v>2021m10</c:v>
                </c:pt>
                <c:pt idx="22">
                  <c:v>2021m11</c:v>
                </c:pt>
                <c:pt idx="23">
                  <c:v>2021m12</c:v>
                </c:pt>
                <c:pt idx="24">
                  <c:v>2022</c:v>
                </c:pt>
                <c:pt idx="25">
                  <c:v>2022m2</c:v>
                </c:pt>
                <c:pt idx="26">
                  <c:v>2022m3</c:v>
                </c:pt>
              </c:strCache>
            </c:strRef>
          </c:cat>
          <c:val>
            <c:numRef>
              <c:f>'SF1.2.C'!$T$6:$AT$6</c:f>
              <c:numCache>
                <c:formatCode>0.0</c:formatCode>
                <c:ptCount val="27"/>
                <c:pt idx="0">
                  <c:v>0.27</c:v>
                </c:pt>
                <c:pt idx="1">
                  <c:v>-0.03</c:v>
                </c:pt>
                <c:pt idx="2">
                  <c:v>-0.65</c:v>
                </c:pt>
                <c:pt idx="3">
                  <c:v>-1.19</c:v>
                </c:pt>
                <c:pt idx="4">
                  <c:v>0.12</c:v>
                </c:pt>
                <c:pt idx="5">
                  <c:v>0.87</c:v>
                </c:pt>
                <c:pt idx="6">
                  <c:v>0.77</c:v>
                </c:pt>
                <c:pt idx="7">
                  <c:v>0.24</c:v>
                </c:pt>
                <c:pt idx="8">
                  <c:v>-0.03</c:v>
                </c:pt>
                <c:pt idx="9">
                  <c:v>0.12</c:v>
                </c:pt>
                <c:pt idx="10">
                  <c:v>-0.02</c:v>
                </c:pt>
                <c:pt idx="11">
                  <c:v>0.01</c:v>
                </c:pt>
                <c:pt idx="12">
                  <c:v>0.15</c:v>
                </c:pt>
                <c:pt idx="13">
                  <c:v>-7.0000000000000007E-2</c:v>
                </c:pt>
                <c:pt idx="14">
                  <c:v>0.12</c:v>
                </c:pt>
                <c:pt idx="15">
                  <c:v>0.14000000000000001</c:v>
                </c:pt>
                <c:pt idx="16">
                  <c:v>0.04</c:v>
                </c:pt>
                <c:pt idx="17">
                  <c:v>-0.09</c:v>
                </c:pt>
                <c:pt idx="18">
                  <c:v>-0.03</c:v>
                </c:pt>
                <c:pt idx="19">
                  <c:v>0.02</c:v>
                </c:pt>
                <c:pt idx="20">
                  <c:v>-0.22</c:v>
                </c:pt>
                <c:pt idx="21">
                  <c:v>0.03</c:v>
                </c:pt>
                <c:pt idx="22">
                  <c:v>-0.13</c:v>
                </c:pt>
                <c:pt idx="23">
                  <c:v>0.01</c:v>
                </c:pt>
                <c:pt idx="24">
                  <c:v>0.2</c:v>
                </c:pt>
                <c:pt idx="25">
                  <c:v>0.14000000000000001</c:v>
                </c:pt>
                <c:pt idx="26">
                  <c:v>0.27</c:v>
                </c:pt>
              </c:numCache>
            </c:numRef>
          </c:val>
          <c:extLst>
            <c:ext xmlns:c16="http://schemas.microsoft.com/office/drawing/2014/chart" uri="{C3380CC4-5D6E-409C-BE32-E72D297353CC}">
              <c16:uniqueId val="{00000002-5A2E-4B17-93FF-19355038CC3E}"/>
            </c:ext>
          </c:extLst>
        </c:ser>
        <c:dLbls>
          <c:showLegendKey val="0"/>
          <c:showVal val="0"/>
          <c:showCatName val="0"/>
          <c:showSerName val="0"/>
          <c:showPercent val="0"/>
          <c:showBubbleSize val="0"/>
        </c:dLbls>
        <c:gapWidth val="150"/>
        <c:overlap val="100"/>
        <c:axId val="1207572928"/>
        <c:axId val="1207607872"/>
      </c:barChart>
      <c:lineChart>
        <c:grouping val="standard"/>
        <c:varyColors val="0"/>
        <c:ser>
          <c:idx val="3"/>
          <c:order val="3"/>
          <c:tx>
            <c:strRef>
              <c:f>'SF1.2.C'!$S$3</c:f>
              <c:strCache>
                <c:ptCount val="1"/>
                <c:pt idx="0">
                  <c:v>Advanced-economy inflation</c:v>
                </c:pt>
              </c:strCache>
            </c:strRef>
          </c:tx>
          <c:spPr>
            <a:ln w="50800" cap="rnd">
              <a:solidFill>
                <a:srgbClr val="FDB714"/>
              </a:solidFill>
              <a:round/>
            </a:ln>
            <a:effectLst/>
          </c:spPr>
          <c:marker>
            <c:symbol val="none"/>
          </c:marker>
          <c:val>
            <c:numRef>
              <c:f>'SF1.2.C'!$T$3:$AT$3</c:f>
              <c:numCache>
                <c:formatCode>0.0</c:formatCode>
                <c:ptCount val="27"/>
                <c:pt idx="0">
                  <c:v>0.59</c:v>
                </c:pt>
                <c:pt idx="1">
                  <c:v>-0.26</c:v>
                </c:pt>
                <c:pt idx="2">
                  <c:v>-0.47</c:v>
                </c:pt>
                <c:pt idx="3">
                  <c:v>-0.18</c:v>
                </c:pt>
                <c:pt idx="4">
                  <c:v>0.12</c:v>
                </c:pt>
                <c:pt idx="5">
                  <c:v>0.64</c:v>
                </c:pt>
                <c:pt idx="6">
                  <c:v>0.38</c:v>
                </c:pt>
                <c:pt idx="7">
                  <c:v>-0.1</c:v>
                </c:pt>
                <c:pt idx="8">
                  <c:v>-0.36</c:v>
                </c:pt>
                <c:pt idx="9">
                  <c:v>0.22</c:v>
                </c:pt>
                <c:pt idx="10">
                  <c:v>0.05</c:v>
                </c:pt>
                <c:pt idx="11">
                  <c:v>0.15</c:v>
                </c:pt>
                <c:pt idx="12">
                  <c:v>0.53</c:v>
                </c:pt>
                <c:pt idx="13">
                  <c:v>-0.02</c:v>
                </c:pt>
                <c:pt idx="14">
                  <c:v>0.22</c:v>
                </c:pt>
                <c:pt idx="15">
                  <c:v>0.28999999999999998</c:v>
                </c:pt>
                <c:pt idx="16">
                  <c:v>0.21</c:v>
                </c:pt>
                <c:pt idx="17">
                  <c:v>-0.24</c:v>
                </c:pt>
                <c:pt idx="18">
                  <c:v>-0.04</c:v>
                </c:pt>
                <c:pt idx="19">
                  <c:v>0.18</c:v>
                </c:pt>
                <c:pt idx="20">
                  <c:v>-0.42</c:v>
                </c:pt>
                <c:pt idx="21">
                  <c:v>0.1</c:v>
                </c:pt>
                <c:pt idx="22">
                  <c:v>-0.52</c:v>
                </c:pt>
                <c:pt idx="23">
                  <c:v>-0.02</c:v>
                </c:pt>
                <c:pt idx="24">
                  <c:v>0.54</c:v>
                </c:pt>
                <c:pt idx="25">
                  <c:v>0.47</c:v>
                </c:pt>
                <c:pt idx="26">
                  <c:v>0.93</c:v>
                </c:pt>
              </c:numCache>
            </c:numRef>
          </c:val>
          <c:smooth val="0"/>
          <c:extLst>
            <c:ext xmlns:c16="http://schemas.microsoft.com/office/drawing/2014/chart" uri="{C3380CC4-5D6E-409C-BE32-E72D297353CC}">
              <c16:uniqueId val="{00000003-5A2E-4B17-93FF-19355038CC3E}"/>
            </c:ext>
          </c:extLst>
        </c:ser>
        <c:dLbls>
          <c:showLegendKey val="0"/>
          <c:showVal val="0"/>
          <c:showCatName val="0"/>
          <c:showSerName val="0"/>
          <c:showPercent val="0"/>
          <c:showBubbleSize val="0"/>
        </c:dLbls>
        <c:marker val="1"/>
        <c:smooth val="0"/>
        <c:axId val="1207572928"/>
        <c:axId val="1207607872"/>
      </c:lineChart>
      <c:catAx>
        <c:axId val="12075729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07607872"/>
        <c:crosses val="autoZero"/>
        <c:auto val="1"/>
        <c:lblAlgn val="ctr"/>
        <c:lblOffset val="100"/>
        <c:tickLblSkip val="12"/>
        <c:noMultiLvlLbl val="0"/>
      </c:catAx>
      <c:valAx>
        <c:axId val="1207607872"/>
        <c:scaling>
          <c:orientation val="minMax"/>
          <c:max val="1.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07572928"/>
        <c:crosses val="autoZero"/>
        <c:crossBetween val="between"/>
        <c:majorUnit val="0.5"/>
      </c:valAx>
      <c:spPr>
        <a:noFill/>
        <a:ln>
          <a:noFill/>
        </a:ln>
        <a:effectLst/>
      </c:spPr>
    </c:plotArea>
    <c:legend>
      <c:legendPos val="r"/>
      <c:layout>
        <c:manualLayout>
          <c:xMode val="edge"/>
          <c:yMode val="edge"/>
          <c:x val="0.34129852220965712"/>
          <c:y val="1.411337157515944E-3"/>
          <c:w val="0.63196360732303247"/>
          <c:h val="0.34623390826146733"/>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317498</xdr:rowOff>
    </xdr:from>
    <xdr:to>
      <xdr:col>13</xdr:col>
      <xdr:colOff>417286</xdr:colOff>
      <xdr:row>31</xdr:row>
      <xdr:rowOff>54427</xdr:rowOff>
    </xdr:to>
    <xdr:graphicFrame macro="">
      <xdr:nvGraphicFramePr>
        <xdr:cNvPr id="2" name="Chart 1">
          <a:extLst>
            <a:ext uri="{FF2B5EF4-FFF2-40B4-BE49-F238E27FC236}">
              <a16:creationId xmlns:a16="http://schemas.microsoft.com/office/drawing/2014/main" id="{83517676-F651-4EBF-8C8D-D57773D521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0.44196</cdr:x>
      <cdr:y>0.10283</cdr:y>
    </cdr:to>
    <cdr:sp macro="" textlink="">
      <cdr:nvSpPr>
        <cdr:cNvPr id="2" name="TextBox 1">
          <a:extLst xmlns:a="http://schemas.openxmlformats.org/drawingml/2006/main">
            <a:ext uri="{FF2B5EF4-FFF2-40B4-BE49-F238E27FC236}">
              <a16:creationId xmlns:a16="http://schemas.microsoft.com/office/drawing/2014/main" id="{0634C02E-CD4F-48CA-A80D-ABFA3E3CC910}"/>
            </a:ext>
          </a:extLst>
        </cdr:cNvPr>
        <cdr:cNvSpPr txBox="1"/>
      </cdr:nvSpPr>
      <cdr:spPr>
        <a:xfrm xmlns:a="http://schemas.openxmlformats.org/drawingml/2006/main">
          <a:off x="0" y="0"/>
          <a:ext cx="4041321" cy="72899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417286</xdr:colOff>
      <xdr:row>31</xdr:row>
      <xdr:rowOff>54428</xdr:rowOff>
    </xdr:to>
    <xdr:graphicFrame macro="">
      <xdr:nvGraphicFramePr>
        <xdr:cNvPr id="2" name="Chart 1">
          <a:extLst>
            <a:ext uri="{FF2B5EF4-FFF2-40B4-BE49-F238E27FC236}">
              <a16:creationId xmlns:a16="http://schemas.microsoft.com/office/drawing/2014/main" id="{29A8F472-1A2C-4F16-BD5E-EA50076323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0.2803</cdr:x>
      <cdr:y>0.11364</cdr:y>
    </cdr:to>
    <cdr:sp macro="" textlink="">
      <cdr:nvSpPr>
        <cdr:cNvPr id="2" name="TextBox 1">
          <a:extLst xmlns:a="http://schemas.openxmlformats.org/drawingml/2006/main">
            <a:ext uri="{FF2B5EF4-FFF2-40B4-BE49-F238E27FC236}">
              <a16:creationId xmlns:a16="http://schemas.microsoft.com/office/drawing/2014/main" id="{B975B938-53A4-4866-AD42-91D02C315BEE}"/>
            </a:ext>
          </a:extLst>
        </cdr:cNvPr>
        <cdr:cNvSpPr txBox="1"/>
      </cdr:nvSpPr>
      <cdr:spPr>
        <a:xfrm xmlns:a="http://schemas.openxmlformats.org/drawingml/2006/main">
          <a:off x="0" y="0"/>
          <a:ext cx="2563091" cy="7273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417286</xdr:colOff>
      <xdr:row>31</xdr:row>
      <xdr:rowOff>54428</xdr:rowOff>
    </xdr:to>
    <xdr:graphicFrame macro="">
      <xdr:nvGraphicFramePr>
        <xdr:cNvPr id="2" name="Chart 1">
          <a:extLst>
            <a:ext uri="{FF2B5EF4-FFF2-40B4-BE49-F238E27FC236}">
              <a16:creationId xmlns:a16="http://schemas.microsoft.com/office/drawing/2014/main" id="{BA95B46A-E3BA-496D-8586-049B92AD2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0.31111</cdr:x>
      <cdr:y>0.10417</cdr:y>
    </cdr:to>
    <cdr:sp macro="" textlink="">
      <cdr:nvSpPr>
        <cdr:cNvPr id="2" name="TextBox 1">
          <a:extLst xmlns:a="http://schemas.openxmlformats.org/drawingml/2006/main">
            <a:ext uri="{FF2B5EF4-FFF2-40B4-BE49-F238E27FC236}">
              <a16:creationId xmlns:a16="http://schemas.microsoft.com/office/drawing/2014/main" id="{037C8666-CD5E-4264-828C-E54DEB016274}"/>
            </a:ext>
          </a:extLst>
        </cdr:cNvPr>
        <cdr:cNvSpPr txBox="1"/>
      </cdr:nvSpPr>
      <cdr:spPr>
        <a:xfrm xmlns:a="http://schemas.openxmlformats.org/drawingml/2006/main">
          <a:off x="0" y="0"/>
          <a:ext cx="14224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0</xdr:row>
      <xdr:rowOff>317498</xdr:rowOff>
    </xdr:from>
    <xdr:to>
      <xdr:col>13</xdr:col>
      <xdr:colOff>417286</xdr:colOff>
      <xdr:row>31</xdr:row>
      <xdr:rowOff>54427</xdr:rowOff>
    </xdr:to>
    <xdr:graphicFrame macro="">
      <xdr:nvGraphicFramePr>
        <xdr:cNvPr id="2" name="Chart 1">
          <a:extLst>
            <a:ext uri="{FF2B5EF4-FFF2-40B4-BE49-F238E27FC236}">
              <a16:creationId xmlns:a16="http://schemas.microsoft.com/office/drawing/2014/main" id="{206A8B6D-18CA-41BA-B343-47A3219A8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cdr:y>
    </cdr:from>
    <cdr:to>
      <cdr:x>0.4388</cdr:x>
      <cdr:y>0.09301</cdr:y>
    </cdr:to>
    <cdr:sp macro="" textlink="">
      <cdr:nvSpPr>
        <cdr:cNvPr id="2" name="TextBox 1">
          <a:extLst xmlns:a="http://schemas.openxmlformats.org/drawingml/2006/main">
            <a:ext uri="{FF2B5EF4-FFF2-40B4-BE49-F238E27FC236}">
              <a16:creationId xmlns:a16="http://schemas.microsoft.com/office/drawing/2014/main" id="{A6F5F000-6A6C-4CF4-AEAA-27E322107480}"/>
            </a:ext>
          </a:extLst>
        </cdr:cNvPr>
        <cdr:cNvSpPr txBox="1"/>
      </cdr:nvSpPr>
      <cdr:spPr>
        <a:xfrm xmlns:a="http://schemas.openxmlformats.org/drawingml/2006/main">
          <a:off x="0" y="0"/>
          <a:ext cx="4012407" cy="595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Percentage points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317498</xdr:rowOff>
    </xdr:from>
    <xdr:to>
      <xdr:col>13</xdr:col>
      <xdr:colOff>417286</xdr:colOff>
      <xdr:row>31</xdr:row>
      <xdr:rowOff>54427</xdr:rowOff>
    </xdr:to>
    <xdr:graphicFrame macro="">
      <xdr:nvGraphicFramePr>
        <xdr:cNvPr id="2" name="Chart 1">
          <a:extLst>
            <a:ext uri="{FF2B5EF4-FFF2-40B4-BE49-F238E27FC236}">
              <a16:creationId xmlns:a16="http://schemas.microsoft.com/office/drawing/2014/main" id="{31BEDDF5-2A7A-4508-92D9-956440CCA7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0.4388</cdr:x>
      <cdr:y>0.09301</cdr:y>
    </cdr:to>
    <cdr:sp macro="" textlink="">
      <cdr:nvSpPr>
        <cdr:cNvPr id="2" name="TextBox 1">
          <a:extLst xmlns:a="http://schemas.openxmlformats.org/drawingml/2006/main">
            <a:ext uri="{FF2B5EF4-FFF2-40B4-BE49-F238E27FC236}">
              <a16:creationId xmlns:a16="http://schemas.microsoft.com/office/drawing/2014/main" id="{A6F5F000-6A6C-4CF4-AEAA-27E322107480}"/>
            </a:ext>
          </a:extLst>
        </cdr:cNvPr>
        <cdr:cNvSpPr txBox="1"/>
      </cdr:nvSpPr>
      <cdr:spPr>
        <a:xfrm xmlns:a="http://schemas.openxmlformats.org/drawingml/2006/main">
          <a:off x="0" y="0"/>
          <a:ext cx="4012407" cy="595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Percentage points</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18143</xdr:rowOff>
    </xdr:from>
    <xdr:to>
      <xdr:col>9</xdr:col>
      <xdr:colOff>898071</xdr:colOff>
      <xdr:row>31</xdr:row>
      <xdr:rowOff>72572</xdr:rowOff>
    </xdr:to>
    <xdr:graphicFrame macro="">
      <xdr:nvGraphicFramePr>
        <xdr:cNvPr id="2" name="Chart 1">
          <a:extLst>
            <a:ext uri="{FF2B5EF4-FFF2-40B4-BE49-F238E27FC236}">
              <a16:creationId xmlns:a16="http://schemas.microsoft.com/office/drawing/2014/main" id="{6C98E0CC-158D-4083-8DF4-6BC617A1D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0.96354</cdr:x>
      <cdr:y>0.08469</cdr:y>
    </cdr:to>
    <cdr:sp macro="" textlink="">
      <cdr:nvSpPr>
        <cdr:cNvPr id="3" name="TextBox 1"/>
        <cdr:cNvSpPr txBox="1"/>
      </cdr:nvSpPr>
      <cdr:spPr>
        <a:xfrm xmlns:a="http://schemas.openxmlformats.org/drawingml/2006/main">
          <a:off x="0" y="0"/>
          <a:ext cx="8849942" cy="5808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0.4388</cdr:x>
      <cdr:y>0.09301</cdr:y>
    </cdr:to>
    <cdr:sp macro="" textlink="">
      <cdr:nvSpPr>
        <cdr:cNvPr id="2" name="TextBox 1">
          <a:extLst xmlns:a="http://schemas.openxmlformats.org/drawingml/2006/main">
            <a:ext uri="{FF2B5EF4-FFF2-40B4-BE49-F238E27FC236}">
              <a16:creationId xmlns:a16="http://schemas.microsoft.com/office/drawing/2014/main" id="{A6F5F000-6A6C-4CF4-AEAA-27E322107480}"/>
            </a:ext>
          </a:extLst>
        </cdr:cNvPr>
        <cdr:cNvSpPr txBox="1"/>
      </cdr:nvSpPr>
      <cdr:spPr>
        <a:xfrm xmlns:a="http://schemas.openxmlformats.org/drawingml/2006/main">
          <a:off x="0" y="0"/>
          <a:ext cx="4012407" cy="595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Percentage points</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12009</xdr:rowOff>
    </xdr:from>
    <xdr:to>
      <xdr:col>12</xdr:col>
      <xdr:colOff>480786</xdr:colOff>
      <xdr:row>31</xdr:row>
      <xdr:rowOff>66438</xdr:rowOff>
    </xdr:to>
    <xdr:graphicFrame macro="">
      <xdr:nvGraphicFramePr>
        <xdr:cNvPr id="2" name="Chart 1">
          <a:extLst>
            <a:ext uri="{FF2B5EF4-FFF2-40B4-BE49-F238E27FC236}">
              <a16:creationId xmlns:a16="http://schemas.microsoft.com/office/drawing/2014/main" id="{A1D4B661-47F3-4AD3-940D-8E8867F4F5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0070182A-764C-4BC5-821D-C526859A3734}"/>
            </a:ext>
          </a:extLst>
        </cdr:cNvPr>
        <cdr:cNvSpPr txBox="1"/>
      </cdr:nvSpPr>
      <cdr:spPr>
        <a:xfrm xmlns:a="http://schemas.openxmlformats.org/drawingml/2006/main">
          <a:off x="0" y="0"/>
          <a:ext cx="1785172" cy="123967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0</xdr:row>
      <xdr:rowOff>317499</xdr:rowOff>
    </xdr:from>
    <xdr:to>
      <xdr:col>9</xdr:col>
      <xdr:colOff>898071</xdr:colOff>
      <xdr:row>30</xdr:row>
      <xdr:rowOff>63499</xdr:rowOff>
    </xdr:to>
    <xdr:graphicFrame macro="">
      <xdr:nvGraphicFramePr>
        <xdr:cNvPr id="2" name="Chart 1">
          <a:extLst>
            <a:ext uri="{FF2B5EF4-FFF2-40B4-BE49-F238E27FC236}">
              <a16:creationId xmlns:a16="http://schemas.microsoft.com/office/drawing/2014/main" id="{E4C6BD81-CF8D-4902-91B6-96F37BDFA9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EAF6310C-84A9-4267-ADD2-3D1E5FA39CBD}"/>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898071</xdr:colOff>
      <xdr:row>31</xdr:row>
      <xdr:rowOff>54429</xdr:rowOff>
    </xdr:to>
    <xdr:graphicFrame macro="">
      <xdr:nvGraphicFramePr>
        <xdr:cNvPr id="2" name="Chart 1">
          <a:extLst>
            <a:ext uri="{FF2B5EF4-FFF2-40B4-BE49-F238E27FC236}">
              <a16:creationId xmlns:a16="http://schemas.microsoft.com/office/drawing/2014/main" id="{5B398E58-723C-4157-A7C2-30826324B0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9AF8477B-50C6-4CB9-8C2E-27C530ADEB24}"/>
            </a:ext>
          </a:extLst>
        </cdr:cNvPr>
        <cdr:cNvSpPr txBox="1"/>
      </cdr:nvSpPr>
      <cdr:spPr>
        <a:xfrm xmlns:a="http://schemas.openxmlformats.org/drawingml/2006/main">
          <a:off x="0" y="0"/>
          <a:ext cx="9679782" cy="685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0</xdr:row>
      <xdr:rowOff>317499</xdr:rowOff>
    </xdr:from>
    <xdr:to>
      <xdr:col>9</xdr:col>
      <xdr:colOff>898071</xdr:colOff>
      <xdr:row>31</xdr:row>
      <xdr:rowOff>54428</xdr:rowOff>
    </xdr:to>
    <xdr:graphicFrame macro="">
      <xdr:nvGraphicFramePr>
        <xdr:cNvPr id="2" name="Chart 1">
          <a:extLst>
            <a:ext uri="{FF2B5EF4-FFF2-40B4-BE49-F238E27FC236}">
              <a16:creationId xmlns:a16="http://schemas.microsoft.com/office/drawing/2014/main" id="{93346F09-5B92-42F1-AFAF-0A3E1FDF6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0.41815</cdr:x>
      <cdr:y>0.13095</cdr:y>
    </cdr:to>
    <cdr:sp macro="" textlink="">
      <cdr:nvSpPr>
        <cdr:cNvPr id="2" name="TextBox 1">
          <a:extLst xmlns:a="http://schemas.openxmlformats.org/drawingml/2006/main">
            <a:ext uri="{FF2B5EF4-FFF2-40B4-BE49-F238E27FC236}">
              <a16:creationId xmlns:a16="http://schemas.microsoft.com/office/drawing/2014/main" id="{3D37C102-0AFD-45DF-89DD-7CF576A09A90}"/>
            </a:ext>
          </a:extLst>
        </cdr:cNvPr>
        <cdr:cNvSpPr txBox="1"/>
      </cdr:nvSpPr>
      <cdr:spPr>
        <a:xfrm xmlns:a="http://schemas.openxmlformats.org/drawingml/2006/main">
          <a:off x="0" y="-27214"/>
          <a:ext cx="3823607" cy="8980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18143</xdr:colOff>
      <xdr:row>1</xdr:row>
      <xdr:rowOff>18143</xdr:rowOff>
    </xdr:from>
    <xdr:to>
      <xdr:col>9</xdr:col>
      <xdr:colOff>825500</xdr:colOff>
      <xdr:row>31</xdr:row>
      <xdr:rowOff>72573</xdr:rowOff>
    </xdr:to>
    <xdr:graphicFrame macro="">
      <xdr:nvGraphicFramePr>
        <xdr:cNvPr id="2" name="Chart 6">
          <a:extLst>
            <a:ext uri="{FF2B5EF4-FFF2-40B4-BE49-F238E27FC236}">
              <a16:creationId xmlns:a16="http://schemas.microsoft.com/office/drawing/2014/main" id="{EF708373-17AA-49D0-9818-421FE230FC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417286</xdr:colOff>
      <xdr:row>31</xdr:row>
      <xdr:rowOff>54428</xdr:rowOff>
    </xdr:to>
    <xdr:graphicFrame macro="">
      <xdr:nvGraphicFramePr>
        <xdr:cNvPr id="2" name="Chart 1">
          <a:extLst>
            <a:ext uri="{FF2B5EF4-FFF2-40B4-BE49-F238E27FC236}">
              <a16:creationId xmlns:a16="http://schemas.microsoft.com/office/drawing/2014/main" id="{119DADDC-09F0-4E02-A376-F032B9AC7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cdr:x>
      <cdr:y>0.00424</cdr:y>
    </cdr:to>
    <cdr:sp macro="" textlink="">
      <cdr:nvSpPr>
        <cdr:cNvPr id="2" name="TextBox 1"/>
        <cdr:cNvSpPr txBox="1"/>
      </cdr:nvSpPr>
      <cdr:spPr>
        <a:xfrm xmlns:a="http://schemas.openxmlformats.org/drawingml/2006/main">
          <a:off x="0" y="0"/>
          <a:ext cx="3769179" cy="816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 per barrel</a:t>
          </a:r>
        </a:p>
      </cdr:txBody>
    </cdr:sp>
  </cdr:relSizeAnchor>
  <cdr:relSizeAnchor xmlns:cdr="http://schemas.openxmlformats.org/drawingml/2006/chartDrawing">
    <cdr:from>
      <cdr:x>0</cdr:x>
      <cdr:y>0</cdr:y>
    </cdr:from>
    <cdr:to>
      <cdr:x>0</cdr:x>
      <cdr:y>0</cdr:y>
    </cdr:to>
    <cdr:sp macro="" textlink="">
      <cdr:nvSpPr>
        <cdr:cNvPr id="3" name="TextBox 1"/>
        <cdr:cNvSpPr txBox="1"/>
      </cdr:nvSpPr>
      <cdr:spPr>
        <a:xfrm xmlns:a="http://schemas.openxmlformats.org/drawingml/2006/main">
          <a:off x="0" y="0"/>
          <a:ext cx="3817112" cy="9406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 per barrel</a:t>
          </a:r>
        </a:p>
      </cdr:txBody>
    </cdr:sp>
  </cdr:relSizeAnchor>
  <cdr:relSizeAnchor xmlns:cdr="http://schemas.openxmlformats.org/drawingml/2006/chartDrawing">
    <cdr:from>
      <cdr:x>0</cdr:x>
      <cdr:y>0.00125</cdr:y>
    </cdr:from>
    <cdr:to>
      <cdr:x>0.27372</cdr:x>
      <cdr:y>0.07329</cdr:y>
    </cdr:to>
    <cdr:sp macro="" textlink="">
      <cdr:nvSpPr>
        <cdr:cNvPr id="4" name="TextBox 3"/>
        <cdr:cNvSpPr txBox="1"/>
      </cdr:nvSpPr>
      <cdr:spPr>
        <a:xfrm xmlns:a="http://schemas.openxmlformats.org/drawingml/2006/main">
          <a:off x="0" y="0"/>
          <a:ext cx="2510118" cy="5266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a:t>
          </a:r>
          <a:r>
            <a:rPr lang="en-US" sz="3200" baseline="0">
              <a:latin typeface="Arial" panose="020B0604020202020204" pitchFamily="34" charset="0"/>
              <a:cs typeface="Arial" panose="020B0604020202020204" pitchFamily="34" charset="0"/>
            </a:rPr>
            <a:t> per barrel</a:t>
          </a:r>
          <a:endParaRPr lang="en-US" sz="3200">
            <a:latin typeface="Arial" panose="020B060402020202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34470</xdr:rowOff>
    </xdr:from>
    <xdr:to>
      <xdr:col>10</xdr:col>
      <xdr:colOff>76200</xdr:colOff>
      <xdr:row>31</xdr:row>
      <xdr:rowOff>88899</xdr:rowOff>
    </xdr:to>
    <xdr:graphicFrame macro="">
      <xdr:nvGraphicFramePr>
        <xdr:cNvPr id="2" name="Chart 1">
          <a:extLst>
            <a:ext uri="{FF2B5EF4-FFF2-40B4-BE49-F238E27FC236}">
              <a16:creationId xmlns:a16="http://schemas.microsoft.com/office/drawing/2014/main" id="{39676348-40F3-49A2-9619-232189DD8E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0.19284</cdr:x>
      <cdr:y>0.07243</cdr:y>
    </cdr:to>
    <cdr:sp macro="" textlink="">
      <cdr:nvSpPr>
        <cdr:cNvPr id="2" name="TextBox 1">
          <a:extLst xmlns:a="http://schemas.openxmlformats.org/drawingml/2006/main">
            <a:ext uri="{FF2B5EF4-FFF2-40B4-BE49-F238E27FC236}">
              <a16:creationId xmlns:a16="http://schemas.microsoft.com/office/drawing/2014/main" id="{7D1581D9-09A0-4CC2-A9E6-37DEFFA123E7}"/>
            </a:ext>
          </a:extLst>
        </cdr:cNvPr>
        <cdr:cNvSpPr txBox="1"/>
      </cdr:nvSpPr>
      <cdr:spPr>
        <a:xfrm xmlns:a="http://schemas.openxmlformats.org/drawingml/2006/main">
          <a:off x="0" y="0"/>
          <a:ext cx="1781499" cy="51241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0.80716</cdr:x>
      <cdr:y>0</cdr:y>
    </cdr:from>
    <cdr:to>
      <cdr:x>1</cdr:x>
      <cdr:y>0.07243</cdr:y>
    </cdr:to>
    <cdr:sp macro="" textlink="">
      <cdr:nvSpPr>
        <cdr:cNvPr id="3" name="TextBox 1">
          <a:extLst xmlns:a="http://schemas.openxmlformats.org/drawingml/2006/main">
            <a:ext uri="{FF2B5EF4-FFF2-40B4-BE49-F238E27FC236}">
              <a16:creationId xmlns:a16="http://schemas.microsoft.com/office/drawing/2014/main" id="{7D47BF23-C85F-48A7-A015-00A321A20F2F}"/>
            </a:ext>
          </a:extLst>
        </cdr:cNvPr>
        <cdr:cNvSpPr txBox="1"/>
      </cdr:nvSpPr>
      <cdr:spPr>
        <a:xfrm xmlns:a="http://schemas.openxmlformats.org/drawingml/2006/main">
          <a:off x="7456844" y="0"/>
          <a:ext cx="1781499" cy="512414"/>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a:t>
          </a:r>
        </a:p>
      </cdr:txBody>
    </cdr:sp>
  </cdr:relSizeAnchor>
</c:userShapes>
</file>

<file path=xl/drawings/drawing33.xml><?xml version="1.0" encoding="utf-8"?>
<xdr:wsDr xmlns:xdr="http://schemas.openxmlformats.org/drawingml/2006/spreadsheetDrawing" xmlns:a="http://schemas.openxmlformats.org/drawingml/2006/main">
  <xdr:twoCellAnchor>
    <xdr:from>
      <xdr:col>17</xdr:col>
      <xdr:colOff>0</xdr:colOff>
      <xdr:row>81</xdr:row>
      <xdr:rowOff>0</xdr:rowOff>
    </xdr:from>
    <xdr:to>
      <xdr:col>31</xdr:col>
      <xdr:colOff>550333</xdr:colOff>
      <xdr:row>117</xdr:row>
      <xdr:rowOff>0</xdr:rowOff>
    </xdr:to>
    <xdr:graphicFrame macro="">
      <xdr:nvGraphicFramePr>
        <xdr:cNvPr id="2" name="Chart 1">
          <a:extLst>
            <a:ext uri="{FF2B5EF4-FFF2-40B4-BE49-F238E27FC236}">
              <a16:creationId xmlns:a16="http://schemas.microsoft.com/office/drawing/2014/main" id="{3302445B-C524-4F3F-BB27-B9703BC4A5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10</xdr:col>
      <xdr:colOff>29882</xdr:colOff>
      <xdr:row>31</xdr:row>
      <xdr:rowOff>134471</xdr:rowOff>
    </xdr:to>
    <xdr:graphicFrame macro="">
      <xdr:nvGraphicFramePr>
        <xdr:cNvPr id="3" name="Chart 2">
          <a:extLst>
            <a:ext uri="{FF2B5EF4-FFF2-40B4-BE49-F238E27FC236}">
              <a16:creationId xmlns:a16="http://schemas.microsoft.com/office/drawing/2014/main" id="{A67F116A-FF7C-4158-A8A6-FD72DFEFDD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0.42113</cdr:x>
      <cdr:y>0.09325</cdr:y>
    </cdr:to>
    <cdr:sp macro="" textlink="">
      <cdr:nvSpPr>
        <cdr:cNvPr id="2" name="TextBox 1">
          <a:extLst xmlns:a="http://schemas.openxmlformats.org/drawingml/2006/main">
            <a:ext uri="{FF2B5EF4-FFF2-40B4-BE49-F238E27FC236}">
              <a16:creationId xmlns:a16="http://schemas.microsoft.com/office/drawing/2014/main" id="{81954358-A050-441B-9FEE-56A74606486E}"/>
            </a:ext>
          </a:extLst>
        </cdr:cNvPr>
        <cdr:cNvSpPr txBox="1"/>
      </cdr:nvSpPr>
      <cdr:spPr>
        <a:xfrm xmlns:a="http://schemas.openxmlformats.org/drawingml/2006/main">
          <a:off x="-13607" y="0"/>
          <a:ext cx="3850821" cy="6395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35.xml><?xml version="1.0" encoding="utf-8"?>
<c:userShapes xmlns:c="http://schemas.openxmlformats.org/drawingml/2006/chart">
  <cdr:relSizeAnchor xmlns:cdr="http://schemas.openxmlformats.org/drawingml/2006/chartDrawing">
    <cdr:from>
      <cdr:x>0</cdr:x>
      <cdr:y>0</cdr:y>
    </cdr:from>
    <cdr:to>
      <cdr:x>0.42113</cdr:x>
      <cdr:y>0.09325</cdr:y>
    </cdr:to>
    <cdr:sp macro="" textlink="">
      <cdr:nvSpPr>
        <cdr:cNvPr id="2" name="TextBox 1">
          <a:extLst xmlns:a="http://schemas.openxmlformats.org/drawingml/2006/main">
            <a:ext uri="{FF2B5EF4-FFF2-40B4-BE49-F238E27FC236}">
              <a16:creationId xmlns:a16="http://schemas.microsoft.com/office/drawing/2014/main" id="{81954358-A050-441B-9FEE-56A74606486E}"/>
            </a:ext>
          </a:extLst>
        </cdr:cNvPr>
        <cdr:cNvSpPr txBox="1"/>
      </cdr:nvSpPr>
      <cdr:spPr>
        <a:xfrm xmlns:a="http://schemas.openxmlformats.org/drawingml/2006/main">
          <a:off x="-13607" y="0"/>
          <a:ext cx="3850821" cy="6395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0</xdr:colOff>
      <xdr:row>1</xdr:row>
      <xdr:rowOff>54428</xdr:rowOff>
    </xdr:from>
    <xdr:to>
      <xdr:col>10</xdr:col>
      <xdr:colOff>53067</xdr:colOff>
      <xdr:row>31</xdr:row>
      <xdr:rowOff>108857</xdr:rowOff>
    </xdr:to>
    <xdr:graphicFrame macro="">
      <xdr:nvGraphicFramePr>
        <xdr:cNvPr id="2" name="Chart 1">
          <a:extLst>
            <a:ext uri="{FF2B5EF4-FFF2-40B4-BE49-F238E27FC236}">
              <a16:creationId xmlns:a16="http://schemas.microsoft.com/office/drawing/2014/main" id="{EB7E564B-897F-4D9C-8DAF-8C241BFD3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0.00149</cdr:x>
      <cdr:y>0</cdr:y>
    </cdr:from>
    <cdr:to>
      <cdr:x>0.54762</cdr:x>
      <cdr:y>0.12698</cdr:y>
    </cdr:to>
    <cdr:sp macro="" textlink="">
      <cdr:nvSpPr>
        <cdr:cNvPr id="2" name="TextBox 1">
          <a:extLst xmlns:a="http://schemas.openxmlformats.org/drawingml/2006/main">
            <a:ext uri="{FF2B5EF4-FFF2-40B4-BE49-F238E27FC236}">
              <a16:creationId xmlns:a16="http://schemas.microsoft.com/office/drawing/2014/main" id="{A086521E-6A5C-4B47-BDD4-0185D0D84A07}"/>
            </a:ext>
          </a:extLst>
        </cdr:cNvPr>
        <cdr:cNvSpPr txBox="1"/>
      </cdr:nvSpPr>
      <cdr:spPr>
        <a:xfrm xmlns:a="http://schemas.openxmlformats.org/drawingml/2006/main">
          <a:off x="13607" y="-13607"/>
          <a:ext cx="4993821" cy="870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898071</xdr:colOff>
      <xdr:row>31</xdr:row>
      <xdr:rowOff>54429</xdr:rowOff>
    </xdr:to>
    <xdr:graphicFrame macro="">
      <xdr:nvGraphicFramePr>
        <xdr:cNvPr id="2" name="Chart 1">
          <a:extLst>
            <a:ext uri="{FF2B5EF4-FFF2-40B4-BE49-F238E27FC236}">
              <a16:creationId xmlns:a16="http://schemas.microsoft.com/office/drawing/2014/main" id="{F4288920-442F-4460-98E3-FDC324420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cdr:x>
      <cdr:y>0</cdr:y>
    </cdr:from>
    <cdr:to>
      <cdr:x>0.45885</cdr:x>
      <cdr:y>0.07882</cdr:y>
    </cdr:to>
    <cdr:sp macro="" textlink="">
      <cdr:nvSpPr>
        <cdr:cNvPr id="2" name="TextBox 1">
          <a:extLst xmlns:a="http://schemas.openxmlformats.org/drawingml/2006/main">
            <a:ext uri="{FF2B5EF4-FFF2-40B4-BE49-F238E27FC236}">
              <a16:creationId xmlns:a16="http://schemas.microsoft.com/office/drawing/2014/main" id="{F56D2E8E-CB97-489D-ABA6-6A78AEF50F1A}"/>
            </a:ext>
          </a:extLst>
        </cdr:cNvPr>
        <cdr:cNvSpPr txBox="1"/>
      </cdr:nvSpPr>
      <cdr:spPr>
        <a:xfrm xmlns:a="http://schemas.openxmlformats.org/drawingml/2006/main">
          <a:off x="0" y="0"/>
          <a:ext cx="4218214" cy="5619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a:t>
          </a:r>
          <a:r>
            <a:rPr lang="en-US" sz="3200" baseline="0">
              <a:latin typeface="Arial" panose="020B0604020202020204" pitchFamily="34" charset="0"/>
            </a:rPr>
            <a:t> points</a:t>
          </a:r>
          <a:endParaRPr lang="en-US" sz="3200">
            <a:latin typeface="Arial" panose="020B0604020202020204" pitchFamily="34" charset="0"/>
          </a:endParaRPr>
        </a:p>
      </cdr:txBody>
    </cdr:sp>
  </cdr:relSizeAnchor>
  <cdr:relSizeAnchor xmlns:cdr="http://schemas.openxmlformats.org/drawingml/2006/chartDrawing">
    <cdr:from>
      <cdr:x>0.82396</cdr:x>
      <cdr:y>0</cdr:y>
    </cdr:from>
    <cdr:to>
      <cdr:x>1</cdr:x>
      <cdr:y>0.08742</cdr:y>
    </cdr:to>
    <cdr:sp macro="" textlink="">
      <cdr:nvSpPr>
        <cdr:cNvPr id="3" name="TextBox 1">
          <a:extLst xmlns:a="http://schemas.openxmlformats.org/drawingml/2006/main">
            <a:ext uri="{FF2B5EF4-FFF2-40B4-BE49-F238E27FC236}">
              <a16:creationId xmlns:a16="http://schemas.microsoft.com/office/drawing/2014/main" id="{A11AB6B2-924A-4FF7-892C-5D96EAD26304}"/>
            </a:ext>
          </a:extLst>
        </cdr:cNvPr>
        <cdr:cNvSpPr txBox="1"/>
      </cdr:nvSpPr>
      <cdr:spPr>
        <a:xfrm xmlns:a="http://schemas.openxmlformats.org/drawingml/2006/main">
          <a:off x="7574642" y="0"/>
          <a:ext cx="1618343" cy="623207"/>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0.26786</cdr:x>
      <cdr:y>0.10541</cdr:y>
    </cdr:to>
    <cdr:sp macro="" textlink="">
      <cdr:nvSpPr>
        <cdr:cNvPr id="2" name="TextBox 1">
          <a:extLst xmlns:a="http://schemas.openxmlformats.org/drawingml/2006/main">
            <a:ext uri="{FF2B5EF4-FFF2-40B4-BE49-F238E27FC236}">
              <a16:creationId xmlns:a16="http://schemas.microsoft.com/office/drawing/2014/main" id="{18E68C69-4159-4A79-9473-2A94771B536C}"/>
            </a:ext>
          </a:extLst>
        </cdr:cNvPr>
        <cdr:cNvSpPr txBox="1"/>
      </cdr:nvSpPr>
      <cdr:spPr>
        <a:xfrm xmlns:a="http://schemas.openxmlformats.org/drawingml/2006/main">
          <a:off x="0" y="0"/>
          <a:ext cx="1469572" cy="462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0.22207</cdr:x>
      <cdr:y>0.19864</cdr:y>
    </cdr:to>
    <cdr:sp macro="" textlink="">
      <cdr:nvSpPr>
        <cdr:cNvPr id="3" name="TextBox 2">
          <a:extLst xmlns:a="http://schemas.openxmlformats.org/drawingml/2006/main">
            <a:ext uri="{FF2B5EF4-FFF2-40B4-BE49-F238E27FC236}">
              <a16:creationId xmlns:a16="http://schemas.microsoft.com/office/drawing/2014/main" id="{9800CB23-2913-4983-806E-D61C787DBA01}"/>
            </a:ext>
          </a:extLst>
        </cdr:cNvPr>
        <cdr:cNvSpPr txBox="1"/>
      </cdr:nvSpPr>
      <cdr:spPr>
        <a:xfrm xmlns:a="http://schemas.openxmlformats.org/drawingml/2006/main">
          <a:off x="0" y="0"/>
          <a:ext cx="2038657" cy="135436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0.00552</cdr:x>
      <cdr:y>0.00734</cdr:y>
    </cdr:from>
    <cdr:to>
      <cdr:x>0.19862</cdr:x>
      <cdr:y>0.19083</cdr:y>
    </cdr:to>
    <cdr:sp macro="" textlink="">
      <cdr:nvSpPr>
        <cdr:cNvPr id="4" name="TextBox 3">
          <a:extLst xmlns:a="http://schemas.openxmlformats.org/drawingml/2006/main">
            <a:ext uri="{FF2B5EF4-FFF2-40B4-BE49-F238E27FC236}">
              <a16:creationId xmlns:a16="http://schemas.microsoft.com/office/drawing/2014/main" id="{FB323F9A-F6E0-4A23-ABDC-54541EF35FBD}"/>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3200">
            <a:latin typeface="Arial" panose="020B0604020202020204" pitchFamily="34" charset="0"/>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898071</xdr:colOff>
      <xdr:row>31</xdr:row>
      <xdr:rowOff>54429</xdr:rowOff>
    </xdr:to>
    <xdr:graphicFrame macro="">
      <xdr:nvGraphicFramePr>
        <xdr:cNvPr id="3" name="Chart 2">
          <a:extLst>
            <a:ext uri="{FF2B5EF4-FFF2-40B4-BE49-F238E27FC236}">
              <a16:creationId xmlns:a16="http://schemas.microsoft.com/office/drawing/2014/main" id="{D1DE704E-CBC4-46C9-A8C8-B111A7C8E0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0.00149</cdr:x>
      <cdr:y>0</cdr:y>
    </cdr:from>
    <cdr:to>
      <cdr:x>0.54762</cdr:x>
      <cdr:y>0.12698</cdr:y>
    </cdr:to>
    <cdr:sp macro="" textlink="">
      <cdr:nvSpPr>
        <cdr:cNvPr id="2" name="TextBox 1">
          <a:extLst xmlns:a="http://schemas.openxmlformats.org/drawingml/2006/main">
            <a:ext uri="{FF2B5EF4-FFF2-40B4-BE49-F238E27FC236}">
              <a16:creationId xmlns:a16="http://schemas.microsoft.com/office/drawing/2014/main" id="{A086521E-6A5C-4B47-BDD4-0185D0D84A07}"/>
            </a:ext>
          </a:extLst>
        </cdr:cNvPr>
        <cdr:cNvSpPr txBox="1"/>
      </cdr:nvSpPr>
      <cdr:spPr>
        <a:xfrm xmlns:a="http://schemas.openxmlformats.org/drawingml/2006/main">
          <a:off x="13607" y="-13607"/>
          <a:ext cx="4993821" cy="870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Percentage points</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0</xdr:colOff>
      <xdr:row>1</xdr:row>
      <xdr:rowOff>21167</xdr:rowOff>
    </xdr:from>
    <xdr:to>
      <xdr:col>10</xdr:col>
      <xdr:colOff>254000</xdr:colOff>
      <xdr:row>31</xdr:row>
      <xdr:rowOff>75596</xdr:rowOff>
    </xdr:to>
    <xdr:graphicFrame macro="">
      <xdr:nvGraphicFramePr>
        <xdr:cNvPr id="2" name="Chart 1">
          <a:extLst>
            <a:ext uri="{FF2B5EF4-FFF2-40B4-BE49-F238E27FC236}">
              <a16:creationId xmlns:a16="http://schemas.microsoft.com/office/drawing/2014/main" id="{2F8E9196-CCE6-4E91-BF2E-A54DA5C574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0.00149</cdr:x>
      <cdr:y>0</cdr:y>
    </cdr:from>
    <cdr:to>
      <cdr:x>0.52083</cdr:x>
      <cdr:y>0.14881</cdr:y>
    </cdr:to>
    <cdr:sp macro="" textlink="">
      <cdr:nvSpPr>
        <cdr:cNvPr id="2" name="TextBox 1">
          <a:extLst xmlns:a="http://schemas.openxmlformats.org/drawingml/2006/main">
            <a:ext uri="{FF2B5EF4-FFF2-40B4-BE49-F238E27FC236}">
              <a16:creationId xmlns:a16="http://schemas.microsoft.com/office/drawing/2014/main" id="{BE97C88E-FF31-4F2B-ADD7-5EC885BCA868}"/>
            </a:ext>
          </a:extLst>
        </cdr:cNvPr>
        <cdr:cNvSpPr txBox="1"/>
      </cdr:nvSpPr>
      <cdr:spPr>
        <a:xfrm xmlns:a="http://schemas.openxmlformats.org/drawingml/2006/main">
          <a:off x="13607" y="-27214"/>
          <a:ext cx="4748893" cy="10205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GDP</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898071</xdr:colOff>
      <xdr:row>31</xdr:row>
      <xdr:rowOff>54429</xdr:rowOff>
    </xdr:to>
    <xdr:graphicFrame macro="">
      <xdr:nvGraphicFramePr>
        <xdr:cNvPr id="2" name="Chart 1">
          <a:extLst>
            <a:ext uri="{FF2B5EF4-FFF2-40B4-BE49-F238E27FC236}">
              <a16:creationId xmlns:a16="http://schemas.microsoft.com/office/drawing/2014/main" id="{8F6E0E84-487A-47AE-B961-F63FA5E59F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0.01488</cdr:x>
      <cdr:y>0.00638</cdr:y>
    </cdr:from>
    <cdr:to>
      <cdr:x>0.37649</cdr:x>
      <cdr:y>0.14031</cdr:y>
    </cdr:to>
    <cdr:sp macro="" textlink="">
      <cdr:nvSpPr>
        <cdr:cNvPr id="2" name="TextBox 1">
          <a:extLst xmlns:a="http://schemas.openxmlformats.org/drawingml/2006/main">
            <a:ext uri="{FF2B5EF4-FFF2-40B4-BE49-F238E27FC236}">
              <a16:creationId xmlns:a16="http://schemas.microsoft.com/office/drawing/2014/main" id="{3DCEAF13-D0FA-4D63-957A-FF4BF57FBF2A}"/>
            </a:ext>
          </a:extLst>
        </cdr:cNvPr>
        <cdr:cNvSpPr txBox="1"/>
      </cdr:nvSpPr>
      <cdr:spPr>
        <a:xfrm xmlns:a="http://schemas.openxmlformats.org/drawingml/2006/main">
          <a:off x="136072" y="40821"/>
          <a:ext cx="3306536" cy="857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9070</xdr:colOff>
      <xdr:row>0</xdr:row>
      <xdr:rowOff>294822</xdr:rowOff>
    </xdr:from>
    <xdr:to>
      <xdr:col>14</xdr:col>
      <xdr:colOff>263070</xdr:colOff>
      <xdr:row>31</xdr:row>
      <xdr:rowOff>31751</xdr:rowOff>
    </xdr:to>
    <xdr:graphicFrame macro="">
      <xdr:nvGraphicFramePr>
        <xdr:cNvPr id="2" name="Chart 1">
          <a:extLst>
            <a:ext uri="{FF2B5EF4-FFF2-40B4-BE49-F238E27FC236}">
              <a16:creationId xmlns:a16="http://schemas.microsoft.com/office/drawing/2014/main" id="{A6078D2B-83B1-42CD-B919-45367F9C2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cdr:x>
      <cdr:y>0</cdr:y>
    </cdr:from>
    <cdr:to>
      <cdr:x>0.1</cdr:x>
      <cdr:y>0.13046</cdr:y>
    </cdr:to>
    <cdr:sp macro="" textlink="">
      <cdr:nvSpPr>
        <cdr:cNvPr id="2" name="TextBox 1">
          <a:extLst xmlns:a="http://schemas.openxmlformats.org/drawingml/2006/main">
            <a:ext uri="{FF2B5EF4-FFF2-40B4-BE49-F238E27FC236}">
              <a16:creationId xmlns:a16="http://schemas.microsoft.com/office/drawing/2014/main" id="{F70AB0A0-F9E9-4E8A-8489-B2B83D003A6F}"/>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GDP                            Percent of total</a:t>
          </a: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898071</xdr:colOff>
      <xdr:row>31</xdr:row>
      <xdr:rowOff>54429</xdr:rowOff>
    </xdr:to>
    <xdr:graphicFrame macro="">
      <xdr:nvGraphicFramePr>
        <xdr:cNvPr id="2" name="Chart 1">
          <a:extLst>
            <a:ext uri="{FF2B5EF4-FFF2-40B4-BE49-F238E27FC236}">
              <a16:creationId xmlns:a16="http://schemas.microsoft.com/office/drawing/2014/main" id="{F97BC2B8-80B0-45C6-B546-C5F9D4569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cdr:x>
      <cdr:y>0</cdr:y>
    </cdr:from>
    <cdr:to>
      <cdr:x>0.28869</cdr:x>
      <cdr:y>0.09566</cdr:y>
    </cdr:to>
    <cdr:sp macro="" textlink="">
      <cdr:nvSpPr>
        <cdr:cNvPr id="2" name="TextBox 1">
          <a:extLst xmlns:a="http://schemas.openxmlformats.org/drawingml/2006/main">
            <a:ext uri="{FF2B5EF4-FFF2-40B4-BE49-F238E27FC236}">
              <a16:creationId xmlns:a16="http://schemas.microsoft.com/office/drawing/2014/main" id="{A6F414E7-A82B-4D57-B65E-14586D1642AD}"/>
            </a:ext>
          </a:extLst>
        </cdr:cNvPr>
        <cdr:cNvSpPr txBox="1"/>
      </cdr:nvSpPr>
      <cdr:spPr>
        <a:xfrm xmlns:a="http://schemas.openxmlformats.org/drawingml/2006/main">
          <a:off x="0" y="0"/>
          <a:ext cx="2639785" cy="6123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417286</xdr:colOff>
      <xdr:row>31</xdr:row>
      <xdr:rowOff>54428</xdr:rowOff>
    </xdr:to>
    <xdr:graphicFrame macro="">
      <xdr:nvGraphicFramePr>
        <xdr:cNvPr id="2" name="Chart 1">
          <a:extLst>
            <a:ext uri="{FF2B5EF4-FFF2-40B4-BE49-F238E27FC236}">
              <a16:creationId xmlns:a16="http://schemas.microsoft.com/office/drawing/2014/main" id="{AF8D5AB0-232C-4CCA-855D-15E0F3516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317499</xdr:rowOff>
    </xdr:from>
    <xdr:to>
      <xdr:col>9</xdr:col>
      <xdr:colOff>898071</xdr:colOff>
      <xdr:row>31</xdr:row>
      <xdr:rowOff>54428</xdr:rowOff>
    </xdr:to>
    <xdr:graphicFrame macro="">
      <xdr:nvGraphicFramePr>
        <xdr:cNvPr id="2" name="Chart 7">
          <a:extLst>
            <a:ext uri="{FF2B5EF4-FFF2-40B4-BE49-F238E27FC236}">
              <a16:creationId xmlns:a16="http://schemas.microsoft.com/office/drawing/2014/main" id="{1D51C223-D611-414C-BB04-5D6A7E8C9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0.00574</cdr:x>
      <cdr:y>0.00789</cdr:y>
    </cdr:from>
    <cdr:to>
      <cdr:x>0.44032</cdr:x>
      <cdr:y>0.14404</cdr:y>
    </cdr:to>
    <cdr:sp macro="" textlink="">
      <cdr:nvSpPr>
        <cdr:cNvPr id="3" name="TextBox 1"/>
        <cdr:cNvSpPr txBox="1"/>
      </cdr:nvSpPr>
      <cdr:spPr>
        <a:xfrm xmlns:a="http://schemas.openxmlformats.org/drawingml/2006/main">
          <a:off x="50800" y="50800"/>
          <a:ext cx="3851611" cy="89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73297</xdr:colOff>
      <xdr:row>31</xdr:row>
      <xdr:rowOff>54429</xdr:rowOff>
    </xdr:to>
    <xdr:graphicFrame macro="">
      <xdr:nvGraphicFramePr>
        <xdr:cNvPr id="2" name="Chart 3">
          <a:extLst>
            <a:ext uri="{FF2B5EF4-FFF2-40B4-BE49-F238E27FC236}">
              <a16:creationId xmlns:a16="http://schemas.microsoft.com/office/drawing/2014/main" id="{7D3F8F38-62F6-4F1D-96D9-6F2B13CF57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2.78512E-6</cdr:x>
      <cdr:y>0.00025</cdr:y>
    </cdr:from>
    <cdr:to>
      <cdr:x>0.42133</cdr:x>
      <cdr:y>0.12903</cdr:y>
    </cdr:to>
    <cdr:sp macro="" textlink="">
      <cdr:nvSpPr>
        <cdr:cNvPr id="2" name="TextBox 1"/>
        <cdr:cNvSpPr txBox="1"/>
      </cdr:nvSpPr>
      <cdr:spPr>
        <a:xfrm xmlns:a="http://schemas.openxmlformats.org/drawingml/2006/main">
          <a:off x="0" y="0"/>
          <a:ext cx="3734400" cy="8855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0</xdr:colOff>
      <xdr:row>1</xdr:row>
      <xdr:rowOff>18143</xdr:rowOff>
    </xdr:from>
    <xdr:to>
      <xdr:col>9</xdr:col>
      <xdr:colOff>898071</xdr:colOff>
      <xdr:row>31</xdr:row>
      <xdr:rowOff>72572</xdr:rowOff>
    </xdr:to>
    <xdr:graphicFrame macro="">
      <xdr:nvGraphicFramePr>
        <xdr:cNvPr id="2" name="Chart 1">
          <a:extLst>
            <a:ext uri="{FF2B5EF4-FFF2-40B4-BE49-F238E27FC236}">
              <a16:creationId xmlns:a16="http://schemas.microsoft.com/office/drawing/2014/main" id="{D84AF26F-CDC4-46F6-AF74-64A4DBEA1B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898071</xdr:colOff>
      <xdr:row>31</xdr:row>
      <xdr:rowOff>54429</xdr:rowOff>
    </xdr:to>
    <xdr:graphicFrame macro="">
      <xdr:nvGraphicFramePr>
        <xdr:cNvPr id="2" name="Chart 1">
          <a:extLst>
            <a:ext uri="{FF2B5EF4-FFF2-40B4-BE49-F238E27FC236}">
              <a16:creationId xmlns:a16="http://schemas.microsoft.com/office/drawing/2014/main" id="{547B3B82-C29B-420C-837F-BD8A974E8B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0.27431</cdr:x>
      <cdr:y>0.1237</cdr:y>
    </cdr:to>
    <cdr:sp macro="" textlink="">
      <cdr:nvSpPr>
        <cdr:cNvPr id="2" name="TextBox 1">
          <a:extLst xmlns:a="http://schemas.openxmlformats.org/drawingml/2006/main">
            <a:ext uri="{FF2B5EF4-FFF2-40B4-BE49-F238E27FC236}">
              <a16:creationId xmlns:a16="http://schemas.microsoft.com/office/drawing/2014/main" id="{FB5EFF63-B2A7-42A8-93E3-7EF6EED225F1}"/>
            </a:ext>
          </a:extLst>
        </cdr:cNvPr>
        <cdr:cNvSpPr txBox="1"/>
      </cdr:nvSpPr>
      <cdr:spPr>
        <a:xfrm xmlns:a="http://schemas.openxmlformats.org/drawingml/2006/main">
          <a:off x="0" y="0"/>
          <a:ext cx="1504950" cy="54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0.00044</cdr:y>
    </cdr:from>
    <cdr:to>
      <cdr:x>0.19284</cdr:x>
      <cdr:y>0.09526</cdr:y>
    </cdr:to>
    <cdr:sp macro="" textlink="">
      <cdr:nvSpPr>
        <cdr:cNvPr id="3" name="TextBox 2">
          <a:extLst xmlns:a="http://schemas.openxmlformats.org/drawingml/2006/main">
            <a:ext uri="{FF2B5EF4-FFF2-40B4-BE49-F238E27FC236}">
              <a16:creationId xmlns:a16="http://schemas.microsoft.com/office/drawing/2014/main" id="{F4585A00-3A86-46B2-8710-C21EAE3A9603}"/>
            </a:ext>
          </a:extLst>
        </cdr:cNvPr>
        <cdr:cNvSpPr txBox="1"/>
      </cdr:nvSpPr>
      <cdr:spPr>
        <a:xfrm xmlns:a="http://schemas.openxmlformats.org/drawingml/2006/main">
          <a:off x="0" y="3175"/>
          <a:ext cx="1759632" cy="67975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5445</xdr:rowOff>
    </xdr:from>
    <xdr:to>
      <xdr:col>10</xdr:col>
      <xdr:colOff>254000</xdr:colOff>
      <xdr:row>31</xdr:row>
      <xdr:rowOff>59874</xdr:rowOff>
    </xdr:to>
    <xdr:graphicFrame macro="">
      <xdr:nvGraphicFramePr>
        <xdr:cNvPr id="3" name="Chart 2">
          <a:extLst>
            <a:ext uri="{FF2B5EF4-FFF2-40B4-BE49-F238E27FC236}">
              <a16:creationId xmlns:a16="http://schemas.microsoft.com/office/drawing/2014/main" id="{80E10A78-FB01-4355-8FDD-4F15785A81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0.00417</cdr:y>
    </cdr:from>
    <cdr:to>
      <cdr:x>0.55417</cdr:x>
      <cdr:y>0.07917</cdr:y>
    </cdr:to>
    <cdr:sp macro="" textlink="">
      <cdr:nvSpPr>
        <cdr:cNvPr id="2" name="TextBox 1">
          <a:extLst xmlns:a="http://schemas.openxmlformats.org/drawingml/2006/main">
            <a:ext uri="{FF2B5EF4-FFF2-40B4-BE49-F238E27FC236}">
              <a16:creationId xmlns:a16="http://schemas.microsoft.com/office/drawing/2014/main" id="{792C482B-ADC1-4C13-B535-5617CED8261A}"/>
            </a:ext>
          </a:extLst>
        </cdr:cNvPr>
        <cdr:cNvSpPr txBox="1"/>
      </cdr:nvSpPr>
      <cdr:spPr>
        <a:xfrm xmlns:a="http://schemas.openxmlformats.org/drawingml/2006/main">
          <a:off x="0" y="28575"/>
          <a:ext cx="506730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Number of countries</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254000</xdr:colOff>
      <xdr:row>31</xdr:row>
      <xdr:rowOff>54429</xdr:rowOff>
    </xdr:to>
    <xdr:graphicFrame macro="">
      <xdr:nvGraphicFramePr>
        <xdr:cNvPr id="2" name="Chart 1">
          <a:extLst>
            <a:ext uri="{FF2B5EF4-FFF2-40B4-BE49-F238E27FC236}">
              <a16:creationId xmlns:a16="http://schemas.microsoft.com/office/drawing/2014/main" id="{FD5BC92D-B47B-4D18-AD3F-A7684827AF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0.01085</cdr:x>
      <cdr:y>0.00149</cdr:y>
    </cdr:from>
    <cdr:to>
      <cdr:x>0.46418</cdr:x>
      <cdr:y>0.09259</cdr:y>
    </cdr:to>
    <cdr:sp macro="" textlink="">
      <cdr:nvSpPr>
        <cdr:cNvPr id="2" name="TextBox 1">
          <a:extLst xmlns:a="http://schemas.openxmlformats.org/drawingml/2006/main">
            <a:ext uri="{FF2B5EF4-FFF2-40B4-BE49-F238E27FC236}">
              <a16:creationId xmlns:a16="http://schemas.microsoft.com/office/drawing/2014/main" id="{FF3753B3-769D-4027-9F52-3C335DD9DBD2}"/>
            </a:ext>
          </a:extLst>
        </cdr:cNvPr>
        <cdr:cNvSpPr txBox="1"/>
      </cdr:nvSpPr>
      <cdr:spPr>
        <a:xfrm xmlns:a="http://schemas.openxmlformats.org/drawingml/2006/main">
          <a:off x="97328" y="9630"/>
          <a:ext cx="4066458" cy="5888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0.26667</cdr:x>
      <cdr:y>0.09223</cdr:y>
    </cdr:to>
    <cdr:sp macro="" textlink="">
      <cdr:nvSpPr>
        <cdr:cNvPr id="2" name="TextBox 1">
          <a:extLst xmlns:a="http://schemas.openxmlformats.org/drawingml/2006/main">
            <a:ext uri="{FF2B5EF4-FFF2-40B4-BE49-F238E27FC236}">
              <a16:creationId xmlns:a16="http://schemas.microsoft.com/office/drawing/2014/main" id="{A30AF415-8E4B-4B44-BFF1-0F8D083BFC18}"/>
            </a:ext>
          </a:extLst>
        </cdr:cNvPr>
        <cdr:cNvSpPr txBox="1"/>
      </cdr:nvSpPr>
      <cdr:spPr>
        <a:xfrm xmlns:a="http://schemas.openxmlformats.org/drawingml/2006/main">
          <a:off x="0" y="0"/>
          <a:ext cx="1469571" cy="4082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0.00551</cdr:x>
      <cdr:y>0.00733</cdr:y>
    </cdr:from>
    <cdr:to>
      <cdr:x>0.19835</cdr:x>
      <cdr:y>0.19048</cdr:y>
    </cdr:to>
    <cdr:sp macro="" textlink="">
      <cdr:nvSpPr>
        <cdr:cNvPr id="3" name="TextBox 2">
          <a:extLst xmlns:a="http://schemas.openxmlformats.org/drawingml/2006/main">
            <a:ext uri="{FF2B5EF4-FFF2-40B4-BE49-F238E27FC236}">
              <a16:creationId xmlns:a16="http://schemas.microsoft.com/office/drawing/2014/main" id="{02CDD9CB-9A54-4213-87F6-2305CB9F0CC6}"/>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0</xdr:row>
      <xdr:rowOff>315322</xdr:rowOff>
    </xdr:from>
    <xdr:to>
      <xdr:col>10</xdr:col>
      <xdr:colOff>254000</xdr:colOff>
      <xdr:row>31</xdr:row>
      <xdr:rowOff>52251</xdr:rowOff>
    </xdr:to>
    <xdr:graphicFrame macro="">
      <xdr:nvGraphicFramePr>
        <xdr:cNvPr id="2" name="Chart 1">
          <a:extLst>
            <a:ext uri="{FF2B5EF4-FFF2-40B4-BE49-F238E27FC236}">
              <a16:creationId xmlns:a16="http://schemas.microsoft.com/office/drawing/2014/main" id="{393EE47B-912F-4635-846F-92C1F6B18C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0</xdr:row>
      <xdr:rowOff>317499</xdr:rowOff>
    </xdr:from>
    <xdr:to>
      <xdr:col>15</xdr:col>
      <xdr:colOff>367393</xdr:colOff>
      <xdr:row>31</xdr:row>
      <xdr:rowOff>54428</xdr:rowOff>
    </xdr:to>
    <xdr:graphicFrame macro="">
      <xdr:nvGraphicFramePr>
        <xdr:cNvPr id="2" name="Chart 1">
          <a:extLst>
            <a:ext uri="{FF2B5EF4-FFF2-40B4-BE49-F238E27FC236}">
              <a16:creationId xmlns:a16="http://schemas.microsoft.com/office/drawing/2014/main" id="{86D4FB18-65E6-4F2F-AF21-2E092D258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0.98616</cdr:x>
      <cdr:y>0.10648</cdr:y>
    </cdr:to>
    <cdr:sp macro="" textlink="">
      <cdr:nvSpPr>
        <cdr:cNvPr id="3" name="TextBox 2"/>
        <cdr:cNvSpPr txBox="1"/>
      </cdr:nvSpPr>
      <cdr:spPr>
        <a:xfrm xmlns:a="http://schemas.openxmlformats.org/drawingml/2006/main">
          <a:off x="0" y="0"/>
          <a:ext cx="9048750" cy="730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TOE per $1,000 GDP         </a:t>
          </a:r>
        </a:p>
        <a:p xmlns:a="http://schemas.openxmlformats.org/drawingml/2006/main">
          <a:endParaRPr lang="en-US" sz="3200">
            <a:latin typeface="Arial" panose="020B0604020202020204" pitchFamily="34" charset="0"/>
            <a:cs typeface="Arial" panose="020B0604020202020204" pitchFamily="34" charset="0"/>
          </a:endParaRPr>
        </a:p>
      </cdr:txBody>
    </cdr:sp>
  </cdr:relSizeAnchor>
</c:userShapes>
</file>

<file path=xl/drawings/drawing64.xml><?xml version="1.0" encoding="utf-8"?>
<xdr:wsDr xmlns:xdr="http://schemas.openxmlformats.org/drawingml/2006/spreadsheetDrawing" xmlns:a="http://schemas.openxmlformats.org/drawingml/2006/main">
  <xdr:twoCellAnchor>
    <xdr:from>
      <xdr:col>0</xdr:col>
      <xdr:colOff>0</xdr:colOff>
      <xdr:row>1</xdr:row>
      <xdr:rowOff>22676</xdr:rowOff>
    </xdr:from>
    <xdr:to>
      <xdr:col>10</xdr:col>
      <xdr:colOff>254000</xdr:colOff>
      <xdr:row>31</xdr:row>
      <xdr:rowOff>77105</xdr:rowOff>
    </xdr:to>
    <xdr:graphicFrame macro="">
      <xdr:nvGraphicFramePr>
        <xdr:cNvPr id="2" name="Chart 1">
          <a:extLst>
            <a:ext uri="{FF2B5EF4-FFF2-40B4-BE49-F238E27FC236}">
              <a16:creationId xmlns:a16="http://schemas.microsoft.com/office/drawing/2014/main" id="{A80997D9-FED2-48F2-89EE-CBB455D97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cdr:y>
    </cdr:from>
    <cdr:to>
      <cdr:x>0.24554</cdr:x>
      <cdr:y>0.10714</cdr:y>
    </cdr:to>
    <cdr:sp macro="" textlink="">
      <cdr:nvSpPr>
        <cdr:cNvPr id="2" name="TextBox 1">
          <a:extLst xmlns:a="http://schemas.openxmlformats.org/drawingml/2006/main">
            <a:ext uri="{FF2B5EF4-FFF2-40B4-BE49-F238E27FC236}">
              <a16:creationId xmlns:a16="http://schemas.microsoft.com/office/drawing/2014/main" id="{42180016-ACCE-4BA9-BC14-7F3D76F8E034}"/>
            </a:ext>
          </a:extLst>
        </cdr:cNvPr>
        <cdr:cNvSpPr txBox="1"/>
      </cdr:nvSpPr>
      <cdr:spPr>
        <a:xfrm xmlns:a="http://schemas.openxmlformats.org/drawingml/2006/main">
          <a:off x="0" y="0"/>
          <a:ext cx="2245179" cy="7347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66.xml><?xml version="1.0" encoding="utf-8"?>
<xdr:wsDr xmlns:xdr="http://schemas.openxmlformats.org/drawingml/2006/spreadsheetDrawing" xmlns:a="http://schemas.openxmlformats.org/drawingml/2006/main">
  <xdr:twoCellAnchor>
    <xdr:from>
      <xdr:col>0</xdr:col>
      <xdr:colOff>0</xdr:colOff>
      <xdr:row>0</xdr:row>
      <xdr:rowOff>283937</xdr:rowOff>
    </xdr:from>
    <xdr:to>
      <xdr:col>10</xdr:col>
      <xdr:colOff>254000</xdr:colOff>
      <xdr:row>31</xdr:row>
      <xdr:rowOff>20866</xdr:rowOff>
    </xdr:to>
    <xdr:graphicFrame macro="">
      <xdr:nvGraphicFramePr>
        <xdr:cNvPr id="2" name="Chart 1">
          <a:extLst>
            <a:ext uri="{FF2B5EF4-FFF2-40B4-BE49-F238E27FC236}">
              <a16:creationId xmlns:a16="http://schemas.microsoft.com/office/drawing/2014/main" id="{B13EE644-2CAB-409D-97A8-2043ACA636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cdr:x>
      <cdr:y>0.00159</cdr:y>
    </cdr:from>
    <cdr:to>
      <cdr:x>0.42113</cdr:x>
      <cdr:y>0.10476</cdr:y>
    </cdr:to>
    <cdr:sp macro="" textlink="">
      <cdr:nvSpPr>
        <cdr:cNvPr id="2" name="TextBox 1">
          <a:extLst xmlns:a="http://schemas.openxmlformats.org/drawingml/2006/main">
            <a:ext uri="{FF2B5EF4-FFF2-40B4-BE49-F238E27FC236}">
              <a16:creationId xmlns:a16="http://schemas.microsoft.com/office/drawing/2014/main" id="{9D99ED6E-4A7B-4994-9280-918B2E38C3B2}"/>
            </a:ext>
          </a:extLst>
        </cdr:cNvPr>
        <cdr:cNvSpPr txBox="1"/>
      </cdr:nvSpPr>
      <cdr:spPr>
        <a:xfrm xmlns:a="http://schemas.openxmlformats.org/drawingml/2006/main">
          <a:off x="-6803" y="10885"/>
          <a:ext cx="3850821" cy="7075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68.xml><?xml version="1.0" encoding="utf-8"?>
<xdr:wsDr xmlns:xdr="http://schemas.openxmlformats.org/drawingml/2006/spreadsheetDrawing" xmlns:a="http://schemas.openxmlformats.org/drawingml/2006/main">
  <xdr:twoCellAnchor>
    <xdr:from>
      <xdr:col>0</xdr:col>
      <xdr:colOff>0</xdr:colOff>
      <xdr:row>1</xdr:row>
      <xdr:rowOff>27213</xdr:rowOff>
    </xdr:from>
    <xdr:to>
      <xdr:col>10</xdr:col>
      <xdr:colOff>254000</xdr:colOff>
      <xdr:row>31</xdr:row>
      <xdr:rowOff>81642</xdr:rowOff>
    </xdr:to>
    <xdr:graphicFrame macro="">
      <xdr:nvGraphicFramePr>
        <xdr:cNvPr id="2" name="Chart 1">
          <a:extLst>
            <a:ext uri="{FF2B5EF4-FFF2-40B4-BE49-F238E27FC236}">
              <a16:creationId xmlns:a16="http://schemas.microsoft.com/office/drawing/2014/main" id="{FD225790-7D10-4FCE-A1BE-CACF9EAA21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cdr:y>
    </cdr:from>
    <cdr:to>
      <cdr:x>0.48214</cdr:x>
      <cdr:y>0.11905</cdr:y>
    </cdr:to>
    <cdr:sp macro="" textlink="">
      <cdr:nvSpPr>
        <cdr:cNvPr id="2" name="TextBox 1">
          <a:extLst xmlns:a="http://schemas.openxmlformats.org/drawingml/2006/main">
            <a:ext uri="{FF2B5EF4-FFF2-40B4-BE49-F238E27FC236}">
              <a16:creationId xmlns:a16="http://schemas.microsoft.com/office/drawing/2014/main" id="{3D578D6D-DBD5-41D8-95DF-D17E2E645170}"/>
            </a:ext>
          </a:extLst>
        </cdr:cNvPr>
        <cdr:cNvSpPr txBox="1"/>
      </cdr:nvSpPr>
      <cdr:spPr>
        <a:xfrm xmlns:a="http://schemas.openxmlformats.org/drawingml/2006/main">
          <a:off x="0" y="0"/>
          <a:ext cx="4408714" cy="816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Number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417286</xdr:colOff>
      <xdr:row>31</xdr:row>
      <xdr:rowOff>54428</xdr:rowOff>
    </xdr:to>
    <xdr:graphicFrame macro="">
      <xdr:nvGraphicFramePr>
        <xdr:cNvPr id="2" name="Chart 1">
          <a:extLst>
            <a:ext uri="{FF2B5EF4-FFF2-40B4-BE49-F238E27FC236}">
              <a16:creationId xmlns:a16="http://schemas.microsoft.com/office/drawing/2014/main" id="{E29BF225-C7E3-43C4-A1AC-0726918C0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1</xdr:row>
      <xdr:rowOff>12472</xdr:rowOff>
    </xdr:from>
    <xdr:to>
      <xdr:col>10</xdr:col>
      <xdr:colOff>254000</xdr:colOff>
      <xdr:row>31</xdr:row>
      <xdr:rowOff>66901</xdr:rowOff>
    </xdr:to>
    <xdr:graphicFrame macro="">
      <xdr:nvGraphicFramePr>
        <xdr:cNvPr id="2" name="Chart 1">
          <a:extLst>
            <a:ext uri="{FF2B5EF4-FFF2-40B4-BE49-F238E27FC236}">
              <a16:creationId xmlns:a16="http://schemas.microsoft.com/office/drawing/2014/main" id="{8B5BF309-BBAB-4269-9DFE-51655E3C57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cdr:x>
      <cdr:y>0</cdr:y>
    </cdr:from>
    <cdr:to>
      <cdr:x>0.58929</cdr:x>
      <cdr:y>0.16071</cdr:y>
    </cdr:to>
    <cdr:sp macro="" textlink="">
      <cdr:nvSpPr>
        <cdr:cNvPr id="2" name="TextBox 1">
          <a:extLst xmlns:a="http://schemas.openxmlformats.org/drawingml/2006/main">
            <a:ext uri="{FF2B5EF4-FFF2-40B4-BE49-F238E27FC236}">
              <a16:creationId xmlns:a16="http://schemas.microsoft.com/office/drawing/2014/main" id="{2D3F382D-64B5-41CC-9D7B-40D0146D22DF}"/>
            </a:ext>
          </a:extLst>
        </cdr:cNvPr>
        <cdr:cNvSpPr txBox="1"/>
      </cdr:nvSpPr>
      <cdr:spPr>
        <a:xfrm xmlns:a="http://schemas.openxmlformats.org/drawingml/2006/main">
          <a:off x="-13607" y="0"/>
          <a:ext cx="5388428" cy="11021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GDP</a:t>
          </a: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0</xdr:colOff>
      <xdr:row>1</xdr:row>
      <xdr:rowOff>2945</xdr:rowOff>
    </xdr:from>
    <xdr:to>
      <xdr:col>10</xdr:col>
      <xdr:colOff>254000</xdr:colOff>
      <xdr:row>31</xdr:row>
      <xdr:rowOff>185507</xdr:rowOff>
    </xdr:to>
    <xdr:graphicFrame macro="">
      <xdr:nvGraphicFramePr>
        <xdr:cNvPr id="9" name="Chart 8">
          <a:extLst>
            <a:ext uri="{FF2B5EF4-FFF2-40B4-BE49-F238E27FC236}">
              <a16:creationId xmlns:a16="http://schemas.microsoft.com/office/drawing/2014/main" id="{3C0C8082-A2CC-452E-967D-2F6CC0DD1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cdr:x>
      <cdr:y>0</cdr:y>
    </cdr:from>
    <cdr:to>
      <cdr:x>0.37602</cdr:x>
      <cdr:y>0.16065</cdr:y>
    </cdr:to>
    <cdr:sp macro="" textlink="">
      <cdr:nvSpPr>
        <cdr:cNvPr id="2" name="TextBox 1">
          <a:extLst xmlns:a="http://schemas.openxmlformats.org/drawingml/2006/main">
            <a:ext uri="{FF2B5EF4-FFF2-40B4-BE49-F238E27FC236}">
              <a16:creationId xmlns:a16="http://schemas.microsoft.com/office/drawing/2014/main" id="{E383DB4A-07AC-413E-BAA1-C3968D2BF49F}"/>
            </a:ext>
          </a:extLst>
        </cdr:cNvPr>
        <cdr:cNvSpPr txBox="1"/>
      </cdr:nvSpPr>
      <cdr:spPr>
        <a:xfrm xmlns:a="http://schemas.openxmlformats.org/drawingml/2006/main">
          <a:off x="0" y="0"/>
          <a:ext cx="3438291" cy="110172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a:t>
          </a:r>
        </a:p>
      </cdr:txBody>
    </cdr:sp>
  </cdr:relSizeAnchor>
</c:userShapes>
</file>

<file path=xl/drawings/drawing74.xml><?xml version="1.0" encoding="utf-8"?>
<xdr:wsDr xmlns:xdr="http://schemas.openxmlformats.org/drawingml/2006/spreadsheetDrawing" xmlns:a="http://schemas.openxmlformats.org/drawingml/2006/main">
  <xdr:twoCellAnchor>
    <xdr:from>
      <xdr:col>0</xdr:col>
      <xdr:colOff>0</xdr:colOff>
      <xdr:row>1</xdr:row>
      <xdr:rowOff>90714</xdr:rowOff>
    </xdr:from>
    <xdr:to>
      <xdr:col>10</xdr:col>
      <xdr:colOff>254000</xdr:colOff>
      <xdr:row>31</xdr:row>
      <xdr:rowOff>145143</xdr:rowOff>
    </xdr:to>
    <xdr:graphicFrame macro="">
      <xdr:nvGraphicFramePr>
        <xdr:cNvPr id="7" name="Chart 1">
          <a:extLst>
            <a:ext uri="{FF2B5EF4-FFF2-40B4-BE49-F238E27FC236}">
              <a16:creationId xmlns:a16="http://schemas.microsoft.com/office/drawing/2014/main" id="{242D6149-17A4-44CE-9EC8-9C0AB550BD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cdr:x>
      <cdr:y>0</cdr:y>
    </cdr:from>
    <cdr:to>
      <cdr:x>0.37602</cdr:x>
      <cdr:y>0.16065</cdr:y>
    </cdr:to>
    <cdr:sp macro="" textlink="">
      <cdr:nvSpPr>
        <cdr:cNvPr id="2" name="TextBox 1">
          <a:extLst xmlns:a="http://schemas.openxmlformats.org/drawingml/2006/main">
            <a:ext uri="{FF2B5EF4-FFF2-40B4-BE49-F238E27FC236}">
              <a16:creationId xmlns:a16="http://schemas.microsoft.com/office/drawing/2014/main" id="{EBDAD373-A18F-4F73-A32D-BDB647B6A602}"/>
            </a:ext>
          </a:extLst>
        </cdr:cNvPr>
        <cdr:cNvSpPr txBox="1"/>
      </cdr:nvSpPr>
      <cdr:spPr>
        <a:xfrm xmlns:a="http://schemas.openxmlformats.org/drawingml/2006/main">
          <a:off x="0" y="0"/>
          <a:ext cx="3438291" cy="110172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a:t>
          </a:r>
        </a:p>
      </cdr:txBody>
    </cdr:sp>
  </cdr:relSizeAnchor>
</c:userShapes>
</file>

<file path=xl/drawings/drawing76.xml><?xml version="1.0" encoding="utf-8"?>
<xdr:wsDr xmlns:xdr="http://schemas.openxmlformats.org/drawingml/2006/spreadsheetDrawing" xmlns:a="http://schemas.openxmlformats.org/drawingml/2006/main">
  <xdr:twoCellAnchor>
    <xdr:from>
      <xdr:col>0</xdr:col>
      <xdr:colOff>0</xdr:colOff>
      <xdr:row>0</xdr:row>
      <xdr:rowOff>299357</xdr:rowOff>
    </xdr:from>
    <xdr:to>
      <xdr:col>9</xdr:col>
      <xdr:colOff>898071</xdr:colOff>
      <xdr:row>31</xdr:row>
      <xdr:rowOff>36286</xdr:rowOff>
    </xdr:to>
    <xdr:graphicFrame macro="">
      <xdr:nvGraphicFramePr>
        <xdr:cNvPr id="2" name="Chart 1">
          <a:extLst>
            <a:ext uri="{FF2B5EF4-FFF2-40B4-BE49-F238E27FC236}">
              <a16:creationId xmlns:a16="http://schemas.microsoft.com/office/drawing/2014/main" id="{9043932E-FD1D-492A-8330-623571A9B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c:userShapes xmlns:c="http://schemas.openxmlformats.org/drawingml/2006/chart">
  <cdr:relSizeAnchor xmlns:cdr="http://schemas.openxmlformats.org/drawingml/2006/chartDrawing">
    <cdr:from>
      <cdr:x>0.03753</cdr:x>
      <cdr:y>0.01191</cdr:y>
    </cdr:from>
    <cdr:to>
      <cdr:x>0.18857</cdr:x>
      <cdr:y>0.05914</cdr:y>
    </cdr:to>
    <cdr:sp macro="" textlink="">
      <cdr:nvSpPr>
        <cdr:cNvPr id="2" name="TextBox 1">
          <a:extLst xmlns:a="http://schemas.openxmlformats.org/drawingml/2006/main">
            <a:ext uri="{FF2B5EF4-FFF2-40B4-BE49-F238E27FC236}">
              <a16:creationId xmlns:a16="http://schemas.microsoft.com/office/drawing/2014/main" id="{54DC180C-80F8-4F1F-971D-D50A2B46166F}"/>
            </a:ext>
          </a:extLst>
        </cdr:cNvPr>
        <cdr:cNvSpPr txBox="1"/>
      </cdr:nvSpPr>
      <cdr:spPr>
        <a:xfrm xmlns:a="http://schemas.openxmlformats.org/drawingml/2006/main">
          <a:off x="343144" y="81707"/>
          <a:ext cx="138112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0.0048</cdr:y>
    </cdr:from>
    <cdr:to>
      <cdr:x>0.44947</cdr:x>
      <cdr:y>0.10775</cdr:y>
    </cdr:to>
    <cdr:sp macro="" textlink="">
      <cdr:nvSpPr>
        <cdr:cNvPr id="3" name="TextBox 2">
          <a:extLst xmlns:a="http://schemas.openxmlformats.org/drawingml/2006/main">
            <a:ext uri="{FF2B5EF4-FFF2-40B4-BE49-F238E27FC236}">
              <a16:creationId xmlns:a16="http://schemas.microsoft.com/office/drawing/2014/main" id="{73B18583-6BBC-49EE-9830-8E32AB537657}"/>
            </a:ext>
          </a:extLst>
        </cdr:cNvPr>
        <cdr:cNvSpPr txBox="1"/>
      </cdr:nvSpPr>
      <cdr:spPr>
        <a:xfrm xmlns:a="http://schemas.openxmlformats.org/drawingml/2006/main">
          <a:off x="0" y="34312"/>
          <a:ext cx="3897321" cy="7359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Percentage point</a:t>
          </a:r>
        </a:p>
      </cdr:txBody>
    </cdr:sp>
  </cdr:relSizeAnchor>
</c:userShapes>
</file>

<file path=xl/drawings/drawing78.xml><?xml version="1.0" encoding="utf-8"?>
<xdr:wsDr xmlns:xdr="http://schemas.openxmlformats.org/drawingml/2006/spreadsheetDrawing" xmlns:a="http://schemas.openxmlformats.org/drawingml/2006/main">
  <xdr:twoCellAnchor>
    <xdr:from>
      <xdr:col>0</xdr:col>
      <xdr:colOff>0</xdr:colOff>
      <xdr:row>1</xdr:row>
      <xdr:rowOff>9070</xdr:rowOff>
    </xdr:from>
    <xdr:to>
      <xdr:col>10</xdr:col>
      <xdr:colOff>254000</xdr:colOff>
      <xdr:row>31</xdr:row>
      <xdr:rowOff>63499</xdr:rowOff>
    </xdr:to>
    <xdr:graphicFrame macro="">
      <xdr:nvGraphicFramePr>
        <xdr:cNvPr id="11" name="Chart 10">
          <a:extLst>
            <a:ext uri="{FF2B5EF4-FFF2-40B4-BE49-F238E27FC236}">
              <a16:creationId xmlns:a16="http://schemas.microsoft.com/office/drawing/2014/main" id="{913C04D5-EEC0-41F3-BD89-DF7EB6CC5E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0.00556</cdr:x>
      <cdr:y>0.00741</cdr:y>
    </cdr:from>
    <cdr:to>
      <cdr:x>0.54858</cdr:x>
      <cdr:y>0.10048</cdr:y>
    </cdr:to>
    <cdr:sp macro="" textlink="">
      <cdr:nvSpPr>
        <cdr:cNvPr id="2" name="TextBox 1">
          <a:extLst xmlns:a="http://schemas.openxmlformats.org/drawingml/2006/main">
            <a:ext uri="{FF2B5EF4-FFF2-40B4-BE49-F238E27FC236}">
              <a16:creationId xmlns:a16="http://schemas.microsoft.com/office/drawing/2014/main" id="{DE8C3B40-AAB1-4556-A490-F37F7BCBABFA}"/>
            </a:ext>
          </a:extLst>
        </cdr:cNvPr>
        <cdr:cNvSpPr txBox="1"/>
      </cdr:nvSpPr>
      <cdr:spPr>
        <a:xfrm xmlns:a="http://schemas.openxmlformats.org/drawingml/2006/main">
          <a:off x="47966" y="62615"/>
          <a:ext cx="4684598" cy="786472"/>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Percentage point</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cdr:y>
    </cdr:from>
    <cdr:to>
      <cdr:x>0.61097</cdr:x>
      <cdr:y>0.08046</cdr:y>
    </cdr:to>
    <cdr:sp macro="" textlink="">
      <cdr:nvSpPr>
        <cdr:cNvPr id="2" name="TextBox 1">
          <a:extLst xmlns:a="http://schemas.openxmlformats.org/drawingml/2006/main">
            <a:ext uri="{FF2B5EF4-FFF2-40B4-BE49-F238E27FC236}">
              <a16:creationId xmlns:a16="http://schemas.microsoft.com/office/drawing/2014/main" id="{116F1728-2299-4A88-A990-28D41B0D5A02}"/>
            </a:ext>
          </a:extLst>
        </cdr:cNvPr>
        <cdr:cNvSpPr txBox="1"/>
      </cdr:nvSpPr>
      <cdr:spPr>
        <a:xfrm xmlns:a="http://schemas.openxmlformats.org/drawingml/2006/main">
          <a:off x="0" y="0"/>
          <a:ext cx="5406571" cy="54121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a:t>
          </a:r>
          <a:r>
            <a:rPr lang="en-US" sz="3200" baseline="0">
              <a:latin typeface="Arial" panose="020B0604020202020204" pitchFamily="34" charset="0"/>
            </a:rPr>
            <a:t> countries</a:t>
          </a:r>
        </a:p>
      </cdr:txBody>
    </cdr:sp>
  </cdr:relSizeAnchor>
</c:userShapes>
</file>

<file path=xl/drawings/drawing80.xml><?xml version="1.0" encoding="utf-8"?>
<xdr:wsDr xmlns:xdr="http://schemas.openxmlformats.org/drawingml/2006/spreadsheetDrawing" xmlns:a="http://schemas.openxmlformats.org/drawingml/2006/main">
  <xdr:twoCellAnchor>
    <xdr:from>
      <xdr:col>0</xdr:col>
      <xdr:colOff>0</xdr:colOff>
      <xdr:row>0</xdr:row>
      <xdr:rowOff>317499</xdr:rowOff>
    </xdr:from>
    <xdr:to>
      <xdr:col>9</xdr:col>
      <xdr:colOff>898071</xdr:colOff>
      <xdr:row>31</xdr:row>
      <xdr:rowOff>54428</xdr:rowOff>
    </xdr:to>
    <xdr:graphicFrame macro="">
      <xdr:nvGraphicFramePr>
        <xdr:cNvPr id="2" name="Chart 1">
          <a:extLst>
            <a:ext uri="{FF2B5EF4-FFF2-40B4-BE49-F238E27FC236}">
              <a16:creationId xmlns:a16="http://schemas.microsoft.com/office/drawing/2014/main" id="{FCF93768-798D-4D15-978D-67CA00A50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cdr:x>
      <cdr:y>0</cdr:y>
    </cdr:from>
    <cdr:to>
      <cdr:x>0.4388</cdr:x>
      <cdr:y>0.09301</cdr:y>
    </cdr:to>
    <cdr:sp macro="" textlink="">
      <cdr:nvSpPr>
        <cdr:cNvPr id="2" name="TextBox 1">
          <a:extLst xmlns:a="http://schemas.openxmlformats.org/drawingml/2006/main">
            <a:ext uri="{FF2B5EF4-FFF2-40B4-BE49-F238E27FC236}">
              <a16:creationId xmlns:a16="http://schemas.microsoft.com/office/drawing/2014/main" id="{A6F5F000-6A6C-4CF4-AEAA-27E322107480}"/>
            </a:ext>
          </a:extLst>
        </cdr:cNvPr>
        <cdr:cNvSpPr txBox="1"/>
      </cdr:nvSpPr>
      <cdr:spPr>
        <a:xfrm xmlns:a="http://schemas.openxmlformats.org/drawingml/2006/main">
          <a:off x="0" y="0"/>
          <a:ext cx="4012407" cy="595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Percentage points</a:t>
          </a:r>
        </a:p>
      </cdr:txBody>
    </cdr:sp>
  </cdr:relSizeAnchor>
</c:userShapes>
</file>

<file path=xl/drawings/drawing82.xml><?xml version="1.0" encoding="utf-8"?>
<xdr:wsDr xmlns:xdr="http://schemas.openxmlformats.org/drawingml/2006/spreadsheetDrawing" xmlns:a="http://schemas.openxmlformats.org/drawingml/2006/main">
  <xdr:twoCellAnchor>
    <xdr:from>
      <xdr:col>0</xdr:col>
      <xdr:colOff>0</xdr:colOff>
      <xdr:row>0</xdr:row>
      <xdr:rowOff>317499</xdr:rowOff>
    </xdr:from>
    <xdr:to>
      <xdr:col>9</xdr:col>
      <xdr:colOff>898071</xdr:colOff>
      <xdr:row>31</xdr:row>
      <xdr:rowOff>54428</xdr:rowOff>
    </xdr:to>
    <xdr:graphicFrame macro="">
      <xdr:nvGraphicFramePr>
        <xdr:cNvPr id="2" name="Chart 1">
          <a:extLst>
            <a:ext uri="{FF2B5EF4-FFF2-40B4-BE49-F238E27FC236}">
              <a16:creationId xmlns:a16="http://schemas.microsoft.com/office/drawing/2014/main" id="{8DC0CD50-7316-400E-A5B2-2EAB3CA33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c:userShapes xmlns:c="http://schemas.openxmlformats.org/drawingml/2006/chart">
  <cdr:relSizeAnchor xmlns:cdr="http://schemas.openxmlformats.org/drawingml/2006/chartDrawing">
    <cdr:from>
      <cdr:x>0</cdr:x>
      <cdr:y>0</cdr:y>
    </cdr:from>
    <cdr:to>
      <cdr:x>0.4388</cdr:x>
      <cdr:y>0.09301</cdr:y>
    </cdr:to>
    <cdr:sp macro="" textlink="">
      <cdr:nvSpPr>
        <cdr:cNvPr id="2" name="TextBox 1">
          <a:extLst xmlns:a="http://schemas.openxmlformats.org/drawingml/2006/main">
            <a:ext uri="{FF2B5EF4-FFF2-40B4-BE49-F238E27FC236}">
              <a16:creationId xmlns:a16="http://schemas.microsoft.com/office/drawing/2014/main" id="{A6F5F000-6A6C-4CF4-AEAA-27E322107480}"/>
            </a:ext>
          </a:extLst>
        </cdr:cNvPr>
        <cdr:cNvSpPr txBox="1"/>
      </cdr:nvSpPr>
      <cdr:spPr>
        <a:xfrm xmlns:a="http://schemas.openxmlformats.org/drawingml/2006/main">
          <a:off x="0" y="0"/>
          <a:ext cx="4012407" cy="595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Percentage point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417286</xdr:colOff>
      <xdr:row>31</xdr:row>
      <xdr:rowOff>45356</xdr:rowOff>
    </xdr:to>
    <xdr:graphicFrame macro="">
      <xdr:nvGraphicFramePr>
        <xdr:cNvPr id="2" name="Chart 1">
          <a:extLst>
            <a:ext uri="{FF2B5EF4-FFF2-40B4-BE49-F238E27FC236}">
              <a16:creationId xmlns:a16="http://schemas.microsoft.com/office/drawing/2014/main" id="{60A7893F-5378-4CB3-BEA8-54BA878951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orldbankgroup-my.sharepoint.com/GMT/GEP/GEP19a/Working/Chapter%201/Charts/Commodity%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S-U"/>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GEP-June-2022-SF1-Fig1-9.xls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2B77C-4AD5-426C-A5BD-C93E3D81B25A}">
  <sheetPr>
    <tabColor rgb="FFFF0000"/>
  </sheetPr>
  <dimension ref="A1:A61"/>
  <sheetViews>
    <sheetView topLeftCell="A4" zoomScale="70" zoomScaleNormal="70" workbookViewId="0">
      <selection activeCell="A12" sqref="A12"/>
    </sheetView>
  </sheetViews>
  <sheetFormatPr defaultRowHeight="18" x14ac:dyDescent="0.25"/>
  <cols>
    <col min="1" max="1" width="69.453125" customWidth="1"/>
  </cols>
  <sheetData>
    <row r="1" spans="1:1" x14ac:dyDescent="0.25">
      <c r="A1" s="1" t="s">
        <v>0</v>
      </c>
    </row>
    <row r="2" spans="1:1" x14ac:dyDescent="0.25">
      <c r="A2" s="2" t="s">
        <v>1</v>
      </c>
    </row>
    <row r="3" spans="1:1" x14ac:dyDescent="0.25">
      <c r="A3" s="2" t="s">
        <v>2</v>
      </c>
    </row>
    <row r="4" spans="1:1" x14ac:dyDescent="0.25">
      <c r="A4" s="2" t="s">
        <v>3</v>
      </c>
    </row>
    <row r="5" spans="1:1" x14ac:dyDescent="0.25">
      <c r="A5" s="2" t="s">
        <v>4</v>
      </c>
    </row>
    <row r="6" spans="1:1" x14ac:dyDescent="0.25">
      <c r="A6" s="2" t="s">
        <v>5</v>
      </c>
    </row>
    <row r="7" spans="1:1" x14ac:dyDescent="0.25">
      <c r="A7" s="2" t="s">
        <v>6</v>
      </c>
    </row>
    <row r="9" spans="1:1" x14ac:dyDescent="0.25">
      <c r="A9" s="1" t="s">
        <v>7</v>
      </c>
    </row>
    <row r="10" spans="1:1" x14ac:dyDescent="0.25">
      <c r="A10" s="2" t="s">
        <v>8</v>
      </c>
    </row>
    <row r="11" spans="1:1" x14ac:dyDescent="0.25">
      <c r="A11" s="2" t="s">
        <v>9</v>
      </c>
    </row>
    <row r="12" spans="1:1" x14ac:dyDescent="0.25">
      <c r="A12" s="2" t="s">
        <v>10</v>
      </c>
    </row>
    <row r="13" spans="1:1" x14ac:dyDescent="0.25">
      <c r="A13" s="2" t="str">
        <f>'SF1.2.D'!A1</f>
        <v>Figure SF1.2.D. Drivers of EMDE CPI inflation in 2020-22</v>
      </c>
    </row>
    <row r="14" spans="1:1" x14ac:dyDescent="0.25">
      <c r="A14" s="2"/>
    </row>
    <row r="15" spans="1:1" x14ac:dyDescent="0.25">
      <c r="A15" s="1" t="s">
        <v>11</v>
      </c>
    </row>
    <row r="16" spans="1:1" x14ac:dyDescent="0.25">
      <c r="A16" s="2" t="s">
        <v>12</v>
      </c>
    </row>
    <row r="17" spans="1:1" x14ac:dyDescent="0.25">
      <c r="A17" s="2" t="s">
        <v>13</v>
      </c>
    </row>
    <row r="18" spans="1:1" x14ac:dyDescent="0.25">
      <c r="A18" s="2" t="s">
        <v>14</v>
      </c>
    </row>
    <row r="19" spans="1:1" x14ac:dyDescent="0.25">
      <c r="A19" s="2" t="s">
        <v>15</v>
      </c>
    </row>
    <row r="21" spans="1:1" x14ac:dyDescent="0.25">
      <c r="A21" s="1" t="s">
        <v>16</v>
      </c>
    </row>
    <row r="22" spans="1:1" x14ac:dyDescent="0.25">
      <c r="A22" s="2" t="s">
        <v>17</v>
      </c>
    </row>
    <row r="23" spans="1:1" x14ac:dyDescent="0.25">
      <c r="A23" s="2" t="s">
        <v>18</v>
      </c>
    </row>
    <row r="24" spans="1:1" x14ac:dyDescent="0.25">
      <c r="A24" s="2" t="s">
        <v>19</v>
      </c>
    </row>
    <row r="25" spans="1:1" x14ac:dyDescent="0.25">
      <c r="A25" s="2" t="str">
        <f>'SF.1.4.D'!A1</f>
        <v>Figure SF1.4.D. Real interest rates</v>
      </c>
    </row>
    <row r="26" spans="1:1" x14ac:dyDescent="0.25">
      <c r="A26" s="2" t="s">
        <v>248</v>
      </c>
    </row>
    <row r="27" spans="1:1" x14ac:dyDescent="0.25">
      <c r="A27" s="2" t="str">
        <f>'SF.1.4.F'!A1</f>
        <v>Figure SF1.4.F. Slowdown in growth after global recessions</v>
      </c>
    </row>
    <row r="29" spans="1:1" x14ac:dyDescent="0.25">
      <c r="A29" s="1" t="s">
        <v>20</v>
      </c>
    </row>
    <row r="30" spans="1:1" x14ac:dyDescent="0.25">
      <c r="A30" s="2" t="s">
        <v>21</v>
      </c>
    </row>
    <row r="31" spans="1:1" x14ac:dyDescent="0.25">
      <c r="A31" s="2" t="s">
        <v>22</v>
      </c>
    </row>
    <row r="32" spans="1:1" x14ac:dyDescent="0.25">
      <c r="A32" s="2" t="s">
        <v>23</v>
      </c>
    </row>
    <row r="33" spans="1:1" x14ac:dyDescent="0.25">
      <c r="A33" s="2" t="s">
        <v>24</v>
      </c>
    </row>
    <row r="35" spans="1:1" x14ac:dyDescent="0.25">
      <c r="A35" s="1" t="s">
        <v>25</v>
      </c>
    </row>
    <row r="36" spans="1:1" x14ac:dyDescent="0.25">
      <c r="A36" s="2" t="s">
        <v>26</v>
      </c>
    </row>
    <row r="37" spans="1:1" x14ac:dyDescent="0.25">
      <c r="A37" s="2" t="s">
        <v>27</v>
      </c>
    </row>
    <row r="38" spans="1:1" x14ac:dyDescent="0.25">
      <c r="A38" s="2" t="s">
        <v>28</v>
      </c>
    </row>
    <row r="39" spans="1:1" x14ac:dyDescent="0.25">
      <c r="A39" s="2" t="s">
        <v>29</v>
      </c>
    </row>
    <row r="41" spans="1:1" x14ac:dyDescent="0.25">
      <c r="A41" s="1" t="s">
        <v>30</v>
      </c>
    </row>
    <row r="42" spans="1:1" x14ac:dyDescent="0.25">
      <c r="A42" s="2" t="s">
        <v>31</v>
      </c>
    </row>
    <row r="43" spans="1:1" x14ac:dyDescent="0.25">
      <c r="A43" s="2" t="s">
        <v>32</v>
      </c>
    </row>
    <row r="44" spans="1:1" x14ac:dyDescent="0.25">
      <c r="A44" s="2" t="s">
        <v>33</v>
      </c>
    </row>
    <row r="45" spans="1:1" x14ac:dyDescent="0.25">
      <c r="A45" s="2" t="s">
        <v>34</v>
      </c>
    </row>
    <row r="47" spans="1:1" x14ac:dyDescent="0.25">
      <c r="A47" s="1" t="s">
        <v>251</v>
      </c>
    </row>
    <row r="48" spans="1:1" x14ac:dyDescent="0.25">
      <c r="A48" s="2" t="s">
        <v>35</v>
      </c>
    </row>
    <row r="49" spans="1:1" x14ac:dyDescent="0.25">
      <c r="A49" s="2" t="s">
        <v>36</v>
      </c>
    </row>
    <row r="50" spans="1:1" x14ac:dyDescent="0.25">
      <c r="A50" s="2" t="s">
        <v>37</v>
      </c>
    </row>
    <row r="51" spans="1:1" x14ac:dyDescent="0.25">
      <c r="A51" s="2" t="s">
        <v>38</v>
      </c>
    </row>
    <row r="53" spans="1:1" x14ac:dyDescent="0.25">
      <c r="A53" s="1" t="s">
        <v>39</v>
      </c>
    </row>
    <row r="54" spans="1:1" x14ac:dyDescent="0.25">
      <c r="A54" s="2" t="s">
        <v>40</v>
      </c>
    </row>
    <row r="55" spans="1:1" x14ac:dyDescent="0.25">
      <c r="A55" s="2" t="s">
        <v>41</v>
      </c>
    </row>
    <row r="56" spans="1:1" x14ac:dyDescent="0.25">
      <c r="A56" s="2" t="s">
        <v>42</v>
      </c>
    </row>
    <row r="57" spans="1:1" x14ac:dyDescent="0.25">
      <c r="A57" s="64" t="s">
        <v>43</v>
      </c>
    </row>
    <row r="59" spans="1:1" ht="24" customHeight="1" x14ac:dyDescent="0.25">
      <c r="A59" s="66" t="s">
        <v>249</v>
      </c>
    </row>
    <row r="60" spans="1:1" x14ac:dyDescent="0.25">
      <c r="A60" s="2" t="str">
        <f>'SFA1.1.A'!A1</f>
        <v>Annex Figure SF1.1.A. Drivers of global PPI inflation in 2020-22</v>
      </c>
    </row>
    <row r="61" spans="1:1" x14ac:dyDescent="0.25">
      <c r="A61" s="2" t="str">
        <f>'SFA1.1.B'!A1</f>
        <v>Annex Figure SF1.1.B. Drivers of global core CPI inflation in 2020-22</v>
      </c>
    </row>
  </sheetData>
  <hyperlinks>
    <hyperlink ref="A2" location="SF1.1.A!A1" display="Figure SF1.1.A. Headline CPI inflation" xr:uid="{ED5BD34D-20E8-4F8C-BD86-2E6360246CFF}"/>
    <hyperlink ref="A3" location="SF1.1.B!A1" display="Figure SF1.1.B. Monthly CPI inflation" xr:uid="{63A2CABF-7BF4-484E-A120-D4861BE2EFF3}"/>
    <hyperlink ref="A4" location="SF1.1.C!A1" display="Figure SF1.1.C. Sectoral contribution to headline CPI" xr:uid="{7E8EE5EA-D207-42B1-9F5F-8668BEB0FB5D}"/>
    <hyperlink ref="A5" location="SF1.1.D!A1" display="Figure SF1.1.D. Countries with inflation above target" xr:uid="{BB134EB7-588C-44EB-8DB9-31EF63438872}"/>
    <hyperlink ref="A6" location="SF1.1.E!A1" display="Figure SF1.1.E. Inflation by EMDE regions" xr:uid="{21226269-501F-415D-B4C1-2CCAB75D22B7}"/>
    <hyperlink ref="A7" location="SF1.1.F!A1" display="Figure SF1.1.F. Consensus inflation expectations" xr:uid="{915AC0FE-1BF4-4123-AB08-6C0F4CA83FC5}"/>
    <hyperlink ref="A10" location="SF1.2.A!A1" display="Figure SF1.2.A. Share of tradable components" xr:uid="{DF09BD21-AAC8-42CD-A06C-D6D77B6E0B21}"/>
    <hyperlink ref="A11" location="SF1.2.B!A1" display="Figure SF1.2.B. Drivers of changes in global headline CPI inflation in 2020-22" xr:uid="{AD4C9DF6-EE03-4742-A6F4-2CA152F440ED}"/>
    <hyperlink ref="A12" location="SF1.2.C!A1" display="Figure SF1.2.C. Drivers of changes in advanced economy CPI inflation in 2020-22" xr:uid="{C094C53B-67AA-4AC8-BA21-1D373B6F6D6D}"/>
    <hyperlink ref="A16" location="SF1.3.A!A1" display="SF1.3.A!A1" xr:uid="{CB8FC7D3-CEF8-4E7C-A6E9-A507C3F11850}"/>
    <hyperlink ref="A17" location="SF1.3.B!A1" display="SF1.3.B!A1" xr:uid="{321DAFF2-3865-4A76-8195-FFED80692F6D}"/>
    <hyperlink ref="A18" location="SF1.3.C!A1" display="SF1.3.C!A1" xr:uid="{433E1E3C-1762-4149-87D7-60AFE69B27E1}"/>
    <hyperlink ref="A19" location="SF1.3.D!A1" display="SF1.3.D!A1" xr:uid="{CC57098C-4397-47B3-9FBC-7F1F2731ACB1}"/>
    <hyperlink ref="A22" location="SF1.4.A!A1" display="SF1.4.A!A1" xr:uid="{B558112B-BBF5-42F1-A1F5-A7B0612A8913}"/>
    <hyperlink ref="A23" location="SF1.4.B!A1" display="SF1.4.B!A1" xr:uid="{2FCD5BCC-CE72-47E4-88B6-915B47FA3BDB}"/>
    <hyperlink ref="A24" location="SF.1.4.C!A1" display="SF.1.4.C!A1" xr:uid="{95BD30F1-CD1C-47BE-9FCD-D714354F6840}"/>
    <hyperlink ref="A25" location="SF.1.4.D!A1" display="SF.1.4.D!A1" xr:uid="{737C3001-8DB6-447F-909D-096F2D505D3E}"/>
    <hyperlink ref="A30" location="SF.1.5.A!A1" display="SF.1.5.A!A1" xr:uid="{91F93E93-DE3C-4163-BD55-66ECF2DCBE58}"/>
    <hyperlink ref="A31" location="SF.1.5.B!A1" display="SF.1.5.B!A1" xr:uid="{37D39EAB-0EBE-43C8-A7C8-334F72050656}"/>
    <hyperlink ref="A32" location="SF.1.5.C!A1" display="SF.1.5.C!A1" xr:uid="{54C2CD45-9EF0-40BA-8746-4FA992AD2866}"/>
    <hyperlink ref="A33" location="SF.1.5.D!A1" display="SF.1.5.D!A1" xr:uid="{44E1DBF8-040C-468A-80AC-1EE096F7B2F5}"/>
    <hyperlink ref="A36" location="SF.1.6.A!A1" display="Figure SF1.6.A. U.S. sectoral inflation" xr:uid="{571E3706-957C-4C12-8CBF-E5C69990B2F6}"/>
    <hyperlink ref="A37" location="SF.1.6.B!A1" display="Figure SF1.6.B. Inflation" xr:uid="{E1403458-8061-4EEA-BE52-4D7403C391C1}"/>
    <hyperlink ref="A38" location="SF.1.6.C!A1" display="Figure SF1.6.C. Wage inflation" xr:uid="{D346091A-409F-43D7-B866-F3A997B4A967}"/>
    <hyperlink ref="A39" location="SF.1.6.D!A1" display="Figure SF1.6.D. Unemployment rate" xr:uid="{38FDC548-C8A0-48EC-BF45-A9EDADF45F54}"/>
    <hyperlink ref="A42" location="SF.1.7.A!A1" display="Figure SF1.7.A. Number of countries with inflation targeting" xr:uid="{B2C01EB2-C5CE-4CAE-A06A-D9E8B0079535}"/>
    <hyperlink ref="A43" location="SF.1.7.B!A1" display="Figure SF1.7.B. U.S. inflation expectations" xr:uid="{BCCFE19D-B9AB-4B56-B85E-6FD3247ACCDD}"/>
    <hyperlink ref="A44" location="SF.1.7.C!A1" display="Figure SF1.7.C. Labor market flexibility" xr:uid="{93FABBF5-C17E-4445-80D2-0BA91F052FF6}"/>
    <hyperlink ref="A45" location="SF.1.7.D!A1" display="Figure SF1.7.D. Global energy intensity" xr:uid="{1CD28A6E-941C-4965-8B00-05B2712CB66E}"/>
    <hyperlink ref="A48" location="SF.1.8.A!A1" display="Figure SF1.8.A. Global recessions" xr:uid="{E3E003D9-268C-480B-9EFF-2E25506730AF}"/>
    <hyperlink ref="A49" location="SF.1.8.B!A1" display="Figure SF1.8.B. Fraction of countries in recession" xr:uid="{B63F000C-D3D6-4727-833C-D85E547F7F78}"/>
    <hyperlink ref="A50" location="SF.1.8.C!A1" display="Figure SF1.8.C. Financial crises" xr:uid="{714BFBBF-ECDC-42DD-A890-FA98A7E30749}"/>
    <hyperlink ref="A51" location="SF.1.8.D!A1" display="Figure SF1.8.D. Vulnerabilities in EMDEs" xr:uid="{09D89489-DE30-4ED4-A5A6-E1A43DD551C8}"/>
    <hyperlink ref="A54" location="SF.1.9.A!A1" display="Figure SF1.9.A. Advanced economies" xr:uid="{858F495E-BB8D-4530-8D29-4C9FB75BBF17}"/>
    <hyperlink ref="A55" location="SF.1.9.B!A1" display="Figure SF1.9.B. EMDEs" xr:uid="{0CA6BB99-2AF0-4203-BBBA-FC65DC7C83FA}"/>
    <hyperlink ref="A57" location="SF.1.9.D!A1" display="Figure SF1.9.D. Changes in inflation expectations since pandemic" xr:uid="{32F7877A-7550-49E4-A06C-9A27693647BE}"/>
    <hyperlink ref="A56" location="SF.1.9.C!A1" display="Figure SF1.9.C Changes in long-term inflation expectations in response to inflation surprises" xr:uid="{D3E31D05-4AF1-4147-9D08-9EAE8C6BFF0D}"/>
    <hyperlink ref="A26" location="SF.1.4.E!A1" display="SF.1.4.E!A1" xr:uid="{70223B23-F54C-44F3-BA3E-27ED74BE419A}"/>
    <hyperlink ref="A13" location="SF1.2.D!A1" display="SF1.2.D!A1" xr:uid="{89542E8E-BB30-49A1-B57E-2C5B6CA04D77}"/>
    <hyperlink ref="A60" location="SFA1.1.A!A1" display="SFA1.1.A!A1" xr:uid="{512C4E64-D4B2-4BA5-B03A-18D73AD67DD5}"/>
    <hyperlink ref="A61" location="SFA1.1.B!A1" display="SFA1.1.B!A1" xr:uid="{686D0C2D-7EAE-4689-A63D-9B8FFDC68D31}"/>
    <hyperlink ref="A27" r:id="rId1" location="SF.1.4.F!A1" display="GEP-June-2022-SF1-Fig1-9.xlsx - SF.1.4.F!A1" xr:uid="{3BACE307-CDC5-414E-B3F1-862E25ED98E8}"/>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BBBF7-BBB1-42BA-888A-D9037E4B72E7}">
  <dimension ref="A1:AT37"/>
  <sheetViews>
    <sheetView tabSelected="1" zoomScale="70" zoomScaleNormal="70" workbookViewId="0">
      <selection activeCell="S4" sqref="S4"/>
    </sheetView>
  </sheetViews>
  <sheetFormatPr defaultColWidth="6.6328125" defaultRowHeight="18" x14ac:dyDescent="0.25"/>
  <cols>
    <col min="1" max="18" width="6.6328125" style="4"/>
    <col min="19" max="19" width="12.54296875" style="4" bestFit="1" customWidth="1"/>
    <col min="20" max="16384" width="6.6328125" style="4"/>
  </cols>
  <sheetData>
    <row r="1" spans="1:46" ht="26.25" x14ac:dyDescent="0.4">
      <c r="A1" s="3" t="s">
        <v>10</v>
      </c>
    </row>
    <row r="2" spans="1:46" x14ac:dyDescent="0.25">
      <c r="T2" s="4">
        <v>2020</v>
      </c>
      <c r="U2" s="4" t="s">
        <v>82</v>
      </c>
      <c r="V2" s="4" t="s">
        <v>83</v>
      </c>
      <c r="W2" s="4" t="s">
        <v>84</v>
      </c>
      <c r="X2" s="4" t="s">
        <v>85</v>
      </c>
      <c r="Y2" s="4" t="s">
        <v>86</v>
      </c>
      <c r="Z2" s="4" t="s">
        <v>87</v>
      </c>
      <c r="AA2" s="4" t="s">
        <v>88</v>
      </c>
      <c r="AB2" s="4" t="s">
        <v>89</v>
      </c>
      <c r="AC2" s="4" t="s">
        <v>90</v>
      </c>
      <c r="AD2" s="4" t="s">
        <v>91</v>
      </c>
      <c r="AE2" s="4" t="s">
        <v>92</v>
      </c>
      <c r="AF2" s="4">
        <v>2021</v>
      </c>
      <c r="AG2" s="4" t="s">
        <v>93</v>
      </c>
      <c r="AH2" s="4" t="s">
        <v>94</v>
      </c>
      <c r="AI2" s="4" t="s">
        <v>95</v>
      </c>
      <c r="AJ2" s="4" t="s">
        <v>96</v>
      </c>
      <c r="AK2" s="4" t="s">
        <v>97</v>
      </c>
      <c r="AL2" s="4" t="s">
        <v>98</v>
      </c>
      <c r="AM2" s="4" t="s">
        <v>99</v>
      </c>
      <c r="AN2" s="4" t="s">
        <v>100</v>
      </c>
      <c r="AO2" s="4" t="s">
        <v>101</v>
      </c>
      <c r="AP2" s="4" t="s">
        <v>102</v>
      </c>
      <c r="AQ2" s="4" t="s">
        <v>103</v>
      </c>
      <c r="AR2" s="4">
        <v>2022</v>
      </c>
      <c r="AS2" s="20" t="s">
        <v>104</v>
      </c>
      <c r="AT2" s="20" t="s">
        <v>105</v>
      </c>
    </row>
    <row r="3" spans="1:46" x14ac:dyDescent="0.25">
      <c r="S3" s="4" t="s">
        <v>252</v>
      </c>
      <c r="T3" s="8">
        <v>0.59</v>
      </c>
      <c r="U3" s="8">
        <v>-0.26</v>
      </c>
      <c r="V3" s="8">
        <v>-0.47</v>
      </c>
      <c r="W3" s="8">
        <v>-0.18</v>
      </c>
      <c r="X3" s="8">
        <v>0.12</v>
      </c>
      <c r="Y3" s="8">
        <v>0.64</v>
      </c>
      <c r="Z3" s="8">
        <v>0.38</v>
      </c>
      <c r="AA3" s="8">
        <v>-0.1</v>
      </c>
      <c r="AB3" s="8">
        <v>-0.36</v>
      </c>
      <c r="AC3" s="8">
        <v>0.22</v>
      </c>
      <c r="AD3" s="8">
        <v>0.05</v>
      </c>
      <c r="AE3" s="8">
        <v>0.15</v>
      </c>
      <c r="AF3" s="8">
        <v>0.53</v>
      </c>
      <c r="AG3" s="8">
        <v>-0.02</v>
      </c>
      <c r="AH3" s="8">
        <v>0.22</v>
      </c>
      <c r="AI3" s="8">
        <v>0.28999999999999998</v>
      </c>
      <c r="AJ3" s="8">
        <v>0.21</v>
      </c>
      <c r="AK3" s="8">
        <v>-0.24</v>
      </c>
      <c r="AL3" s="8">
        <v>-0.04</v>
      </c>
      <c r="AM3" s="8">
        <v>0.18</v>
      </c>
      <c r="AN3" s="8">
        <v>-0.42</v>
      </c>
      <c r="AO3" s="8">
        <v>0.1</v>
      </c>
      <c r="AP3" s="8">
        <v>-0.52</v>
      </c>
      <c r="AQ3" s="8">
        <v>-0.02</v>
      </c>
      <c r="AR3" s="8">
        <v>0.54</v>
      </c>
      <c r="AS3" s="8">
        <v>0.47</v>
      </c>
      <c r="AT3" s="8">
        <v>0.93</v>
      </c>
    </row>
    <row r="4" spans="1:46" x14ac:dyDescent="0.25">
      <c r="S4" s="4" t="s">
        <v>107</v>
      </c>
      <c r="T4" s="8">
        <v>7.0000000000000007E-2</v>
      </c>
      <c r="U4" s="8">
        <v>-0.1</v>
      </c>
      <c r="V4" s="8">
        <v>-0.17</v>
      </c>
      <c r="W4" s="8">
        <v>0.08</v>
      </c>
      <c r="X4" s="8">
        <v>0.31</v>
      </c>
      <c r="Y4" s="8">
        <v>0.14000000000000001</v>
      </c>
      <c r="Z4" s="8">
        <v>-0.05</v>
      </c>
      <c r="AA4" s="8">
        <v>-0.03</v>
      </c>
      <c r="AB4" s="8">
        <v>-0.08</v>
      </c>
      <c r="AC4" s="8">
        <v>-0.01</v>
      </c>
      <c r="AD4" s="8">
        <v>7.0000000000000007E-2</v>
      </c>
      <c r="AE4" s="8">
        <v>0.2</v>
      </c>
      <c r="AF4" s="8">
        <v>0.22</v>
      </c>
      <c r="AG4" s="8">
        <v>0.21</v>
      </c>
      <c r="AH4" s="8">
        <v>0.12</v>
      </c>
      <c r="AI4" s="8">
        <v>0.05</v>
      </c>
      <c r="AJ4" s="8">
        <v>0.12</v>
      </c>
      <c r="AK4" s="8">
        <v>0.1</v>
      </c>
      <c r="AL4" s="8">
        <v>7.0000000000000007E-2</v>
      </c>
      <c r="AM4" s="8">
        <v>0.02</v>
      </c>
      <c r="AN4" s="8">
        <v>0.06</v>
      </c>
      <c r="AO4" s="8">
        <v>0.14000000000000001</v>
      </c>
      <c r="AP4" s="8">
        <v>-0.01</v>
      </c>
      <c r="AQ4" s="8">
        <v>-0.08</v>
      </c>
      <c r="AR4" s="8">
        <v>0.16</v>
      </c>
      <c r="AS4" s="8">
        <v>0.21</v>
      </c>
      <c r="AT4" s="8">
        <v>0.35</v>
      </c>
    </row>
    <row r="5" spans="1:46" x14ac:dyDescent="0.25">
      <c r="S5" s="4" t="s">
        <v>108</v>
      </c>
      <c r="T5" s="8">
        <v>0.18</v>
      </c>
      <c r="U5" s="8">
        <v>-0.05</v>
      </c>
      <c r="V5" s="8">
        <v>0.37</v>
      </c>
      <c r="W5" s="8">
        <v>0.8</v>
      </c>
      <c r="X5" s="8">
        <v>-0.32</v>
      </c>
      <c r="Y5" s="8">
        <v>-0.36</v>
      </c>
      <c r="Z5" s="8">
        <v>-0.26</v>
      </c>
      <c r="AA5" s="8">
        <v>-0.28000000000000003</v>
      </c>
      <c r="AB5" s="8">
        <v>-0.16</v>
      </c>
      <c r="AC5" s="8">
        <v>0.11</v>
      </c>
      <c r="AD5" s="8">
        <v>0</v>
      </c>
      <c r="AE5" s="8">
        <v>-0.04</v>
      </c>
      <c r="AF5" s="8">
        <v>0.1</v>
      </c>
      <c r="AG5" s="8">
        <v>-0.12</v>
      </c>
      <c r="AH5" s="8">
        <v>-0.02</v>
      </c>
      <c r="AI5" s="8">
        <v>0.08</v>
      </c>
      <c r="AJ5" s="8">
        <v>0.05</v>
      </c>
      <c r="AK5" s="8">
        <v>-0.18</v>
      </c>
      <c r="AL5" s="8">
        <v>-0.04</v>
      </c>
      <c r="AM5" s="8">
        <v>0.14000000000000001</v>
      </c>
      <c r="AN5" s="8">
        <v>-0.17</v>
      </c>
      <c r="AO5" s="8">
        <v>-0.06</v>
      </c>
      <c r="AP5" s="8">
        <v>-0.24</v>
      </c>
      <c r="AQ5" s="8">
        <v>7.0000000000000007E-2</v>
      </c>
      <c r="AR5" s="8">
        <v>0.11</v>
      </c>
      <c r="AS5" s="8">
        <v>0.08</v>
      </c>
      <c r="AT5" s="8">
        <v>0.18</v>
      </c>
    </row>
    <row r="6" spans="1:46" x14ac:dyDescent="0.25">
      <c r="S6" s="4" t="s">
        <v>109</v>
      </c>
      <c r="T6" s="8">
        <v>0.27</v>
      </c>
      <c r="U6" s="8">
        <v>-0.03</v>
      </c>
      <c r="V6" s="8">
        <v>-0.65</v>
      </c>
      <c r="W6" s="8">
        <v>-1.19</v>
      </c>
      <c r="X6" s="8">
        <v>0.12</v>
      </c>
      <c r="Y6" s="8">
        <v>0.87</v>
      </c>
      <c r="Z6" s="8">
        <v>0.77</v>
      </c>
      <c r="AA6" s="8">
        <v>0.24</v>
      </c>
      <c r="AB6" s="8">
        <v>-0.03</v>
      </c>
      <c r="AC6" s="8">
        <v>0.12</v>
      </c>
      <c r="AD6" s="8">
        <v>-0.02</v>
      </c>
      <c r="AE6" s="8">
        <v>0.01</v>
      </c>
      <c r="AF6" s="8">
        <v>0.15</v>
      </c>
      <c r="AG6" s="8">
        <v>-7.0000000000000007E-2</v>
      </c>
      <c r="AH6" s="8">
        <v>0.12</v>
      </c>
      <c r="AI6" s="8">
        <v>0.14000000000000001</v>
      </c>
      <c r="AJ6" s="8">
        <v>0.04</v>
      </c>
      <c r="AK6" s="8">
        <v>-0.09</v>
      </c>
      <c r="AL6" s="8">
        <v>-0.03</v>
      </c>
      <c r="AM6" s="8">
        <v>0.02</v>
      </c>
      <c r="AN6" s="8">
        <v>-0.22</v>
      </c>
      <c r="AO6" s="8">
        <v>0.03</v>
      </c>
      <c r="AP6" s="8">
        <v>-0.13</v>
      </c>
      <c r="AQ6" s="8">
        <v>0.01</v>
      </c>
      <c r="AR6" s="8">
        <v>0.2</v>
      </c>
      <c r="AS6" s="8">
        <v>0.14000000000000001</v>
      </c>
      <c r="AT6" s="8">
        <v>0.27</v>
      </c>
    </row>
    <row r="33" spans="1:15" x14ac:dyDescent="0.25">
      <c r="A33" s="4" t="s">
        <v>110</v>
      </c>
    </row>
    <row r="34" spans="1:15" ht="17.25" customHeight="1" x14ac:dyDescent="0.25">
      <c r="A34" s="67" t="s">
        <v>112</v>
      </c>
      <c r="B34" s="67"/>
      <c r="C34" s="67"/>
      <c r="D34" s="67"/>
      <c r="E34" s="67"/>
      <c r="F34" s="67"/>
      <c r="G34" s="67"/>
      <c r="H34" s="67"/>
      <c r="I34" s="67"/>
      <c r="J34" s="67"/>
      <c r="K34" s="67"/>
      <c r="L34" s="67"/>
      <c r="M34" s="67"/>
      <c r="N34" s="67"/>
      <c r="O34" s="67"/>
    </row>
    <row r="35" spans="1:15" x14ac:dyDescent="0.25">
      <c r="A35" s="67"/>
      <c r="B35" s="67"/>
      <c r="C35" s="67"/>
      <c r="D35" s="67"/>
      <c r="E35" s="67"/>
      <c r="F35" s="67"/>
      <c r="G35" s="67"/>
      <c r="H35" s="67"/>
      <c r="I35" s="67"/>
      <c r="J35" s="67"/>
      <c r="K35" s="67"/>
      <c r="L35" s="67"/>
      <c r="M35" s="67"/>
      <c r="N35" s="67"/>
      <c r="O35" s="67"/>
    </row>
    <row r="36" spans="1:15" x14ac:dyDescent="0.25">
      <c r="A36" s="67"/>
      <c r="B36" s="67"/>
      <c r="C36" s="67"/>
      <c r="D36" s="67"/>
      <c r="E36" s="67"/>
      <c r="F36" s="67"/>
      <c r="G36" s="67"/>
      <c r="H36" s="67"/>
      <c r="I36" s="67"/>
      <c r="J36" s="67"/>
      <c r="K36" s="67"/>
      <c r="L36" s="67"/>
      <c r="M36" s="67"/>
      <c r="N36" s="67"/>
      <c r="O36" s="67"/>
    </row>
    <row r="37" spans="1:15" x14ac:dyDescent="0.25">
      <c r="A37" s="5" t="s">
        <v>50</v>
      </c>
      <c r="B37" s="12"/>
      <c r="C37" s="12"/>
      <c r="D37" s="12"/>
      <c r="E37" s="12"/>
      <c r="F37" s="12"/>
      <c r="G37" s="12"/>
      <c r="H37" s="12"/>
      <c r="I37" s="12"/>
      <c r="J37" s="12"/>
      <c r="K37" s="12"/>
      <c r="L37" s="12"/>
      <c r="M37" s="12"/>
      <c r="N37" s="12"/>
      <c r="O37" s="12"/>
    </row>
  </sheetData>
  <mergeCells count="1">
    <mergeCell ref="A34:O36"/>
  </mergeCells>
  <hyperlinks>
    <hyperlink ref="A37" location="'Read Me'!A1" display="Return to Read Me" xr:uid="{FF36A500-F461-4DF3-A35F-3F11D2DBDC8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0262B-CB91-4633-92E0-A5BF861B5341}">
  <dimension ref="A1:AM38"/>
  <sheetViews>
    <sheetView zoomScale="70" zoomScaleNormal="70" workbookViewId="0">
      <selection activeCell="K23" sqref="K23"/>
    </sheetView>
  </sheetViews>
  <sheetFormatPr defaultRowHeight="18" x14ac:dyDescent="0.25"/>
  <cols>
    <col min="12" max="12" width="12.26953125" customWidth="1"/>
  </cols>
  <sheetData>
    <row r="1" spans="1:39" ht="26.25" x14ac:dyDescent="0.4">
      <c r="A1" s="21" t="s">
        <v>113</v>
      </c>
    </row>
    <row r="2" spans="1:39" x14ac:dyDescent="0.25">
      <c r="M2">
        <v>2020</v>
      </c>
      <c r="N2" t="s">
        <v>82</v>
      </c>
      <c r="O2" t="s">
        <v>83</v>
      </c>
      <c r="P2" t="s">
        <v>84</v>
      </c>
      <c r="Q2" t="s">
        <v>85</v>
      </c>
      <c r="R2" t="s">
        <v>86</v>
      </c>
      <c r="S2" t="s">
        <v>87</v>
      </c>
      <c r="T2" t="s">
        <v>88</v>
      </c>
      <c r="U2" t="s">
        <v>89</v>
      </c>
      <c r="V2" t="s">
        <v>90</v>
      </c>
      <c r="W2" t="s">
        <v>91</v>
      </c>
      <c r="X2" t="s">
        <v>92</v>
      </c>
      <c r="Y2">
        <v>2021</v>
      </c>
      <c r="Z2" t="s">
        <v>93</v>
      </c>
      <c r="AA2" t="s">
        <v>94</v>
      </c>
      <c r="AB2" t="s">
        <v>95</v>
      </c>
      <c r="AC2" t="s">
        <v>96</v>
      </c>
      <c r="AD2" t="s">
        <v>97</v>
      </c>
      <c r="AE2" t="s">
        <v>98</v>
      </c>
      <c r="AF2" t="s">
        <v>99</v>
      </c>
      <c r="AG2" t="s">
        <v>100</v>
      </c>
      <c r="AH2" t="s">
        <v>101</v>
      </c>
      <c r="AI2" t="s">
        <v>102</v>
      </c>
      <c r="AJ2" t="s">
        <v>103</v>
      </c>
      <c r="AK2">
        <v>2022</v>
      </c>
      <c r="AL2" s="20" t="s">
        <v>104</v>
      </c>
      <c r="AM2" s="20" t="s">
        <v>105</v>
      </c>
    </row>
    <row r="3" spans="1:39" x14ac:dyDescent="0.25">
      <c r="L3" t="s">
        <v>114</v>
      </c>
      <c r="M3">
        <v>0.43</v>
      </c>
      <c r="N3">
        <v>0.27</v>
      </c>
      <c r="O3">
        <v>0.19</v>
      </c>
      <c r="P3">
        <v>-0.08</v>
      </c>
      <c r="Q3">
        <v>-0.03</v>
      </c>
      <c r="R3">
        <v>0.47</v>
      </c>
      <c r="S3">
        <v>0.48</v>
      </c>
      <c r="T3">
        <v>0.28000000000000003</v>
      </c>
      <c r="U3">
        <v>0.26</v>
      </c>
      <c r="V3">
        <v>0.37</v>
      </c>
      <c r="W3">
        <v>0.32</v>
      </c>
      <c r="X3">
        <v>0.35</v>
      </c>
      <c r="Y3">
        <v>0.3</v>
      </c>
      <c r="Z3">
        <v>0.28999999999999998</v>
      </c>
      <c r="AA3">
        <v>0.48</v>
      </c>
      <c r="AB3">
        <v>0.48</v>
      </c>
      <c r="AC3">
        <v>0.28000000000000003</v>
      </c>
      <c r="AD3">
        <v>0.24</v>
      </c>
      <c r="AE3">
        <v>0.37</v>
      </c>
      <c r="AF3">
        <v>0.33</v>
      </c>
      <c r="AG3">
        <v>0.41</v>
      </c>
      <c r="AH3">
        <v>0.44</v>
      </c>
      <c r="AI3">
        <v>0.42</v>
      </c>
      <c r="AJ3">
        <v>0.38</v>
      </c>
      <c r="AK3">
        <v>0.59</v>
      </c>
      <c r="AL3">
        <v>0.34</v>
      </c>
      <c r="AM3">
        <v>1.18</v>
      </c>
    </row>
    <row r="4" spans="1:39" x14ac:dyDescent="0.25">
      <c r="L4" t="s">
        <v>107</v>
      </c>
      <c r="M4">
        <v>0.14000000000000001</v>
      </c>
      <c r="N4">
        <v>-0.03</v>
      </c>
      <c r="O4">
        <v>-0.1</v>
      </c>
      <c r="P4">
        <v>0.15</v>
      </c>
      <c r="Q4">
        <v>0.37</v>
      </c>
      <c r="R4">
        <v>0.21</v>
      </c>
      <c r="S4">
        <v>0.02</v>
      </c>
      <c r="T4">
        <v>0.04</v>
      </c>
      <c r="U4">
        <v>-0.01</v>
      </c>
      <c r="V4">
        <v>0.06</v>
      </c>
      <c r="W4">
        <v>0.14000000000000001</v>
      </c>
      <c r="X4">
        <v>0.27</v>
      </c>
      <c r="Y4">
        <v>0.28999999999999998</v>
      </c>
      <c r="Z4">
        <v>0.28000000000000003</v>
      </c>
      <c r="AA4">
        <v>0.19</v>
      </c>
      <c r="AB4">
        <v>0.12</v>
      </c>
      <c r="AC4">
        <v>0.18</v>
      </c>
      <c r="AD4">
        <v>0.17</v>
      </c>
      <c r="AE4">
        <v>0.14000000000000001</v>
      </c>
      <c r="AF4">
        <v>0.09</v>
      </c>
      <c r="AG4">
        <v>0.13</v>
      </c>
      <c r="AH4">
        <v>0.21</v>
      </c>
      <c r="AI4">
        <v>0.06</v>
      </c>
      <c r="AJ4">
        <v>-0.02</v>
      </c>
      <c r="AK4">
        <v>0.23</v>
      </c>
      <c r="AL4">
        <v>0.28000000000000003</v>
      </c>
      <c r="AM4">
        <v>0.42</v>
      </c>
    </row>
    <row r="5" spans="1:39" x14ac:dyDescent="0.25">
      <c r="L5" t="s">
        <v>108</v>
      </c>
      <c r="M5">
        <v>0.22</v>
      </c>
      <c r="N5">
        <v>-0.01</v>
      </c>
      <c r="O5">
        <v>0.41</v>
      </c>
      <c r="P5">
        <v>0.84</v>
      </c>
      <c r="Q5">
        <v>-0.28000000000000003</v>
      </c>
      <c r="R5">
        <v>-0.32</v>
      </c>
      <c r="S5">
        <v>-0.22</v>
      </c>
      <c r="T5">
        <v>-0.24</v>
      </c>
      <c r="U5">
        <v>-0.12</v>
      </c>
      <c r="V5">
        <v>0.15</v>
      </c>
      <c r="W5">
        <v>0.04</v>
      </c>
      <c r="X5">
        <v>0</v>
      </c>
      <c r="Y5">
        <v>0.14000000000000001</v>
      </c>
      <c r="Z5">
        <v>-0.08</v>
      </c>
      <c r="AA5">
        <v>0.02</v>
      </c>
      <c r="AB5">
        <v>0.12</v>
      </c>
      <c r="AC5">
        <v>0.09</v>
      </c>
      <c r="AD5">
        <v>-0.14000000000000001</v>
      </c>
      <c r="AE5">
        <v>0</v>
      </c>
      <c r="AF5">
        <v>0.18</v>
      </c>
      <c r="AG5">
        <v>-0.13</v>
      </c>
      <c r="AH5">
        <v>-0.02</v>
      </c>
      <c r="AI5">
        <v>-0.2</v>
      </c>
      <c r="AJ5">
        <v>0.11</v>
      </c>
      <c r="AK5">
        <v>0.15</v>
      </c>
      <c r="AL5">
        <v>0.12</v>
      </c>
      <c r="AM5">
        <v>0.22</v>
      </c>
    </row>
    <row r="6" spans="1:39" x14ac:dyDescent="0.25">
      <c r="L6" t="s">
        <v>109</v>
      </c>
      <c r="M6">
        <v>0.39</v>
      </c>
      <c r="N6">
        <v>0.09</v>
      </c>
      <c r="O6">
        <v>-0.52</v>
      </c>
      <c r="P6">
        <v>-1.07</v>
      </c>
      <c r="Q6">
        <v>0.25</v>
      </c>
      <c r="R6">
        <v>0.99</v>
      </c>
      <c r="S6">
        <v>0.9</v>
      </c>
      <c r="T6">
        <v>0.36</v>
      </c>
      <c r="U6">
        <v>0.1</v>
      </c>
      <c r="V6">
        <v>0.25</v>
      </c>
      <c r="W6">
        <v>0.1</v>
      </c>
      <c r="X6">
        <v>0.13</v>
      </c>
      <c r="Y6">
        <v>0.28000000000000003</v>
      </c>
      <c r="Z6">
        <v>0.06</v>
      </c>
      <c r="AA6">
        <v>0.24</v>
      </c>
      <c r="AB6">
        <v>0.26</v>
      </c>
      <c r="AC6">
        <v>0.17</v>
      </c>
      <c r="AD6">
        <v>0.03</v>
      </c>
      <c r="AE6">
        <v>0.1</v>
      </c>
      <c r="AF6">
        <v>0.14000000000000001</v>
      </c>
      <c r="AG6">
        <v>-0.1</v>
      </c>
      <c r="AH6">
        <v>0.16</v>
      </c>
      <c r="AI6">
        <v>-0.01</v>
      </c>
      <c r="AJ6">
        <v>0.13</v>
      </c>
      <c r="AK6">
        <v>0.32</v>
      </c>
      <c r="AL6">
        <v>0.26</v>
      </c>
      <c r="AM6">
        <v>0.39</v>
      </c>
    </row>
    <row r="34" spans="1:11" x14ac:dyDescent="0.25">
      <c r="A34" s="4" t="s">
        <v>115</v>
      </c>
    </row>
    <row r="35" spans="1:11" ht="17.45" customHeight="1" x14ac:dyDescent="0.25">
      <c r="A35" s="71" t="s">
        <v>116</v>
      </c>
      <c r="B35" s="71"/>
      <c r="C35" s="71"/>
      <c r="D35" s="71"/>
      <c r="E35" s="71"/>
      <c r="F35" s="71"/>
      <c r="G35" s="71"/>
      <c r="H35" s="71"/>
      <c r="I35" s="71"/>
      <c r="J35" s="71"/>
      <c r="K35" s="44"/>
    </row>
    <row r="36" spans="1:11" x14ac:dyDescent="0.25">
      <c r="A36" s="71"/>
      <c r="B36" s="71"/>
      <c r="C36" s="71"/>
      <c r="D36" s="71"/>
      <c r="E36" s="71"/>
      <c r="F36" s="71"/>
      <c r="G36" s="71"/>
      <c r="H36" s="71"/>
      <c r="I36" s="71"/>
      <c r="J36" s="71"/>
      <c r="K36" s="44"/>
    </row>
    <row r="37" spans="1:11" x14ac:dyDescent="0.25">
      <c r="A37" s="44"/>
      <c r="B37" s="44"/>
      <c r="C37" s="44"/>
      <c r="D37" s="44"/>
      <c r="E37" s="44"/>
      <c r="F37" s="44"/>
      <c r="G37" s="44"/>
      <c r="H37" s="44"/>
      <c r="I37" s="44"/>
      <c r="J37" s="44"/>
      <c r="K37" s="44"/>
    </row>
    <row r="38" spans="1:11" x14ac:dyDescent="0.25">
      <c r="A38" s="5" t="s">
        <v>50</v>
      </c>
      <c r="B38" s="4"/>
      <c r="C38" s="4"/>
      <c r="D38" s="4"/>
    </row>
  </sheetData>
  <mergeCells count="1">
    <mergeCell ref="A35:J36"/>
  </mergeCells>
  <hyperlinks>
    <hyperlink ref="A38" location="'Read Me'!A1" display="Return to Read Me" xr:uid="{DC26C5A6-CB71-4904-9FEC-7132E86B80A5}"/>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CBD99-F00A-483C-BF19-37074E252332}">
  <dimension ref="A1:AG37"/>
  <sheetViews>
    <sheetView zoomScale="70" zoomScaleNormal="70" workbookViewId="0">
      <selection activeCell="M21" sqref="M21"/>
    </sheetView>
  </sheetViews>
  <sheetFormatPr defaultColWidth="6" defaultRowHeight="18" x14ac:dyDescent="0.25"/>
  <cols>
    <col min="1" max="1" width="8.7265625" style="22" customWidth="1"/>
    <col min="2" max="11" width="7.08984375" style="22" customWidth="1"/>
    <col min="12" max="16384" width="6" style="22"/>
  </cols>
  <sheetData>
    <row r="1" spans="1:33" ht="26.25" x14ac:dyDescent="0.4">
      <c r="A1" s="21" t="s">
        <v>12</v>
      </c>
    </row>
    <row r="3" spans="1:33" x14ac:dyDescent="0.25">
      <c r="R3"/>
      <c r="S3">
        <v>2010</v>
      </c>
      <c r="T3">
        <v>2011</v>
      </c>
      <c r="U3">
        <v>2012</v>
      </c>
      <c r="V3">
        <v>2013</v>
      </c>
      <c r="W3">
        <v>2014</v>
      </c>
      <c r="X3">
        <v>2015</v>
      </c>
      <c r="Y3">
        <v>2016</v>
      </c>
      <c r="Z3">
        <v>2017</v>
      </c>
      <c r="AA3">
        <v>2018</v>
      </c>
      <c r="AB3">
        <v>2019</v>
      </c>
      <c r="AC3">
        <v>2020</v>
      </c>
      <c r="AD3">
        <v>2021</v>
      </c>
      <c r="AE3">
        <v>2022</v>
      </c>
      <c r="AF3">
        <v>2023</v>
      </c>
      <c r="AG3">
        <v>2024</v>
      </c>
    </row>
    <row r="4" spans="1:33" x14ac:dyDescent="0.25">
      <c r="R4"/>
      <c r="AE4"/>
      <c r="AF4"/>
      <c r="AG4"/>
    </row>
    <row r="5" spans="1:33" x14ac:dyDescent="0.25">
      <c r="A5" s="23"/>
      <c r="B5" s="24"/>
      <c r="C5" s="24"/>
      <c r="D5" s="24"/>
      <c r="E5" s="24"/>
      <c r="F5" s="24"/>
      <c r="G5" s="24"/>
      <c r="H5" s="24"/>
      <c r="I5" s="24"/>
      <c r="J5" s="24"/>
      <c r="K5" s="24"/>
      <c r="L5" s="24"/>
      <c r="M5" s="24"/>
      <c r="N5" s="24"/>
      <c r="O5" s="24"/>
      <c r="R5" t="s">
        <v>51</v>
      </c>
      <c r="S5" s="32">
        <v>4.5</v>
      </c>
      <c r="T5" s="32">
        <v>3.4</v>
      </c>
      <c r="U5" s="32">
        <v>2.6</v>
      </c>
      <c r="V5" s="32">
        <v>2.8</v>
      </c>
      <c r="W5" s="32">
        <v>3</v>
      </c>
      <c r="X5" s="32">
        <v>3</v>
      </c>
      <c r="Y5" s="32">
        <v>2.8</v>
      </c>
      <c r="Z5" s="32">
        <v>3.3</v>
      </c>
      <c r="AA5" s="32">
        <v>3.2</v>
      </c>
      <c r="AB5" s="32">
        <v>2.6</v>
      </c>
      <c r="AC5" s="32">
        <v>-3.3</v>
      </c>
      <c r="AD5" s="32">
        <v>5.7</v>
      </c>
      <c r="AE5" s="32">
        <v>2.9</v>
      </c>
      <c r="AF5" s="32">
        <v>3</v>
      </c>
      <c r="AG5" s="32">
        <v>3</v>
      </c>
    </row>
    <row r="6" spans="1:33" x14ac:dyDescent="0.25">
      <c r="A6" s="23"/>
      <c r="B6" s="24"/>
      <c r="C6" s="24"/>
      <c r="D6" s="24"/>
      <c r="E6" s="24"/>
      <c r="F6" s="24"/>
      <c r="G6" s="24"/>
      <c r="H6" s="24"/>
      <c r="I6" s="24"/>
      <c r="J6" s="24"/>
      <c r="K6" s="24"/>
      <c r="L6" s="24"/>
      <c r="M6" s="24"/>
      <c r="N6" s="24"/>
      <c r="O6" s="24"/>
      <c r="R6" t="s">
        <v>46</v>
      </c>
      <c r="S6" s="32">
        <v>3</v>
      </c>
      <c r="T6" s="32">
        <v>1.7</v>
      </c>
      <c r="U6" s="32">
        <v>1.2</v>
      </c>
      <c r="V6" s="32">
        <v>1.4</v>
      </c>
      <c r="W6" s="32">
        <v>2</v>
      </c>
      <c r="X6" s="32">
        <v>2.2999999999999998</v>
      </c>
      <c r="Y6" s="32">
        <v>1.8</v>
      </c>
      <c r="Z6" s="32">
        <v>2.4</v>
      </c>
      <c r="AA6" s="32">
        <v>2.2999999999999998</v>
      </c>
      <c r="AB6" s="32">
        <v>1.7</v>
      </c>
      <c r="AC6" s="32">
        <v>-4.5999999999999996</v>
      </c>
      <c r="AD6" s="32">
        <v>5.0999999999999996</v>
      </c>
      <c r="AE6" s="32">
        <v>2.6</v>
      </c>
      <c r="AF6" s="32">
        <v>2.2000000000000002</v>
      </c>
      <c r="AG6" s="32">
        <v>1.9</v>
      </c>
    </row>
    <row r="7" spans="1:33" x14ac:dyDescent="0.25">
      <c r="A7" s="23"/>
      <c r="B7" s="24"/>
      <c r="C7" s="24"/>
      <c r="D7" s="24"/>
      <c r="E7" s="24"/>
      <c r="F7" s="24"/>
      <c r="G7" s="24"/>
      <c r="H7" s="24"/>
      <c r="I7" s="24"/>
      <c r="J7" s="24"/>
      <c r="K7" s="24"/>
      <c r="L7" s="24"/>
      <c r="M7" s="24"/>
      <c r="N7" s="24"/>
      <c r="O7" s="24"/>
      <c r="R7" t="s">
        <v>52</v>
      </c>
      <c r="S7" s="32">
        <v>7.6</v>
      </c>
      <c r="T7" s="32">
        <v>6.6</v>
      </c>
      <c r="U7" s="32">
        <v>5.2</v>
      </c>
      <c r="V7" s="32">
        <v>5.2</v>
      </c>
      <c r="W7" s="32">
        <v>4.7</v>
      </c>
      <c r="X7" s="32">
        <v>4.2</v>
      </c>
      <c r="Y7" s="32">
        <v>4.4000000000000004</v>
      </c>
      <c r="Z7" s="32">
        <v>4.7</v>
      </c>
      <c r="AA7" s="32">
        <v>4.7</v>
      </c>
      <c r="AB7" s="32">
        <v>3.8</v>
      </c>
      <c r="AC7" s="32">
        <v>-1.6</v>
      </c>
      <c r="AD7" s="32">
        <v>6.6</v>
      </c>
      <c r="AE7" s="32">
        <v>3.4</v>
      </c>
      <c r="AF7" s="32">
        <v>4.2</v>
      </c>
      <c r="AG7" s="32">
        <v>4.4000000000000004</v>
      </c>
    </row>
    <row r="8" spans="1:33" x14ac:dyDescent="0.25">
      <c r="A8" s="23"/>
      <c r="B8" s="24"/>
      <c r="C8" s="24"/>
      <c r="D8" s="24"/>
      <c r="E8" s="24"/>
      <c r="F8" s="24"/>
      <c r="G8" s="24"/>
      <c r="H8" s="24"/>
      <c r="I8" s="24"/>
      <c r="J8" s="24"/>
      <c r="K8" s="24"/>
      <c r="L8" s="24"/>
      <c r="M8" s="24"/>
      <c r="N8" s="24"/>
      <c r="O8" s="24"/>
    </row>
    <row r="9" spans="1:33" x14ac:dyDescent="0.25">
      <c r="A9" s="23"/>
      <c r="B9" s="24"/>
      <c r="C9" s="24"/>
      <c r="D9" s="24"/>
      <c r="E9" s="24"/>
      <c r="F9" s="24"/>
      <c r="G9" s="24"/>
      <c r="H9" s="24"/>
      <c r="I9" s="24"/>
      <c r="J9" s="24"/>
      <c r="K9" s="24"/>
      <c r="L9" s="24"/>
      <c r="M9" s="24"/>
      <c r="N9" s="24"/>
      <c r="O9" s="24"/>
    </row>
    <row r="10" spans="1:33" x14ac:dyDescent="0.25">
      <c r="A10" s="23"/>
      <c r="B10" s="24"/>
      <c r="C10" s="24"/>
      <c r="D10" s="24"/>
      <c r="E10" s="24"/>
      <c r="F10" s="24"/>
      <c r="G10" s="24"/>
      <c r="H10" s="24"/>
      <c r="I10" s="24"/>
      <c r="J10" s="24"/>
      <c r="K10" s="24"/>
      <c r="L10" s="24"/>
      <c r="M10" s="24"/>
      <c r="N10" s="24"/>
      <c r="O10" s="24"/>
    </row>
    <row r="12" spans="1:33" x14ac:dyDescent="0.25">
      <c r="A12" s="23"/>
      <c r="B12" s="24"/>
      <c r="C12" s="24"/>
      <c r="D12" s="24"/>
      <c r="E12" s="24"/>
      <c r="F12" s="24"/>
      <c r="G12" s="24"/>
      <c r="H12" s="24"/>
      <c r="I12" s="24"/>
      <c r="J12" s="24"/>
      <c r="K12" s="24"/>
      <c r="L12" s="24"/>
      <c r="M12" s="24"/>
      <c r="N12" s="24"/>
      <c r="O12" s="24"/>
    </row>
    <row r="13" spans="1:33" x14ac:dyDescent="0.25">
      <c r="A13" s="24"/>
      <c r="B13" s="24"/>
      <c r="C13" s="24"/>
      <c r="D13" s="24"/>
      <c r="E13" s="24"/>
      <c r="F13" s="24"/>
      <c r="G13" s="24"/>
      <c r="H13" s="24"/>
      <c r="I13" s="24"/>
      <c r="J13" s="24"/>
      <c r="K13" s="24"/>
      <c r="L13" s="24"/>
      <c r="M13" s="24"/>
      <c r="N13" s="24"/>
      <c r="O13" s="24"/>
    </row>
    <row r="14" spans="1:33" x14ac:dyDescent="0.25">
      <c r="A14" s="23"/>
      <c r="B14" s="24"/>
      <c r="C14" s="24"/>
      <c r="D14" s="24"/>
      <c r="E14" s="24"/>
      <c r="F14" s="24"/>
      <c r="G14" s="24"/>
      <c r="H14" s="24"/>
      <c r="I14" s="24"/>
      <c r="J14" s="24"/>
      <c r="K14" s="24"/>
      <c r="L14" s="24"/>
      <c r="M14" s="24"/>
      <c r="N14" s="24"/>
      <c r="O14" s="24"/>
    </row>
    <row r="15" spans="1:33" x14ac:dyDescent="0.25">
      <c r="A15" s="23"/>
      <c r="B15" s="24"/>
      <c r="C15" s="24"/>
      <c r="D15" s="24"/>
      <c r="E15" s="24"/>
      <c r="F15" s="24"/>
      <c r="G15" s="24"/>
      <c r="H15" s="24"/>
      <c r="I15" s="24"/>
      <c r="J15" s="24"/>
      <c r="K15" s="24"/>
      <c r="L15" s="24"/>
      <c r="M15" s="24"/>
      <c r="N15" s="24"/>
      <c r="O15" s="24"/>
    </row>
    <row r="16" spans="1:33" x14ac:dyDescent="0.25">
      <c r="A16" s="23"/>
      <c r="B16" s="24"/>
      <c r="C16" s="24"/>
      <c r="D16" s="24"/>
      <c r="E16" s="24"/>
      <c r="F16" s="24"/>
      <c r="G16" s="24"/>
      <c r="H16" s="24"/>
      <c r="I16" s="24"/>
      <c r="J16" s="24"/>
      <c r="K16" s="24"/>
      <c r="L16" s="24"/>
      <c r="M16" s="24"/>
      <c r="N16" s="24"/>
      <c r="O16" s="24"/>
    </row>
    <row r="17" spans="1:15" x14ac:dyDescent="0.25">
      <c r="A17" s="24"/>
      <c r="B17" s="24"/>
      <c r="C17" s="24"/>
      <c r="D17" s="24"/>
      <c r="E17" s="24"/>
      <c r="F17" s="24"/>
      <c r="G17" s="24"/>
      <c r="H17" s="24"/>
      <c r="I17" s="24"/>
      <c r="J17" s="24"/>
      <c r="K17" s="24"/>
      <c r="L17" s="24"/>
      <c r="M17" s="24"/>
      <c r="N17" s="24"/>
      <c r="O17" s="24"/>
    </row>
    <row r="18" spans="1:15" x14ac:dyDescent="0.25">
      <c r="A18" s="25"/>
      <c r="B18" s="24"/>
      <c r="C18" s="24"/>
      <c r="D18" s="24"/>
      <c r="E18" s="24"/>
      <c r="F18" s="24"/>
      <c r="G18" s="24"/>
      <c r="H18" s="24"/>
      <c r="I18" s="24"/>
      <c r="J18" s="24"/>
      <c r="K18" s="24"/>
      <c r="L18" s="24"/>
      <c r="M18" s="24"/>
      <c r="N18" s="24"/>
      <c r="O18" s="24"/>
    </row>
    <row r="19" spans="1:15" x14ac:dyDescent="0.25">
      <c r="A19" s="24"/>
      <c r="B19" s="24"/>
      <c r="C19" s="24"/>
      <c r="D19" s="24"/>
      <c r="E19" s="24"/>
      <c r="F19" s="24"/>
      <c r="G19" s="24"/>
      <c r="H19" s="24"/>
      <c r="I19" s="24"/>
      <c r="J19" s="24"/>
      <c r="K19" s="24"/>
      <c r="L19" s="24"/>
      <c r="M19" s="24"/>
      <c r="N19" s="24"/>
      <c r="O19" s="24"/>
    </row>
    <row r="20" spans="1:15" x14ac:dyDescent="0.25">
      <c r="A20" s="23"/>
      <c r="B20" s="24"/>
      <c r="C20" s="24"/>
      <c r="D20" s="24"/>
      <c r="E20" s="24"/>
      <c r="F20" s="24"/>
      <c r="G20" s="24"/>
      <c r="H20" s="24"/>
      <c r="I20" s="24"/>
      <c r="J20" s="24"/>
      <c r="K20" s="24"/>
      <c r="L20" s="24"/>
      <c r="M20" s="24"/>
      <c r="N20" s="24"/>
      <c r="O20" s="24"/>
    </row>
    <row r="21" spans="1:15" x14ac:dyDescent="0.25">
      <c r="A21" s="23"/>
      <c r="B21" s="24"/>
      <c r="C21" s="24"/>
      <c r="D21" s="24"/>
      <c r="E21" s="24"/>
      <c r="F21" s="24"/>
      <c r="G21" s="24"/>
      <c r="H21" s="24"/>
      <c r="I21" s="24"/>
      <c r="J21" s="24"/>
      <c r="K21" s="24"/>
      <c r="L21" s="24"/>
      <c r="M21" s="24"/>
      <c r="N21" s="24"/>
      <c r="O21" s="24"/>
    </row>
    <row r="22" spans="1:15" x14ac:dyDescent="0.25">
      <c r="A22" s="23"/>
      <c r="B22" s="24"/>
      <c r="C22" s="24"/>
      <c r="D22" s="24"/>
      <c r="E22" s="24"/>
      <c r="F22" s="24"/>
      <c r="G22" s="24"/>
      <c r="H22" s="24"/>
      <c r="I22" s="24"/>
      <c r="J22" s="24"/>
      <c r="K22" s="24"/>
      <c r="L22" s="24"/>
      <c r="M22" s="24"/>
      <c r="N22" s="24"/>
      <c r="O22" s="24"/>
    </row>
    <row r="23" spans="1:15" x14ac:dyDescent="0.25">
      <c r="A23" s="24"/>
      <c r="B23" s="24"/>
      <c r="C23" s="24"/>
      <c r="D23" s="24"/>
      <c r="E23" s="24"/>
      <c r="F23" s="24"/>
      <c r="G23" s="24"/>
      <c r="H23" s="24"/>
      <c r="I23" s="24"/>
      <c r="J23" s="24"/>
      <c r="K23" s="24"/>
      <c r="L23" s="24"/>
      <c r="M23" s="24"/>
      <c r="N23" s="24"/>
      <c r="O23" s="24"/>
    </row>
    <row r="24" spans="1:15" x14ac:dyDescent="0.25">
      <c r="A24" s="24"/>
      <c r="B24" s="24"/>
      <c r="C24" s="24"/>
      <c r="D24" s="24"/>
      <c r="E24" s="24"/>
      <c r="F24" s="24"/>
      <c r="G24" s="24"/>
      <c r="H24" s="24"/>
      <c r="I24" s="24"/>
      <c r="J24" s="24"/>
      <c r="K24" s="24"/>
      <c r="L24" s="24"/>
      <c r="M24" s="24"/>
      <c r="N24" s="24"/>
      <c r="O24" s="24"/>
    </row>
    <row r="25" spans="1:15" x14ac:dyDescent="0.25">
      <c r="A25" s="23"/>
      <c r="B25" s="24"/>
      <c r="C25" s="24"/>
      <c r="D25" s="24"/>
      <c r="E25" s="24"/>
      <c r="F25" s="24"/>
      <c r="G25" s="24"/>
      <c r="H25" s="24"/>
      <c r="I25" s="24"/>
      <c r="J25" s="24"/>
      <c r="K25" s="24"/>
      <c r="L25" s="24"/>
      <c r="M25" s="24"/>
      <c r="N25" s="24"/>
      <c r="O25" s="24"/>
    </row>
    <row r="26" spans="1:15" x14ac:dyDescent="0.25">
      <c r="A26" s="23"/>
      <c r="B26" s="24"/>
      <c r="C26" s="24"/>
      <c r="D26" s="24"/>
      <c r="E26" s="24"/>
      <c r="F26" s="24"/>
      <c r="G26" s="24"/>
      <c r="H26" s="24"/>
      <c r="I26" s="24"/>
      <c r="J26" s="24"/>
      <c r="K26" s="24"/>
      <c r="L26" s="24"/>
      <c r="M26" s="24"/>
      <c r="N26" s="24"/>
      <c r="O26" s="24"/>
    </row>
    <row r="27" spans="1:15" x14ac:dyDescent="0.25">
      <c r="A27" s="23"/>
      <c r="B27" s="24"/>
      <c r="C27" s="24"/>
      <c r="D27" s="24"/>
      <c r="E27" s="24"/>
      <c r="F27" s="24"/>
      <c r="G27" s="24"/>
      <c r="H27" s="24"/>
      <c r="I27" s="24"/>
      <c r="J27" s="24"/>
      <c r="K27" s="24"/>
      <c r="L27" s="24"/>
      <c r="M27" s="24"/>
      <c r="N27" s="24"/>
      <c r="O27" s="24"/>
    </row>
    <row r="28" spans="1:15" x14ac:dyDescent="0.25">
      <c r="A28" s="23"/>
      <c r="B28" s="24"/>
      <c r="C28" s="24"/>
      <c r="D28" s="24"/>
      <c r="E28" s="24"/>
      <c r="F28" s="24"/>
      <c r="G28" s="24"/>
      <c r="H28" s="24"/>
      <c r="I28" s="24"/>
      <c r="J28" s="24"/>
      <c r="K28" s="24"/>
      <c r="L28" s="24"/>
      <c r="M28" s="24"/>
      <c r="N28" s="24"/>
      <c r="O28" s="24"/>
    </row>
    <row r="29" spans="1:15" x14ac:dyDescent="0.25">
      <c r="A29" s="23"/>
      <c r="B29" s="24"/>
      <c r="C29" s="24"/>
      <c r="D29" s="24"/>
      <c r="E29" s="24"/>
      <c r="F29" s="24"/>
      <c r="G29" s="24"/>
      <c r="H29" s="24"/>
      <c r="I29" s="24"/>
      <c r="J29" s="24"/>
      <c r="K29" s="24"/>
      <c r="L29" s="24"/>
      <c r="M29" s="24"/>
      <c r="N29" s="24"/>
      <c r="O29" s="24"/>
    </row>
    <row r="30" spans="1:15" x14ac:dyDescent="0.25">
      <c r="A30" s="26"/>
    </row>
    <row r="34" spans="1:13" x14ac:dyDescent="0.25">
      <c r="A34" s="22" t="s">
        <v>117</v>
      </c>
    </row>
    <row r="35" spans="1:13" x14ac:dyDescent="0.25">
      <c r="A35" s="72" t="s">
        <v>118</v>
      </c>
      <c r="B35" s="72"/>
      <c r="C35" s="72"/>
      <c r="D35" s="72"/>
      <c r="E35" s="72"/>
      <c r="F35" s="72"/>
      <c r="G35" s="72"/>
      <c r="H35" s="72"/>
      <c r="I35" s="72"/>
      <c r="J35" s="72"/>
      <c r="K35" s="72"/>
      <c r="L35" s="72"/>
      <c r="M35" s="72"/>
    </row>
    <row r="36" spans="1:13" x14ac:dyDescent="0.25">
      <c r="A36" s="72"/>
      <c r="B36" s="72"/>
      <c r="C36" s="72"/>
      <c r="D36" s="72"/>
      <c r="E36" s="72"/>
      <c r="F36" s="72"/>
      <c r="G36" s="72"/>
      <c r="H36" s="72"/>
      <c r="I36" s="72"/>
      <c r="J36" s="72"/>
      <c r="K36" s="72"/>
      <c r="L36" s="72"/>
      <c r="M36" s="72"/>
    </row>
    <row r="37" spans="1:13" x14ac:dyDescent="0.25">
      <c r="A37" s="5" t="s">
        <v>50</v>
      </c>
      <c r="B37" s="4"/>
      <c r="C37" s="4"/>
      <c r="D37" s="4"/>
    </row>
  </sheetData>
  <mergeCells count="1">
    <mergeCell ref="A35:M36"/>
  </mergeCells>
  <hyperlinks>
    <hyperlink ref="A37" location="'Read Me'!A1" display="Return to Read Me" xr:uid="{5A273046-D24A-43F4-B92F-1EBAE35A7719}"/>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4F595-8520-4081-A73C-5DDD9DE2A624}">
  <dimension ref="A1:P40"/>
  <sheetViews>
    <sheetView zoomScale="70" zoomScaleNormal="70" workbookViewId="0">
      <selection activeCell="M21" sqref="M21"/>
    </sheetView>
  </sheetViews>
  <sheetFormatPr defaultRowHeight="18" x14ac:dyDescent="0.25"/>
  <cols>
    <col min="15" max="15" width="9.08984375" customWidth="1"/>
  </cols>
  <sheetData>
    <row r="1" spans="1:16" ht="26.25" x14ac:dyDescent="0.4">
      <c r="A1" s="21" t="s">
        <v>13</v>
      </c>
    </row>
    <row r="2" spans="1:16" ht="54" x14ac:dyDescent="0.25">
      <c r="M2" s="27"/>
      <c r="N2" s="27" t="s">
        <v>45</v>
      </c>
      <c r="O2" s="28" t="s">
        <v>119</v>
      </c>
      <c r="P2" s="29" t="s">
        <v>52</v>
      </c>
    </row>
    <row r="3" spans="1:16" x14ac:dyDescent="0.25">
      <c r="M3" s="27" t="s">
        <v>120</v>
      </c>
      <c r="N3" s="30">
        <v>2.54</v>
      </c>
      <c r="O3" s="65">
        <v>1.42</v>
      </c>
      <c r="P3" s="29">
        <v>5</v>
      </c>
    </row>
    <row r="4" spans="1:16" x14ac:dyDescent="0.25">
      <c r="M4" s="27" t="s">
        <v>121</v>
      </c>
      <c r="N4" s="30">
        <v>1.85</v>
      </c>
      <c r="O4" s="65">
        <v>1.17</v>
      </c>
      <c r="P4" s="65">
        <v>3.35</v>
      </c>
    </row>
    <row r="32" spans="1:13" x14ac:dyDescent="0.25">
      <c r="A32" s="22" t="s">
        <v>72</v>
      </c>
      <c r="B32" s="22"/>
      <c r="C32" s="22"/>
      <c r="D32" s="22"/>
      <c r="E32" s="22"/>
      <c r="F32" s="22"/>
      <c r="G32" s="22"/>
      <c r="H32" s="22"/>
      <c r="I32" s="22"/>
      <c r="J32" s="22"/>
      <c r="K32" s="22"/>
      <c r="L32" s="22"/>
      <c r="M32" s="22"/>
    </row>
    <row r="33" spans="1:13" ht="17.45" customHeight="1" x14ac:dyDescent="0.25">
      <c r="A33" s="72" t="s">
        <v>122</v>
      </c>
      <c r="B33" s="72"/>
      <c r="C33" s="72"/>
      <c r="D33" s="72"/>
      <c r="E33" s="72"/>
      <c r="F33" s="72"/>
      <c r="G33" s="72"/>
      <c r="H33" s="72"/>
      <c r="I33" s="72"/>
      <c r="J33" s="72"/>
      <c r="K33" s="31"/>
      <c r="L33" s="31"/>
      <c r="M33" s="31"/>
    </row>
    <row r="34" spans="1:13" x14ac:dyDescent="0.25">
      <c r="A34" s="72"/>
      <c r="B34" s="72"/>
      <c r="C34" s="72"/>
      <c r="D34" s="72"/>
      <c r="E34" s="72"/>
      <c r="F34" s="72"/>
      <c r="G34" s="72"/>
      <c r="H34" s="72"/>
      <c r="I34" s="72"/>
      <c r="J34" s="72"/>
      <c r="K34" s="31"/>
      <c r="L34" s="31"/>
      <c r="M34" s="31"/>
    </row>
    <row r="35" spans="1:13" x14ac:dyDescent="0.25">
      <c r="A35" s="72"/>
      <c r="B35" s="72"/>
      <c r="C35" s="72"/>
      <c r="D35" s="72"/>
      <c r="E35" s="72"/>
      <c r="F35" s="72"/>
      <c r="G35" s="72"/>
      <c r="H35" s="72"/>
      <c r="I35" s="72"/>
      <c r="J35" s="72"/>
    </row>
    <row r="36" spans="1:13" x14ac:dyDescent="0.25">
      <c r="A36" s="72"/>
      <c r="B36" s="72"/>
      <c r="C36" s="72"/>
      <c r="D36" s="72"/>
      <c r="E36" s="72"/>
      <c r="F36" s="72"/>
      <c r="G36" s="72"/>
      <c r="H36" s="72"/>
      <c r="I36" s="72"/>
      <c r="J36" s="72"/>
    </row>
    <row r="37" spans="1:13" x14ac:dyDescent="0.25">
      <c r="A37" s="72"/>
      <c r="B37" s="72"/>
      <c r="C37" s="72"/>
      <c r="D37" s="72"/>
      <c r="E37" s="72"/>
      <c r="F37" s="72"/>
      <c r="G37" s="72"/>
      <c r="H37" s="72"/>
      <c r="I37" s="72"/>
      <c r="J37" s="72"/>
    </row>
    <row r="38" spans="1:13" x14ac:dyDescent="0.25">
      <c r="A38" s="72"/>
      <c r="B38" s="72"/>
      <c r="C38" s="72"/>
      <c r="D38" s="72"/>
      <c r="E38" s="72"/>
      <c r="F38" s="72"/>
      <c r="G38" s="72"/>
      <c r="H38" s="72"/>
      <c r="I38" s="72"/>
      <c r="J38" s="72"/>
    </row>
    <row r="40" spans="1:13" x14ac:dyDescent="0.25">
      <c r="A40" s="5" t="s">
        <v>50</v>
      </c>
      <c r="B40" s="4"/>
      <c r="C40" s="4"/>
      <c r="D40" s="4"/>
    </row>
  </sheetData>
  <mergeCells count="1">
    <mergeCell ref="A33:J38"/>
  </mergeCells>
  <hyperlinks>
    <hyperlink ref="A40" location="'Read Me'!A1" display="Return to Read Me" xr:uid="{C408A490-CFA4-4F02-9911-E5724B9B64AC}"/>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76C4-BB6A-4F61-8123-86B9361B6986}">
  <dimension ref="A1:R43"/>
  <sheetViews>
    <sheetView zoomScale="70" zoomScaleNormal="70" workbookViewId="0">
      <selection activeCell="M21" sqref="M21"/>
    </sheetView>
  </sheetViews>
  <sheetFormatPr defaultRowHeight="18" x14ac:dyDescent="0.25"/>
  <sheetData>
    <row r="1" spans="1:18" ht="26.25" x14ac:dyDescent="0.4">
      <c r="A1" s="21" t="s">
        <v>14</v>
      </c>
    </row>
    <row r="2" spans="1:18" x14ac:dyDescent="0.25">
      <c r="L2" s="27"/>
      <c r="M2" s="27" t="s">
        <v>66</v>
      </c>
      <c r="N2" s="27" t="s">
        <v>67</v>
      </c>
      <c r="O2" s="27" t="s">
        <v>68</v>
      </c>
      <c r="P2" s="27" t="s">
        <v>69</v>
      </c>
      <c r="Q2" s="27" t="s">
        <v>70</v>
      </c>
      <c r="R2" s="27" t="s">
        <v>71</v>
      </c>
    </row>
    <row r="3" spans="1:18" x14ac:dyDescent="0.25">
      <c r="L3" s="27" t="s">
        <v>123</v>
      </c>
      <c r="M3" s="27">
        <v>8.36</v>
      </c>
      <c r="N3" s="27">
        <v>3.39</v>
      </c>
      <c r="O3" s="27">
        <v>2.83</v>
      </c>
      <c r="P3" s="27">
        <v>4.8</v>
      </c>
      <c r="Q3" s="27">
        <v>6.67</v>
      </c>
      <c r="R3" s="27">
        <v>3.25</v>
      </c>
    </row>
    <row r="4" spans="1:18" x14ac:dyDescent="0.25">
      <c r="L4" s="27" t="s">
        <v>124</v>
      </c>
      <c r="M4" s="27">
        <v>7.58</v>
      </c>
      <c r="N4" s="27">
        <v>2.85</v>
      </c>
      <c r="O4" s="27">
        <v>2.44</v>
      </c>
      <c r="P4" s="27">
        <v>3.3</v>
      </c>
      <c r="Q4" s="27">
        <v>6.7</v>
      </c>
      <c r="R4" s="27">
        <v>2.89</v>
      </c>
    </row>
    <row r="34" spans="1:10" x14ac:dyDescent="0.25">
      <c r="A34" s="22" t="s">
        <v>72</v>
      </c>
      <c r="B34" s="22"/>
      <c r="C34" s="22"/>
      <c r="D34" s="22"/>
      <c r="E34" s="22"/>
      <c r="F34" s="22"/>
      <c r="G34" s="22"/>
      <c r="H34" s="22"/>
      <c r="I34" s="22"/>
      <c r="J34" s="22"/>
    </row>
    <row r="35" spans="1:10" ht="17.45" customHeight="1" x14ac:dyDescent="0.25">
      <c r="A35" s="72" t="s">
        <v>125</v>
      </c>
      <c r="B35" s="72"/>
      <c r="C35" s="72"/>
      <c r="D35" s="72"/>
      <c r="E35" s="72"/>
      <c r="F35" s="72"/>
      <c r="G35" s="72"/>
      <c r="H35" s="72"/>
      <c r="I35" s="72"/>
      <c r="J35" s="72"/>
    </row>
    <row r="36" spans="1:10" x14ac:dyDescent="0.25">
      <c r="A36" s="72"/>
      <c r="B36" s="72"/>
      <c r="C36" s="72"/>
      <c r="D36" s="72"/>
      <c r="E36" s="72"/>
      <c r="F36" s="72"/>
      <c r="G36" s="72"/>
      <c r="H36" s="72"/>
      <c r="I36" s="72"/>
      <c r="J36" s="72"/>
    </row>
    <row r="37" spans="1:10" x14ac:dyDescent="0.25">
      <c r="A37" s="72"/>
      <c r="B37" s="72"/>
      <c r="C37" s="72"/>
      <c r="D37" s="72"/>
      <c r="E37" s="72"/>
      <c r="F37" s="72"/>
      <c r="G37" s="72"/>
      <c r="H37" s="72"/>
      <c r="I37" s="72"/>
      <c r="J37" s="72"/>
    </row>
    <row r="38" spans="1:10" x14ac:dyDescent="0.25">
      <c r="A38" s="72"/>
      <c r="B38" s="72"/>
      <c r="C38" s="72"/>
      <c r="D38" s="72"/>
      <c r="E38" s="72"/>
      <c r="F38" s="72"/>
      <c r="G38" s="72"/>
      <c r="H38" s="72"/>
      <c r="I38" s="72"/>
      <c r="J38" s="72"/>
    </row>
    <row r="39" spans="1:10" x14ac:dyDescent="0.25">
      <c r="A39" s="72"/>
      <c r="B39" s="72"/>
      <c r="C39" s="72"/>
      <c r="D39" s="72"/>
      <c r="E39" s="72"/>
      <c r="F39" s="72"/>
      <c r="G39" s="72"/>
      <c r="H39" s="72"/>
      <c r="I39" s="72"/>
      <c r="J39" s="72"/>
    </row>
    <row r="40" spans="1:10" x14ac:dyDescent="0.25">
      <c r="A40" s="72"/>
      <c r="B40" s="72"/>
      <c r="C40" s="72"/>
      <c r="D40" s="72"/>
      <c r="E40" s="72"/>
      <c r="F40" s="72"/>
      <c r="G40" s="72"/>
      <c r="H40" s="72"/>
      <c r="I40" s="72"/>
      <c r="J40" s="72"/>
    </row>
    <row r="41" spans="1:10" x14ac:dyDescent="0.25">
      <c r="A41" s="72"/>
      <c r="B41" s="72"/>
      <c r="C41" s="72"/>
      <c r="D41" s="72"/>
      <c r="E41" s="72"/>
      <c r="F41" s="72"/>
      <c r="G41" s="72"/>
      <c r="H41" s="72"/>
      <c r="I41" s="72"/>
      <c r="J41" s="72"/>
    </row>
    <row r="43" spans="1:10" x14ac:dyDescent="0.25">
      <c r="A43" s="5" t="s">
        <v>50</v>
      </c>
      <c r="B43" s="4"/>
      <c r="C43" s="4"/>
      <c r="D43" s="4"/>
    </row>
  </sheetData>
  <mergeCells count="1">
    <mergeCell ref="A35:J41"/>
  </mergeCells>
  <hyperlinks>
    <hyperlink ref="A43" location="'Read Me'!A1" display="Return to Read Me" xr:uid="{2F849FD3-967A-4E14-AC8C-4B103A41D7C2}"/>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F20A7-D696-4687-B52B-85583D13DE33}">
  <dimension ref="A1:N39"/>
  <sheetViews>
    <sheetView zoomScale="70" zoomScaleNormal="70" workbookViewId="0">
      <selection activeCell="M21" sqref="M21"/>
    </sheetView>
  </sheetViews>
  <sheetFormatPr defaultRowHeight="18" x14ac:dyDescent="0.25"/>
  <cols>
    <col min="12" max="12" width="21.08984375" customWidth="1"/>
  </cols>
  <sheetData>
    <row r="1" spans="1:14" ht="26.25" x14ac:dyDescent="0.4">
      <c r="A1" s="21" t="s">
        <v>15</v>
      </c>
    </row>
    <row r="2" spans="1:14" x14ac:dyDescent="0.25">
      <c r="N2" t="s">
        <v>126</v>
      </c>
    </row>
    <row r="3" spans="1:14" x14ac:dyDescent="0.25">
      <c r="L3" t="s">
        <v>51</v>
      </c>
      <c r="M3">
        <v>2002</v>
      </c>
      <c r="N3" s="32">
        <v>3.27</v>
      </c>
    </row>
    <row r="4" spans="1:14" x14ac:dyDescent="0.25">
      <c r="M4" s="33">
        <v>2012</v>
      </c>
      <c r="N4" s="32">
        <v>3.14</v>
      </c>
    </row>
    <row r="5" spans="1:14" x14ac:dyDescent="0.25">
      <c r="M5" s="33">
        <v>2022</v>
      </c>
      <c r="N5" s="32">
        <v>2.4</v>
      </c>
    </row>
    <row r="6" spans="1:14" x14ac:dyDescent="0.25">
      <c r="L6" t="s">
        <v>46</v>
      </c>
      <c r="M6">
        <v>2002</v>
      </c>
      <c r="N6" s="32">
        <v>2.67</v>
      </c>
    </row>
    <row r="7" spans="1:14" x14ac:dyDescent="0.25">
      <c r="M7" s="33">
        <v>2012</v>
      </c>
      <c r="N7" s="32">
        <v>2.1</v>
      </c>
    </row>
    <row r="8" spans="1:14" x14ac:dyDescent="0.25">
      <c r="M8" s="33">
        <v>2022</v>
      </c>
      <c r="N8" s="32">
        <v>1.54</v>
      </c>
    </row>
    <row r="9" spans="1:14" x14ac:dyDescent="0.25">
      <c r="L9" t="s">
        <v>52</v>
      </c>
      <c r="M9">
        <v>2002</v>
      </c>
      <c r="N9" s="32">
        <v>5.53</v>
      </c>
    </row>
    <row r="10" spans="1:14" x14ac:dyDescent="0.25">
      <c r="M10" s="33">
        <v>2012</v>
      </c>
      <c r="N10" s="32">
        <v>5.46</v>
      </c>
    </row>
    <row r="11" spans="1:14" x14ac:dyDescent="0.25">
      <c r="M11" s="33">
        <v>2022</v>
      </c>
      <c r="N11" s="32">
        <v>3.71</v>
      </c>
    </row>
    <row r="32" spans="1:10" x14ac:dyDescent="0.25">
      <c r="A32" s="22" t="s">
        <v>127</v>
      </c>
      <c r="B32" s="22"/>
      <c r="C32" s="22"/>
      <c r="D32" s="22"/>
      <c r="E32" s="22"/>
      <c r="F32" s="22"/>
      <c r="G32" s="22"/>
      <c r="H32" s="22"/>
      <c r="I32" s="22"/>
      <c r="J32" s="22"/>
    </row>
    <row r="33" spans="1:10" ht="17.45" customHeight="1" x14ac:dyDescent="0.25">
      <c r="A33" s="72" t="s">
        <v>128</v>
      </c>
      <c r="B33" s="72"/>
      <c r="C33" s="72"/>
      <c r="D33" s="72"/>
      <c r="E33" s="72"/>
      <c r="F33" s="72"/>
      <c r="G33" s="72"/>
      <c r="H33" s="72"/>
      <c r="I33" s="72"/>
      <c r="J33" s="72"/>
    </row>
    <row r="34" spans="1:10" x14ac:dyDescent="0.25">
      <c r="A34" s="72"/>
      <c r="B34" s="72"/>
      <c r="C34" s="72"/>
      <c r="D34" s="72"/>
      <c r="E34" s="72"/>
      <c r="F34" s="72"/>
      <c r="G34" s="72"/>
      <c r="H34" s="72"/>
      <c r="I34" s="72"/>
      <c r="J34" s="72"/>
    </row>
    <row r="35" spans="1:10" x14ac:dyDescent="0.25">
      <c r="A35" s="72"/>
      <c r="B35" s="72"/>
      <c r="C35" s="72"/>
      <c r="D35" s="72"/>
      <c r="E35" s="72"/>
      <c r="F35" s="72"/>
      <c r="G35" s="72"/>
      <c r="H35" s="72"/>
      <c r="I35" s="72"/>
      <c r="J35" s="72"/>
    </row>
    <row r="36" spans="1:10" x14ac:dyDescent="0.25">
      <c r="A36" s="5" t="s">
        <v>50</v>
      </c>
      <c r="B36" s="4"/>
      <c r="C36" s="4"/>
      <c r="D36" s="4"/>
      <c r="E36" s="31"/>
      <c r="F36" s="31"/>
      <c r="G36" s="31"/>
      <c r="H36" s="31"/>
      <c r="I36" s="31"/>
      <c r="J36" s="31"/>
    </row>
    <row r="37" spans="1:10" x14ac:dyDescent="0.25">
      <c r="A37" s="31"/>
      <c r="B37" s="31"/>
      <c r="C37" s="31"/>
      <c r="D37" s="31"/>
      <c r="E37" s="31"/>
      <c r="F37" s="31"/>
      <c r="G37" s="31"/>
      <c r="H37" s="31"/>
      <c r="I37" s="31"/>
      <c r="J37" s="31"/>
    </row>
    <row r="38" spans="1:10" x14ac:dyDescent="0.25">
      <c r="A38" s="31"/>
      <c r="B38" s="31"/>
      <c r="C38" s="31"/>
      <c r="D38" s="31"/>
      <c r="E38" s="31"/>
      <c r="F38" s="31"/>
      <c r="G38" s="31"/>
      <c r="H38" s="31"/>
      <c r="I38" s="31"/>
      <c r="J38" s="31"/>
    </row>
    <row r="39" spans="1:10" x14ac:dyDescent="0.25">
      <c r="A39" s="31"/>
      <c r="B39" s="31"/>
      <c r="C39" s="31"/>
      <c r="D39" s="31"/>
      <c r="E39" s="31"/>
      <c r="F39" s="31"/>
      <c r="G39" s="31"/>
      <c r="H39" s="31"/>
      <c r="I39" s="31"/>
      <c r="J39" s="31"/>
    </row>
  </sheetData>
  <mergeCells count="1">
    <mergeCell ref="A33:J35"/>
  </mergeCells>
  <hyperlinks>
    <hyperlink ref="A36" location="'Read Me'!A1" display="Return to Read Me" xr:uid="{3720F78F-0F26-4ADC-B0A1-46304686349B}"/>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DB20A-2889-4199-99F1-24628FD9A200}">
  <dimension ref="A1:N630"/>
  <sheetViews>
    <sheetView zoomScale="70" zoomScaleNormal="70" workbookViewId="0">
      <selection activeCell="K23" sqref="K23"/>
    </sheetView>
  </sheetViews>
  <sheetFormatPr defaultColWidth="9" defaultRowHeight="18" x14ac:dyDescent="0.25"/>
  <cols>
    <col min="1" max="1" width="9.7265625" style="34" bestFit="1" customWidth="1"/>
    <col min="2" max="3" width="9.08984375" bestFit="1" customWidth="1"/>
    <col min="12" max="16" width="10.26953125" customWidth="1"/>
  </cols>
  <sheetData>
    <row r="1" spans="1:14" ht="26.25" x14ac:dyDescent="0.4">
      <c r="A1" s="21" t="s">
        <v>129</v>
      </c>
    </row>
    <row r="2" spans="1:14" x14ac:dyDescent="0.25">
      <c r="L2" s="35"/>
      <c r="M2" s="36" t="s">
        <v>130</v>
      </c>
      <c r="N2" s="36" t="s">
        <v>131</v>
      </c>
    </row>
    <row r="3" spans="1:14" x14ac:dyDescent="0.25">
      <c r="L3" s="37">
        <v>25599</v>
      </c>
      <c r="M3" s="38">
        <v>1.21</v>
      </c>
      <c r="N3" s="38">
        <v>9.19</v>
      </c>
    </row>
    <row r="4" spans="1:14" x14ac:dyDescent="0.25">
      <c r="L4" s="37">
        <v>25627</v>
      </c>
      <c r="M4" s="38">
        <v>1.21</v>
      </c>
      <c r="N4" s="38">
        <v>9.14</v>
      </c>
    </row>
    <row r="5" spans="1:14" x14ac:dyDescent="0.25">
      <c r="L5" s="37">
        <v>25658</v>
      </c>
      <c r="M5" s="38">
        <v>1.21</v>
      </c>
      <c r="N5" s="38">
        <v>9.09</v>
      </c>
    </row>
    <row r="6" spans="1:14" x14ac:dyDescent="0.25">
      <c r="L6" s="37">
        <v>25688</v>
      </c>
      <c r="M6" s="38">
        <v>1.21</v>
      </c>
      <c r="N6" s="38">
        <v>9.0399999999999991</v>
      </c>
    </row>
    <row r="7" spans="1:14" x14ac:dyDescent="0.25">
      <c r="L7" s="37">
        <v>25719</v>
      </c>
      <c r="M7" s="38">
        <v>1.21</v>
      </c>
      <c r="N7" s="38">
        <v>9.02</v>
      </c>
    </row>
    <row r="8" spans="1:14" x14ac:dyDescent="0.25">
      <c r="L8" s="37">
        <v>25749</v>
      </c>
      <c r="M8" s="38">
        <v>1.21</v>
      </c>
      <c r="N8" s="38">
        <v>8.9700000000000006</v>
      </c>
    </row>
    <row r="9" spans="1:14" x14ac:dyDescent="0.25">
      <c r="L9" s="37">
        <v>25780</v>
      </c>
      <c r="M9" s="38">
        <v>1.21</v>
      </c>
      <c r="N9" s="38">
        <v>8.9499999999999993</v>
      </c>
    </row>
    <row r="10" spans="1:14" x14ac:dyDescent="0.25">
      <c r="L10" s="37">
        <v>25811</v>
      </c>
      <c r="M10" s="38">
        <v>1.21</v>
      </c>
      <c r="N10" s="38">
        <v>8.93</v>
      </c>
    </row>
    <row r="11" spans="1:14" x14ac:dyDescent="0.25">
      <c r="L11" s="37">
        <v>25841</v>
      </c>
      <c r="M11" s="38">
        <v>1.21</v>
      </c>
      <c r="N11" s="38">
        <v>8.8800000000000008</v>
      </c>
    </row>
    <row r="12" spans="1:14" x14ac:dyDescent="0.25">
      <c r="L12" s="37">
        <v>25872</v>
      </c>
      <c r="M12" s="38">
        <v>1.21</v>
      </c>
      <c r="N12" s="38">
        <v>8.84</v>
      </c>
    </row>
    <row r="13" spans="1:14" x14ac:dyDescent="0.25">
      <c r="L13" s="37">
        <v>25902</v>
      </c>
      <c r="M13" s="38">
        <v>1.21</v>
      </c>
      <c r="N13" s="38">
        <v>8.7899999999999991</v>
      </c>
    </row>
    <row r="14" spans="1:14" x14ac:dyDescent="0.25">
      <c r="L14" s="37">
        <v>25933</v>
      </c>
      <c r="M14" s="38">
        <v>1.21</v>
      </c>
      <c r="N14" s="38">
        <v>8.75</v>
      </c>
    </row>
    <row r="15" spans="1:14" x14ac:dyDescent="0.25">
      <c r="L15" s="37">
        <v>25964</v>
      </c>
      <c r="M15" s="38">
        <v>1.64</v>
      </c>
      <c r="N15" s="38">
        <v>11.83</v>
      </c>
    </row>
    <row r="16" spans="1:14" x14ac:dyDescent="0.25">
      <c r="L16" s="37">
        <v>25992</v>
      </c>
      <c r="M16" s="38">
        <v>1.64</v>
      </c>
      <c r="N16" s="38">
        <v>11.83</v>
      </c>
    </row>
    <row r="17" spans="12:14" x14ac:dyDescent="0.25">
      <c r="L17" s="37">
        <v>26023</v>
      </c>
      <c r="M17" s="38">
        <v>1.64</v>
      </c>
      <c r="N17" s="38">
        <v>11.8</v>
      </c>
    </row>
    <row r="18" spans="12:14" x14ac:dyDescent="0.25">
      <c r="L18" s="37">
        <v>26053</v>
      </c>
      <c r="M18" s="38">
        <v>1.64</v>
      </c>
      <c r="N18" s="38">
        <v>11.77</v>
      </c>
    </row>
    <row r="19" spans="12:14" x14ac:dyDescent="0.25">
      <c r="L19" s="37">
        <v>26084</v>
      </c>
      <c r="M19" s="38">
        <v>1.64</v>
      </c>
      <c r="N19" s="38">
        <v>11.71</v>
      </c>
    </row>
    <row r="20" spans="12:14" x14ac:dyDescent="0.25">
      <c r="L20" s="37">
        <v>26114</v>
      </c>
      <c r="M20" s="38">
        <v>1.64</v>
      </c>
      <c r="N20" s="38">
        <v>11.65</v>
      </c>
    </row>
    <row r="21" spans="12:14" x14ac:dyDescent="0.25">
      <c r="L21" s="37">
        <v>26145</v>
      </c>
      <c r="M21" s="38">
        <v>1.74</v>
      </c>
      <c r="N21" s="38">
        <v>12.33</v>
      </c>
    </row>
    <row r="22" spans="12:14" x14ac:dyDescent="0.25">
      <c r="L22" s="37">
        <v>26176</v>
      </c>
      <c r="M22" s="38">
        <v>1.74</v>
      </c>
      <c r="N22" s="38">
        <v>12.3</v>
      </c>
    </row>
    <row r="23" spans="12:14" x14ac:dyDescent="0.25">
      <c r="L23" s="37">
        <v>26206</v>
      </c>
      <c r="M23" s="38">
        <v>1.74</v>
      </c>
      <c r="N23" s="38">
        <v>12.27</v>
      </c>
    </row>
    <row r="24" spans="12:14" x14ac:dyDescent="0.25">
      <c r="L24" s="37">
        <v>26237</v>
      </c>
      <c r="M24" s="38">
        <v>1.74</v>
      </c>
      <c r="N24" s="38">
        <v>12.24</v>
      </c>
    </row>
    <row r="25" spans="12:14" x14ac:dyDescent="0.25">
      <c r="L25" s="37">
        <v>26267</v>
      </c>
      <c r="M25" s="38">
        <v>1.74</v>
      </c>
      <c r="N25" s="38">
        <v>12.21</v>
      </c>
    </row>
    <row r="26" spans="12:14" x14ac:dyDescent="0.25">
      <c r="L26" s="37">
        <v>26298</v>
      </c>
      <c r="M26" s="38">
        <v>1.74</v>
      </c>
      <c r="N26" s="38">
        <v>12.18</v>
      </c>
    </row>
    <row r="27" spans="12:14" x14ac:dyDescent="0.25">
      <c r="L27" s="37">
        <v>26329</v>
      </c>
      <c r="M27" s="38">
        <v>1.77</v>
      </c>
      <c r="N27" s="38">
        <v>12.36</v>
      </c>
    </row>
    <row r="28" spans="12:14" x14ac:dyDescent="0.25">
      <c r="L28" s="37">
        <v>26358</v>
      </c>
      <c r="M28" s="38">
        <v>1.77</v>
      </c>
      <c r="N28" s="38">
        <v>12.3</v>
      </c>
    </row>
    <row r="29" spans="12:14" x14ac:dyDescent="0.25">
      <c r="L29" s="37">
        <v>26389</v>
      </c>
      <c r="M29" s="38">
        <v>1.77</v>
      </c>
      <c r="N29" s="38">
        <v>12.3</v>
      </c>
    </row>
    <row r="30" spans="12:14" x14ac:dyDescent="0.25">
      <c r="L30" s="37">
        <v>26419</v>
      </c>
      <c r="M30" s="38">
        <v>1.77</v>
      </c>
      <c r="N30" s="38">
        <v>12.27</v>
      </c>
    </row>
    <row r="31" spans="12:14" x14ac:dyDescent="0.25">
      <c r="L31" s="37">
        <v>26450</v>
      </c>
      <c r="M31" s="38">
        <v>1.77</v>
      </c>
      <c r="N31" s="38">
        <v>12.24</v>
      </c>
    </row>
    <row r="32" spans="12:14" x14ac:dyDescent="0.25">
      <c r="L32" s="37">
        <v>26480</v>
      </c>
      <c r="M32" s="38">
        <v>1.77</v>
      </c>
      <c r="N32" s="38">
        <v>12.21</v>
      </c>
    </row>
    <row r="33" spans="1:14" x14ac:dyDescent="0.25">
      <c r="L33" s="37">
        <v>26511</v>
      </c>
      <c r="M33" s="38">
        <v>1.87</v>
      </c>
      <c r="N33" s="38">
        <v>12.87</v>
      </c>
    </row>
    <row r="34" spans="1:14" x14ac:dyDescent="0.25">
      <c r="A34" s="22" t="s">
        <v>62</v>
      </c>
      <c r="B34" s="22"/>
      <c r="C34" s="22"/>
      <c r="D34" s="22"/>
      <c r="E34" s="22"/>
      <c r="F34" s="22"/>
      <c r="G34" s="22"/>
      <c r="H34" s="22"/>
      <c r="I34" s="22"/>
      <c r="J34" s="22"/>
      <c r="L34" s="37">
        <v>26542</v>
      </c>
      <c r="M34" s="38">
        <v>1.87</v>
      </c>
      <c r="N34" s="38">
        <v>12.84</v>
      </c>
    </row>
    <row r="35" spans="1:14" ht="21" customHeight="1" x14ac:dyDescent="0.25">
      <c r="A35" s="72" t="s">
        <v>132</v>
      </c>
      <c r="B35" s="72"/>
      <c r="C35" s="72"/>
      <c r="D35" s="72"/>
      <c r="E35" s="72"/>
      <c r="F35" s="72"/>
      <c r="G35" s="72"/>
      <c r="H35" s="72"/>
      <c r="I35" s="72"/>
      <c r="J35" s="72"/>
      <c r="L35" s="37">
        <v>26572</v>
      </c>
      <c r="M35" s="38">
        <v>1.87</v>
      </c>
      <c r="N35" s="38">
        <v>12.78</v>
      </c>
    </row>
    <row r="36" spans="1:14" x14ac:dyDescent="0.25">
      <c r="A36" s="72"/>
      <c r="B36" s="72"/>
      <c r="C36" s="72"/>
      <c r="D36" s="72"/>
      <c r="E36" s="72"/>
      <c r="F36" s="72"/>
      <c r="G36" s="72"/>
      <c r="H36" s="72"/>
      <c r="I36" s="72"/>
      <c r="J36" s="72"/>
      <c r="L36" s="37">
        <v>26603</v>
      </c>
      <c r="M36" s="38">
        <v>1.87</v>
      </c>
      <c r="N36" s="38">
        <v>12.75</v>
      </c>
    </row>
    <row r="37" spans="1:14" x14ac:dyDescent="0.25">
      <c r="A37" s="5" t="s">
        <v>50</v>
      </c>
      <c r="B37" s="4"/>
      <c r="C37" s="4"/>
      <c r="D37" s="31"/>
      <c r="E37" s="31"/>
      <c r="F37" s="31"/>
      <c r="G37" s="31"/>
      <c r="H37" s="31"/>
      <c r="I37" s="31"/>
      <c r="J37" s="31"/>
      <c r="L37" s="37">
        <v>26633</v>
      </c>
      <c r="M37" s="38">
        <v>1.87</v>
      </c>
      <c r="N37" s="38">
        <v>12.69</v>
      </c>
    </row>
    <row r="38" spans="1:14" x14ac:dyDescent="0.25">
      <c r="L38" s="37">
        <v>26664</v>
      </c>
      <c r="M38" s="38">
        <v>1.87</v>
      </c>
      <c r="N38" s="38">
        <v>12.66</v>
      </c>
    </row>
    <row r="39" spans="1:14" x14ac:dyDescent="0.25">
      <c r="D39" s="4"/>
      <c r="L39" s="37">
        <v>26695</v>
      </c>
      <c r="M39" s="38">
        <v>2.08</v>
      </c>
      <c r="N39" s="38">
        <v>14.01</v>
      </c>
    </row>
    <row r="40" spans="1:14" x14ac:dyDescent="0.25">
      <c r="L40" s="37">
        <v>26723</v>
      </c>
      <c r="M40" s="38">
        <v>2.08</v>
      </c>
      <c r="N40" s="38">
        <v>13.92</v>
      </c>
    </row>
    <row r="41" spans="1:14" x14ac:dyDescent="0.25">
      <c r="L41" s="37">
        <v>26754</v>
      </c>
      <c r="M41" s="38">
        <v>2.08</v>
      </c>
      <c r="N41" s="38">
        <v>13.79</v>
      </c>
    </row>
    <row r="42" spans="1:14" x14ac:dyDescent="0.25">
      <c r="L42" s="37">
        <v>26784</v>
      </c>
      <c r="M42" s="38">
        <v>2.35</v>
      </c>
      <c r="N42" s="38">
        <v>15.47</v>
      </c>
    </row>
    <row r="43" spans="1:14" x14ac:dyDescent="0.25">
      <c r="L43" s="37">
        <v>26815</v>
      </c>
      <c r="M43" s="38">
        <v>2.35</v>
      </c>
      <c r="N43" s="38">
        <v>15.4</v>
      </c>
    </row>
    <row r="44" spans="1:14" x14ac:dyDescent="0.25">
      <c r="L44" s="37">
        <v>26845</v>
      </c>
      <c r="M44" s="38">
        <v>2.35</v>
      </c>
      <c r="N44" s="38">
        <v>15.3</v>
      </c>
    </row>
    <row r="45" spans="1:14" x14ac:dyDescent="0.25">
      <c r="L45" s="37">
        <v>26876</v>
      </c>
      <c r="M45" s="38">
        <v>2.7</v>
      </c>
      <c r="N45" s="38">
        <v>17.57</v>
      </c>
    </row>
    <row r="46" spans="1:14" x14ac:dyDescent="0.25">
      <c r="L46" s="37">
        <v>26907</v>
      </c>
      <c r="M46" s="38">
        <v>2.7</v>
      </c>
      <c r="N46" s="38">
        <v>17.260000000000002</v>
      </c>
    </row>
    <row r="47" spans="1:14" x14ac:dyDescent="0.25">
      <c r="L47" s="37">
        <v>26937</v>
      </c>
      <c r="M47" s="38">
        <v>2.7</v>
      </c>
      <c r="N47" s="38">
        <v>17.190000000000001</v>
      </c>
    </row>
    <row r="48" spans="1:14" x14ac:dyDescent="0.25">
      <c r="L48" s="37">
        <v>26968</v>
      </c>
      <c r="M48" s="38">
        <v>4.0999999999999996</v>
      </c>
      <c r="N48" s="38">
        <v>25.87</v>
      </c>
    </row>
    <row r="49" spans="12:14" x14ac:dyDescent="0.25">
      <c r="L49" s="37">
        <v>26998</v>
      </c>
      <c r="M49" s="38">
        <v>4.0999999999999996</v>
      </c>
      <c r="N49" s="38">
        <v>25.7</v>
      </c>
    </row>
    <row r="50" spans="12:14" x14ac:dyDescent="0.25">
      <c r="L50" s="37">
        <v>27029</v>
      </c>
      <c r="M50" s="38">
        <v>4.0999999999999996</v>
      </c>
      <c r="N50" s="38">
        <v>25.48</v>
      </c>
    </row>
    <row r="51" spans="12:14" x14ac:dyDescent="0.25">
      <c r="L51" s="37">
        <v>27060</v>
      </c>
      <c r="M51" s="38">
        <v>13</v>
      </c>
      <c r="N51" s="38">
        <v>79.92</v>
      </c>
    </row>
    <row r="52" spans="12:14" x14ac:dyDescent="0.25">
      <c r="L52" s="37">
        <v>27088</v>
      </c>
      <c r="M52" s="38">
        <v>13</v>
      </c>
      <c r="N52" s="38">
        <v>79.069999999999993</v>
      </c>
    </row>
    <row r="53" spans="12:14" x14ac:dyDescent="0.25">
      <c r="L53" s="37">
        <v>27119</v>
      </c>
      <c r="M53" s="38">
        <v>13</v>
      </c>
      <c r="N53" s="38">
        <v>78.25</v>
      </c>
    </row>
    <row r="54" spans="12:14" x14ac:dyDescent="0.25">
      <c r="L54" s="37">
        <v>27149</v>
      </c>
      <c r="M54" s="38">
        <v>10.6</v>
      </c>
      <c r="N54" s="38">
        <v>63.4</v>
      </c>
    </row>
    <row r="55" spans="12:14" x14ac:dyDescent="0.25">
      <c r="L55" s="37">
        <v>27180</v>
      </c>
      <c r="M55" s="38">
        <v>10.6</v>
      </c>
      <c r="N55" s="38">
        <v>62.75</v>
      </c>
    </row>
    <row r="56" spans="12:14" x14ac:dyDescent="0.25">
      <c r="L56" s="37">
        <v>27210</v>
      </c>
      <c r="M56" s="38">
        <v>10.6</v>
      </c>
      <c r="N56" s="38">
        <v>62.24</v>
      </c>
    </row>
    <row r="57" spans="12:14" x14ac:dyDescent="0.25">
      <c r="L57" s="37">
        <v>27241</v>
      </c>
      <c r="M57" s="38">
        <v>10</v>
      </c>
      <c r="N57" s="38">
        <v>58.36</v>
      </c>
    </row>
    <row r="58" spans="12:14" x14ac:dyDescent="0.25">
      <c r="L58" s="37">
        <v>27272</v>
      </c>
      <c r="M58" s="38">
        <v>10</v>
      </c>
      <c r="N58" s="38">
        <v>57.66</v>
      </c>
    </row>
    <row r="59" spans="12:14" x14ac:dyDescent="0.25">
      <c r="L59" s="37">
        <v>27302</v>
      </c>
      <c r="M59" s="38">
        <v>10</v>
      </c>
      <c r="N59" s="38">
        <v>56.86</v>
      </c>
    </row>
    <row r="60" spans="12:14" x14ac:dyDescent="0.25">
      <c r="L60" s="37">
        <v>27333</v>
      </c>
      <c r="M60" s="38">
        <v>10.3</v>
      </c>
      <c r="N60" s="38">
        <v>58.11</v>
      </c>
    </row>
    <row r="61" spans="12:14" x14ac:dyDescent="0.25">
      <c r="L61" s="37">
        <v>27363</v>
      </c>
      <c r="M61" s="38">
        <v>10.3</v>
      </c>
      <c r="N61" s="38">
        <v>57.54</v>
      </c>
    </row>
    <row r="62" spans="12:14" x14ac:dyDescent="0.25">
      <c r="L62" s="37">
        <v>27394</v>
      </c>
      <c r="M62" s="38">
        <v>10.3</v>
      </c>
      <c r="N62" s="38">
        <v>57.1</v>
      </c>
    </row>
    <row r="63" spans="12:14" x14ac:dyDescent="0.25">
      <c r="L63" s="37">
        <v>27425</v>
      </c>
      <c r="M63" s="38">
        <v>10.42</v>
      </c>
      <c r="N63" s="38">
        <v>57.32</v>
      </c>
    </row>
    <row r="64" spans="12:14" x14ac:dyDescent="0.25">
      <c r="L64" s="37">
        <v>27453</v>
      </c>
      <c r="M64" s="38">
        <v>10.42</v>
      </c>
      <c r="N64" s="38">
        <v>56.99</v>
      </c>
    </row>
    <row r="65" spans="12:14" x14ac:dyDescent="0.25">
      <c r="L65" s="37">
        <v>27484</v>
      </c>
      <c r="M65" s="38">
        <v>10.42</v>
      </c>
      <c r="N65" s="38">
        <v>56.78</v>
      </c>
    </row>
    <row r="66" spans="12:14" x14ac:dyDescent="0.25">
      <c r="L66" s="37">
        <v>27514</v>
      </c>
      <c r="M66" s="38">
        <v>10.42</v>
      </c>
      <c r="N66" s="38">
        <v>56.56</v>
      </c>
    </row>
    <row r="67" spans="12:14" x14ac:dyDescent="0.25">
      <c r="L67" s="37">
        <v>27545</v>
      </c>
      <c r="M67" s="38">
        <v>10.42</v>
      </c>
      <c r="N67" s="38">
        <v>56.46</v>
      </c>
    </row>
    <row r="68" spans="12:14" x14ac:dyDescent="0.25">
      <c r="L68" s="37">
        <v>27575</v>
      </c>
      <c r="M68" s="38">
        <v>10.42</v>
      </c>
      <c r="N68" s="38">
        <v>56.04</v>
      </c>
    </row>
    <row r="69" spans="12:14" x14ac:dyDescent="0.25">
      <c r="L69" s="37">
        <v>27606</v>
      </c>
      <c r="M69" s="38">
        <v>10.43</v>
      </c>
      <c r="N69" s="38">
        <v>55.57</v>
      </c>
    </row>
    <row r="70" spans="12:14" x14ac:dyDescent="0.25">
      <c r="L70" s="37">
        <v>27637</v>
      </c>
      <c r="M70" s="38">
        <v>10.43</v>
      </c>
      <c r="N70" s="38">
        <v>55.37</v>
      </c>
    </row>
    <row r="71" spans="12:14" x14ac:dyDescent="0.25">
      <c r="L71" s="37">
        <v>27667</v>
      </c>
      <c r="M71" s="38">
        <v>10.43</v>
      </c>
      <c r="N71" s="38">
        <v>54.96</v>
      </c>
    </row>
    <row r="72" spans="12:14" x14ac:dyDescent="0.25">
      <c r="L72" s="37">
        <v>27698</v>
      </c>
      <c r="M72" s="38">
        <v>10.46</v>
      </c>
      <c r="N72" s="38">
        <v>54.82</v>
      </c>
    </row>
    <row r="73" spans="12:14" x14ac:dyDescent="0.25">
      <c r="L73" s="37">
        <v>27728</v>
      </c>
      <c r="M73" s="38">
        <v>10.46</v>
      </c>
      <c r="N73" s="38">
        <v>54.42</v>
      </c>
    </row>
    <row r="74" spans="12:14" x14ac:dyDescent="0.25">
      <c r="L74" s="37">
        <v>27759</v>
      </c>
      <c r="M74" s="38">
        <v>10.46</v>
      </c>
      <c r="N74" s="38">
        <v>54.13</v>
      </c>
    </row>
    <row r="75" spans="12:14" x14ac:dyDescent="0.25">
      <c r="L75" s="37">
        <v>27790</v>
      </c>
      <c r="M75" s="38">
        <v>11.51</v>
      </c>
      <c r="N75" s="38">
        <v>59.35</v>
      </c>
    </row>
    <row r="76" spans="12:14" x14ac:dyDescent="0.25">
      <c r="L76" s="37">
        <v>27819</v>
      </c>
      <c r="M76" s="38">
        <v>11.51</v>
      </c>
      <c r="N76" s="38">
        <v>59.24</v>
      </c>
    </row>
    <row r="77" spans="12:14" x14ac:dyDescent="0.25">
      <c r="L77" s="37">
        <v>27850</v>
      </c>
      <c r="M77" s="38">
        <v>11.51</v>
      </c>
      <c r="N77" s="38">
        <v>59.13</v>
      </c>
    </row>
    <row r="78" spans="12:14" x14ac:dyDescent="0.25">
      <c r="L78" s="37">
        <v>27880</v>
      </c>
      <c r="M78" s="38">
        <v>11.51</v>
      </c>
      <c r="N78" s="38">
        <v>59.03</v>
      </c>
    </row>
    <row r="79" spans="12:14" x14ac:dyDescent="0.25">
      <c r="L79" s="37">
        <v>27911</v>
      </c>
      <c r="M79" s="38">
        <v>11.51</v>
      </c>
      <c r="N79" s="38">
        <v>58.71</v>
      </c>
    </row>
    <row r="80" spans="12:14" x14ac:dyDescent="0.25">
      <c r="L80" s="37">
        <v>27941</v>
      </c>
      <c r="M80" s="38">
        <v>11.51</v>
      </c>
      <c r="N80" s="38">
        <v>58.4</v>
      </c>
    </row>
    <row r="81" spans="12:14" x14ac:dyDescent="0.25">
      <c r="L81" s="37">
        <v>27972</v>
      </c>
      <c r="M81" s="38">
        <v>11.6</v>
      </c>
      <c r="N81" s="38">
        <v>58.55</v>
      </c>
    </row>
    <row r="82" spans="12:14" x14ac:dyDescent="0.25">
      <c r="L82" s="37">
        <v>28003</v>
      </c>
      <c r="M82" s="38">
        <v>11.6</v>
      </c>
      <c r="N82" s="38">
        <v>58.24</v>
      </c>
    </row>
    <row r="83" spans="12:14" x14ac:dyDescent="0.25">
      <c r="L83" s="37">
        <v>28033</v>
      </c>
      <c r="M83" s="38">
        <v>11.6</v>
      </c>
      <c r="N83" s="38">
        <v>57.94</v>
      </c>
    </row>
    <row r="84" spans="12:14" x14ac:dyDescent="0.25">
      <c r="L84" s="37">
        <v>28064</v>
      </c>
      <c r="M84" s="38">
        <v>11.9</v>
      </c>
      <c r="N84" s="38">
        <v>59.13</v>
      </c>
    </row>
    <row r="85" spans="12:14" x14ac:dyDescent="0.25">
      <c r="L85" s="37">
        <v>28094</v>
      </c>
      <c r="M85" s="38">
        <v>11.9</v>
      </c>
      <c r="N85" s="38">
        <v>58.93</v>
      </c>
    </row>
    <row r="86" spans="12:14" x14ac:dyDescent="0.25">
      <c r="L86" s="37">
        <v>28125</v>
      </c>
      <c r="M86" s="38">
        <v>11.9</v>
      </c>
      <c r="N86" s="38">
        <v>58.63</v>
      </c>
    </row>
    <row r="87" spans="12:14" x14ac:dyDescent="0.25">
      <c r="L87" s="37">
        <v>28156</v>
      </c>
      <c r="M87" s="38">
        <v>12.5</v>
      </c>
      <c r="N87" s="38">
        <v>61.27</v>
      </c>
    </row>
    <row r="88" spans="12:14" x14ac:dyDescent="0.25">
      <c r="L88" s="37">
        <v>28184</v>
      </c>
      <c r="M88" s="38">
        <v>12.5</v>
      </c>
      <c r="N88" s="38">
        <v>60.65</v>
      </c>
    </row>
    <row r="89" spans="12:14" x14ac:dyDescent="0.25">
      <c r="L89" s="37">
        <v>28215</v>
      </c>
      <c r="M89" s="38">
        <v>12.5</v>
      </c>
      <c r="N89" s="38">
        <v>60.34</v>
      </c>
    </row>
    <row r="90" spans="12:14" x14ac:dyDescent="0.25">
      <c r="L90" s="37">
        <v>28245</v>
      </c>
      <c r="M90" s="38">
        <v>12.45</v>
      </c>
      <c r="N90" s="38">
        <v>59.7</v>
      </c>
    </row>
    <row r="91" spans="12:14" x14ac:dyDescent="0.25">
      <c r="L91" s="37">
        <v>28276</v>
      </c>
      <c r="M91" s="38">
        <v>12.45</v>
      </c>
      <c r="N91" s="38">
        <v>59.5</v>
      </c>
    </row>
    <row r="92" spans="12:14" x14ac:dyDescent="0.25">
      <c r="L92" s="37">
        <v>28306</v>
      </c>
      <c r="M92" s="38">
        <v>12.45</v>
      </c>
      <c r="N92" s="38">
        <v>59.21</v>
      </c>
    </row>
    <row r="93" spans="12:14" x14ac:dyDescent="0.25">
      <c r="L93" s="37">
        <v>28337</v>
      </c>
      <c r="M93" s="38">
        <v>12.63</v>
      </c>
      <c r="N93" s="38">
        <v>59.77</v>
      </c>
    </row>
    <row r="94" spans="12:14" x14ac:dyDescent="0.25">
      <c r="L94" s="37">
        <v>28368</v>
      </c>
      <c r="M94" s="38">
        <v>12.63</v>
      </c>
      <c r="N94" s="38">
        <v>59.47</v>
      </c>
    </row>
    <row r="95" spans="12:14" x14ac:dyDescent="0.25">
      <c r="L95" s="37">
        <v>28398</v>
      </c>
      <c r="M95" s="38">
        <v>12.63</v>
      </c>
      <c r="N95" s="38">
        <v>59.28</v>
      </c>
    </row>
    <row r="96" spans="12:14" x14ac:dyDescent="0.25">
      <c r="L96" s="37">
        <v>28429</v>
      </c>
      <c r="M96" s="38">
        <v>12.68</v>
      </c>
      <c r="N96" s="38">
        <v>59.22</v>
      </c>
    </row>
    <row r="97" spans="12:14" x14ac:dyDescent="0.25">
      <c r="L97" s="37">
        <v>28459</v>
      </c>
      <c r="M97" s="38">
        <v>12.68</v>
      </c>
      <c r="N97" s="38">
        <v>58.84</v>
      </c>
    </row>
    <row r="98" spans="12:14" x14ac:dyDescent="0.25">
      <c r="L98" s="37">
        <v>28490</v>
      </c>
      <c r="M98" s="38">
        <v>12.68</v>
      </c>
      <c r="N98" s="38">
        <v>58.56</v>
      </c>
    </row>
    <row r="99" spans="12:14" x14ac:dyDescent="0.25">
      <c r="L99" s="37">
        <v>28521</v>
      </c>
      <c r="M99" s="38">
        <v>12.66</v>
      </c>
      <c r="N99" s="38">
        <v>58.09</v>
      </c>
    </row>
    <row r="100" spans="12:14" x14ac:dyDescent="0.25">
      <c r="L100" s="37">
        <v>28549</v>
      </c>
      <c r="M100" s="38">
        <v>12.66</v>
      </c>
      <c r="N100" s="38">
        <v>57.82</v>
      </c>
    </row>
    <row r="101" spans="12:14" x14ac:dyDescent="0.25">
      <c r="L101" s="37">
        <v>28580</v>
      </c>
      <c r="M101" s="38">
        <v>12.66</v>
      </c>
      <c r="N101" s="38">
        <v>57.45</v>
      </c>
    </row>
    <row r="102" spans="12:14" x14ac:dyDescent="0.25">
      <c r="L102" s="37">
        <v>28610</v>
      </c>
      <c r="M102" s="38">
        <v>12.68</v>
      </c>
      <c r="N102" s="38">
        <v>57.09</v>
      </c>
    </row>
    <row r="103" spans="12:14" x14ac:dyDescent="0.25">
      <c r="L103" s="37">
        <v>28641</v>
      </c>
      <c r="M103" s="38">
        <v>12.7</v>
      </c>
      <c r="N103" s="38">
        <v>56.65</v>
      </c>
    </row>
    <row r="104" spans="12:14" x14ac:dyDescent="0.25">
      <c r="L104" s="37">
        <v>28671</v>
      </c>
      <c r="M104" s="38">
        <v>12.73</v>
      </c>
      <c r="N104" s="38">
        <v>56.35</v>
      </c>
    </row>
    <row r="105" spans="12:14" x14ac:dyDescent="0.25">
      <c r="L105" s="37">
        <v>28702</v>
      </c>
      <c r="M105" s="38">
        <v>12.77</v>
      </c>
      <c r="N105" s="38">
        <v>56.09</v>
      </c>
    </row>
    <row r="106" spans="12:14" x14ac:dyDescent="0.25">
      <c r="L106" s="37">
        <v>28733</v>
      </c>
      <c r="M106" s="38">
        <v>12.79</v>
      </c>
      <c r="N106" s="38">
        <v>55.84</v>
      </c>
    </row>
    <row r="107" spans="12:14" x14ac:dyDescent="0.25">
      <c r="L107" s="37">
        <v>28763</v>
      </c>
      <c r="M107" s="38">
        <v>12.8</v>
      </c>
      <c r="N107" s="38">
        <v>55.38</v>
      </c>
    </row>
    <row r="108" spans="12:14" x14ac:dyDescent="0.25">
      <c r="L108" s="37">
        <v>28794</v>
      </c>
      <c r="M108" s="38">
        <v>12.85</v>
      </c>
      <c r="N108" s="38">
        <v>55.1</v>
      </c>
    </row>
    <row r="109" spans="12:14" x14ac:dyDescent="0.25">
      <c r="L109" s="37">
        <v>28824</v>
      </c>
      <c r="M109" s="38">
        <v>13.2</v>
      </c>
      <c r="N109" s="38">
        <v>56.26</v>
      </c>
    </row>
    <row r="110" spans="12:14" x14ac:dyDescent="0.25">
      <c r="L110" s="37">
        <v>28855</v>
      </c>
      <c r="M110" s="38">
        <v>14.5</v>
      </c>
      <c r="N110" s="38">
        <v>61.44</v>
      </c>
    </row>
    <row r="111" spans="12:14" x14ac:dyDescent="0.25">
      <c r="L111" s="37">
        <v>28886</v>
      </c>
      <c r="M111" s="38">
        <v>17.45</v>
      </c>
      <c r="N111" s="38">
        <v>73.290000000000006</v>
      </c>
    </row>
    <row r="112" spans="12:14" x14ac:dyDescent="0.25">
      <c r="L112" s="37">
        <v>28914</v>
      </c>
      <c r="M112" s="38">
        <v>20.75</v>
      </c>
      <c r="N112" s="38">
        <v>86.27</v>
      </c>
    </row>
    <row r="113" spans="12:14" x14ac:dyDescent="0.25">
      <c r="L113" s="37">
        <v>28945</v>
      </c>
      <c r="M113" s="38">
        <v>22.02</v>
      </c>
      <c r="N113" s="38">
        <v>90.65</v>
      </c>
    </row>
    <row r="114" spans="12:14" x14ac:dyDescent="0.25">
      <c r="L114" s="37">
        <v>28975</v>
      </c>
      <c r="M114" s="38">
        <v>22.43</v>
      </c>
      <c r="N114" s="38">
        <v>91.39</v>
      </c>
    </row>
    <row r="115" spans="12:14" x14ac:dyDescent="0.25">
      <c r="L115" s="37">
        <v>29006</v>
      </c>
      <c r="M115" s="38">
        <v>33.5</v>
      </c>
      <c r="N115" s="38">
        <v>134.99</v>
      </c>
    </row>
    <row r="116" spans="12:14" x14ac:dyDescent="0.25">
      <c r="L116" s="37">
        <v>29036</v>
      </c>
      <c r="M116" s="38">
        <v>34.67</v>
      </c>
      <c r="N116" s="38">
        <v>138.18</v>
      </c>
    </row>
    <row r="117" spans="12:14" x14ac:dyDescent="0.25">
      <c r="L117" s="37">
        <v>29067</v>
      </c>
      <c r="M117" s="38">
        <v>33.5</v>
      </c>
      <c r="N117" s="38">
        <v>132.03</v>
      </c>
    </row>
    <row r="118" spans="12:14" x14ac:dyDescent="0.25">
      <c r="L118" s="37">
        <v>29098</v>
      </c>
      <c r="M118" s="38">
        <v>34</v>
      </c>
      <c r="N118" s="38">
        <v>132.72999999999999</v>
      </c>
    </row>
    <row r="119" spans="12:14" x14ac:dyDescent="0.25">
      <c r="L119" s="37">
        <v>29128</v>
      </c>
      <c r="M119" s="38">
        <v>35.5</v>
      </c>
      <c r="N119" s="38">
        <v>137.28</v>
      </c>
    </row>
    <row r="120" spans="12:14" x14ac:dyDescent="0.25">
      <c r="L120" s="37">
        <v>29159</v>
      </c>
      <c r="M120" s="38">
        <v>37.25</v>
      </c>
      <c r="N120" s="38">
        <v>142.51</v>
      </c>
    </row>
    <row r="121" spans="12:14" x14ac:dyDescent="0.25">
      <c r="L121" s="37">
        <v>29189</v>
      </c>
      <c r="M121" s="38">
        <v>40.75</v>
      </c>
      <c r="N121" s="38">
        <v>154.26</v>
      </c>
    </row>
    <row r="122" spans="12:14" x14ac:dyDescent="0.25">
      <c r="L122" s="37">
        <v>29220</v>
      </c>
      <c r="M122" s="38">
        <v>39.75</v>
      </c>
      <c r="N122" s="38">
        <v>148.72</v>
      </c>
    </row>
    <row r="123" spans="12:14" x14ac:dyDescent="0.25">
      <c r="L123" s="37">
        <v>29251</v>
      </c>
      <c r="M123" s="38">
        <v>39</v>
      </c>
      <c r="N123" s="38">
        <v>143.85</v>
      </c>
    </row>
    <row r="124" spans="12:14" x14ac:dyDescent="0.25">
      <c r="L124" s="37">
        <v>29280</v>
      </c>
      <c r="M124" s="38">
        <v>37.25</v>
      </c>
      <c r="N124" s="38">
        <v>135.66</v>
      </c>
    </row>
    <row r="125" spans="12:14" x14ac:dyDescent="0.25">
      <c r="L125" s="37">
        <v>29311</v>
      </c>
      <c r="M125" s="38">
        <v>37</v>
      </c>
      <c r="N125" s="38">
        <v>132.9</v>
      </c>
    </row>
    <row r="126" spans="12:14" x14ac:dyDescent="0.25">
      <c r="L126" s="37">
        <v>29341</v>
      </c>
      <c r="M126" s="38">
        <v>36.58</v>
      </c>
      <c r="N126" s="38">
        <v>130.07</v>
      </c>
    </row>
    <row r="127" spans="12:14" x14ac:dyDescent="0.25">
      <c r="L127" s="37">
        <v>29372</v>
      </c>
      <c r="M127" s="38">
        <v>37.049999999999997</v>
      </c>
      <c r="N127" s="38">
        <v>130.47</v>
      </c>
    </row>
    <row r="128" spans="12:14" x14ac:dyDescent="0.25">
      <c r="L128" s="37">
        <v>29402</v>
      </c>
      <c r="M128" s="38">
        <v>37</v>
      </c>
      <c r="N128" s="38">
        <v>129.03</v>
      </c>
    </row>
    <row r="129" spans="12:14" x14ac:dyDescent="0.25">
      <c r="L129" s="37">
        <v>29433</v>
      </c>
      <c r="M129" s="38">
        <v>35.380000000000003</v>
      </c>
      <c r="N129" s="38">
        <v>123.22</v>
      </c>
    </row>
    <row r="130" spans="12:14" x14ac:dyDescent="0.25">
      <c r="L130" s="37">
        <v>29464</v>
      </c>
      <c r="M130" s="38">
        <v>32.950000000000003</v>
      </c>
      <c r="N130" s="38">
        <v>113.94</v>
      </c>
    </row>
    <row r="131" spans="12:14" x14ac:dyDescent="0.25">
      <c r="L131" s="37">
        <v>29494</v>
      </c>
      <c r="M131" s="38">
        <v>32.83</v>
      </c>
      <c r="N131" s="38">
        <v>112.56</v>
      </c>
    </row>
    <row r="132" spans="12:14" x14ac:dyDescent="0.25">
      <c r="L132" s="37">
        <v>29525</v>
      </c>
      <c r="M132" s="38">
        <v>37.35</v>
      </c>
      <c r="N132" s="38">
        <v>126.87</v>
      </c>
    </row>
    <row r="133" spans="12:14" x14ac:dyDescent="0.25">
      <c r="L133" s="37">
        <v>29555</v>
      </c>
      <c r="M133" s="38">
        <v>40.299999999999997</v>
      </c>
      <c r="N133" s="38">
        <v>135.44999999999999</v>
      </c>
    </row>
    <row r="134" spans="12:14" x14ac:dyDescent="0.25">
      <c r="L134" s="37">
        <v>29586</v>
      </c>
      <c r="M134" s="38">
        <v>39.75</v>
      </c>
      <c r="N134" s="38">
        <v>132.37</v>
      </c>
    </row>
    <row r="135" spans="12:14" x14ac:dyDescent="0.25">
      <c r="L135" s="37">
        <v>29617</v>
      </c>
      <c r="M135" s="38">
        <v>39.770000000000003</v>
      </c>
      <c r="N135" s="38">
        <v>131.22999999999999</v>
      </c>
    </row>
    <row r="136" spans="12:14" x14ac:dyDescent="0.25">
      <c r="L136" s="37">
        <v>29645</v>
      </c>
      <c r="M136" s="38">
        <v>37.9</v>
      </c>
      <c r="N136" s="38">
        <v>123.91</v>
      </c>
    </row>
    <row r="137" spans="12:14" x14ac:dyDescent="0.25">
      <c r="L137" s="37">
        <v>29676</v>
      </c>
      <c r="M137" s="38">
        <v>37.6</v>
      </c>
      <c r="N137" s="38">
        <v>122.1</v>
      </c>
    </row>
    <row r="138" spans="12:14" x14ac:dyDescent="0.25">
      <c r="L138" s="37">
        <v>29706</v>
      </c>
      <c r="M138" s="38">
        <v>36.369999999999997</v>
      </c>
      <c r="N138" s="38">
        <v>117.44</v>
      </c>
    </row>
    <row r="139" spans="12:14" x14ac:dyDescent="0.25">
      <c r="L139" s="37">
        <v>29737</v>
      </c>
      <c r="M139" s="38">
        <v>34.28</v>
      </c>
      <c r="N139" s="38">
        <v>109.97</v>
      </c>
    </row>
    <row r="140" spans="12:14" x14ac:dyDescent="0.25">
      <c r="L140" s="37">
        <v>29767</v>
      </c>
      <c r="M140" s="38">
        <v>32.71</v>
      </c>
      <c r="N140" s="38">
        <v>103.99</v>
      </c>
    </row>
    <row r="141" spans="12:14" x14ac:dyDescent="0.25">
      <c r="L141" s="37">
        <v>29798</v>
      </c>
      <c r="M141" s="38">
        <v>33.51</v>
      </c>
      <c r="N141" s="38">
        <v>105.37</v>
      </c>
    </row>
    <row r="142" spans="12:14" x14ac:dyDescent="0.25">
      <c r="L142" s="37">
        <v>29829</v>
      </c>
      <c r="M142" s="38">
        <v>33.979999999999997</v>
      </c>
      <c r="N142" s="38">
        <v>106.05</v>
      </c>
    </row>
    <row r="143" spans="12:14" x14ac:dyDescent="0.25">
      <c r="L143" s="37">
        <v>29859</v>
      </c>
      <c r="M143" s="38">
        <v>33.99</v>
      </c>
      <c r="N143" s="38">
        <v>105.02</v>
      </c>
    </row>
    <row r="144" spans="12:14" x14ac:dyDescent="0.25">
      <c r="L144" s="37">
        <v>29890</v>
      </c>
      <c r="M144" s="38">
        <v>34.61</v>
      </c>
      <c r="N144" s="38">
        <v>106.61</v>
      </c>
    </row>
    <row r="145" spans="12:14" x14ac:dyDescent="0.25">
      <c r="L145" s="37">
        <v>29920</v>
      </c>
      <c r="M145" s="38">
        <v>35.68</v>
      </c>
      <c r="N145" s="38">
        <v>109.44</v>
      </c>
    </row>
    <row r="146" spans="12:14" x14ac:dyDescent="0.25">
      <c r="L146" s="37">
        <v>29951</v>
      </c>
      <c r="M146" s="38">
        <v>35.409999999999997</v>
      </c>
      <c r="N146" s="38">
        <v>108.27</v>
      </c>
    </row>
    <row r="147" spans="12:14" x14ac:dyDescent="0.25">
      <c r="L147" s="37">
        <v>29982</v>
      </c>
      <c r="M147" s="38">
        <v>35.049999999999997</v>
      </c>
      <c r="N147" s="38">
        <v>106.82</v>
      </c>
    </row>
    <row r="148" spans="12:14" x14ac:dyDescent="0.25">
      <c r="L148" s="37">
        <v>30010</v>
      </c>
      <c r="M148" s="38">
        <v>32.270000000000003</v>
      </c>
      <c r="N148" s="38">
        <v>98.05</v>
      </c>
    </row>
    <row r="149" spans="12:14" x14ac:dyDescent="0.25">
      <c r="L149" s="37">
        <v>30041</v>
      </c>
      <c r="M149" s="38">
        <v>30.17</v>
      </c>
      <c r="N149" s="38">
        <v>91.65</v>
      </c>
    </row>
    <row r="150" spans="12:14" x14ac:dyDescent="0.25">
      <c r="L150" s="37">
        <v>30071</v>
      </c>
      <c r="M150" s="38">
        <v>31.57</v>
      </c>
      <c r="N150" s="38">
        <v>95.6</v>
      </c>
    </row>
    <row r="151" spans="12:14" x14ac:dyDescent="0.25">
      <c r="L151" s="37">
        <v>30102</v>
      </c>
      <c r="M151" s="38">
        <v>33.04</v>
      </c>
      <c r="N151" s="38">
        <v>99.13</v>
      </c>
    </row>
    <row r="152" spans="12:14" x14ac:dyDescent="0.25">
      <c r="L152" s="37">
        <v>30132</v>
      </c>
      <c r="M152" s="38">
        <v>32.770000000000003</v>
      </c>
      <c r="N152" s="38">
        <v>97.19</v>
      </c>
    </row>
    <row r="153" spans="12:14" x14ac:dyDescent="0.25">
      <c r="L153" s="37">
        <v>30163</v>
      </c>
      <c r="M153" s="38">
        <v>32.92</v>
      </c>
      <c r="N153" s="38">
        <v>97.13</v>
      </c>
    </row>
    <row r="154" spans="12:14" x14ac:dyDescent="0.25">
      <c r="L154" s="37">
        <v>30194</v>
      </c>
      <c r="M154" s="38">
        <v>32.42</v>
      </c>
      <c r="N154" s="38">
        <v>95.46</v>
      </c>
    </row>
    <row r="155" spans="12:14" x14ac:dyDescent="0.25">
      <c r="L155" s="37">
        <v>30224</v>
      </c>
      <c r="M155" s="38">
        <v>33.47</v>
      </c>
      <c r="N155" s="38">
        <v>98.55</v>
      </c>
    </row>
    <row r="156" spans="12:14" x14ac:dyDescent="0.25">
      <c r="L156" s="37">
        <v>30255</v>
      </c>
      <c r="M156" s="38">
        <v>33.78</v>
      </c>
      <c r="N156" s="38">
        <v>99.08</v>
      </c>
    </row>
    <row r="157" spans="12:14" x14ac:dyDescent="0.25">
      <c r="L157" s="37">
        <v>30285</v>
      </c>
      <c r="M157" s="38">
        <v>32.85</v>
      </c>
      <c r="N157" s="38">
        <v>96.44</v>
      </c>
    </row>
    <row r="158" spans="12:14" x14ac:dyDescent="0.25">
      <c r="L158" s="37">
        <v>30316</v>
      </c>
      <c r="M158" s="38">
        <v>31.47</v>
      </c>
      <c r="N158" s="38">
        <v>92.66</v>
      </c>
    </row>
    <row r="159" spans="12:14" x14ac:dyDescent="0.25">
      <c r="L159" s="37">
        <v>30347</v>
      </c>
      <c r="M159" s="38">
        <v>30.65</v>
      </c>
      <c r="N159" s="38">
        <v>90.08</v>
      </c>
    </row>
    <row r="160" spans="12:14" x14ac:dyDescent="0.25">
      <c r="L160" s="37">
        <v>30375</v>
      </c>
      <c r="M160" s="38">
        <v>29.11</v>
      </c>
      <c r="N160" s="38">
        <v>85.47</v>
      </c>
    </row>
    <row r="161" spans="12:14" x14ac:dyDescent="0.25">
      <c r="L161" s="37">
        <v>30406</v>
      </c>
      <c r="M161" s="38">
        <v>28.32</v>
      </c>
      <c r="N161" s="38">
        <v>83.06</v>
      </c>
    </row>
    <row r="162" spans="12:14" x14ac:dyDescent="0.25">
      <c r="L162" s="37">
        <v>30436</v>
      </c>
      <c r="M162" s="38">
        <v>29.69</v>
      </c>
      <c r="N162" s="38">
        <v>86.47</v>
      </c>
    </row>
    <row r="163" spans="12:14" x14ac:dyDescent="0.25">
      <c r="L163" s="37">
        <v>30467</v>
      </c>
      <c r="M163" s="38">
        <v>29.36</v>
      </c>
      <c r="N163" s="38">
        <v>85.15</v>
      </c>
    </row>
    <row r="164" spans="12:14" x14ac:dyDescent="0.25">
      <c r="L164" s="37">
        <v>30497</v>
      </c>
      <c r="M164" s="38">
        <v>29.97</v>
      </c>
      <c r="N164" s="38">
        <v>86.74</v>
      </c>
    </row>
    <row r="165" spans="12:14" x14ac:dyDescent="0.25">
      <c r="L165" s="37">
        <v>30528</v>
      </c>
      <c r="M165" s="38">
        <v>30.47</v>
      </c>
      <c r="N165" s="38">
        <v>87.83</v>
      </c>
    </row>
    <row r="166" spans="12:14" x14ac:dyDescent="0.25">
      <c r="L166" s="37">
        <v>30559</v>
      </c>
      <c r="M166" s="38">
        <v>30.65</v>
      </c>
      <c r="N166" s="38">
        <v>88.1</v>
      </c>
    </row>
    <row r="167" spans="12:14" x14ac:dyDescent="0.25">
      <c r="L167" s="37">
        <v>30589</v>
      </c>
      <c r="M167" s="38">
        <v>30.07</v>
      </c>
      <c r="N167" s="38">
        <v>86.17</v>
      </c>
    </row>
    <row r="168" spans="12:14" x14ac:dyDescent="0.25">
      <c r="L168" s="37">
        <v>30620</v>
      </c>
      <c r="M168" s="38">
        <v>29.62</v>
      </c>
      <c r="N168" s="38">
        <v>84.53</v>
      </c>
    </row>
    <row r="169" spans="12:14" x14ac:dyDescent="0.25">
      <c r="L169" s="37">
        <v>30650</v>
      </c>
      <c r="M169" s="38">
        <v>29.17</v>
      </c>
      <c r="N169" s="38">
        <v>83</v>
      </c>
    </row>
    <row r="170" spans="12:14" x14ac:dyDescent="0.25">
      <c r="L170" s="37">
        <v>30681</v>
      </c>
      <c r="M170" s="38">
        <v>28.81</v>
      </c>
      <c r="N170" s="38">
        <v>81.75</v>
      </c>
    </row>
    <row r="171" spans="12:14" x14ac:dyDescent="0.25">
      <c r="L171" s="37">
        <v>30712</v>
      </c>
      <c r="M171" s="38">
        <v>29.04</v>
      </c>
      <c r="N171" s="38">
        <v>81.84</v>
      </c>
    </row>
    <row r="172" spans="12:14" x14ac:dyDescent="0.25">
      <c r="L172" s="37">
        <v>30741</v>
      </c>
      <c r="M172" s="38">
        <v>29.2</v>
      </c>
      <c r="N172" s="38">
        <v>81.89</v>
      </c>
    </row>
    <row r="173" spans="12:14" x14ac:dyDescent="0.25">
      <c r="L173" s="37">
        <v>30772</v>
      </c>
      <c r="M173" s="38">
        <v>29.53</v>
      </c>
      <c r="N173" s="38">
        <v>82.58</v>
      </c>
    </row>
    <row r="174" spans="12:14" x14ac:dyDescent="0.25">
      <c r="L174" s="37">
        <v>30802</v>
      </c>
      <c r="M174" s="38">
        <v>29.57</v>
      </c>
      <c r="N174" s="38">
        <v>82.37</v>
      </c>
    </row>
    <row r="175" spans="12:14" x14ac:dyDescent="0.25">
      <c r="L175" s="37">
        <v>30833</v>
      </c>
      <c r="M175" s="38">
        <v>29.46</v>
      </c>
      <c r="N175" s="38">
        <v>81.89</v>
      </c>
    </row>
    <row r="176" spans="12:14" x14ac:dyDescent="0.25">
      <c r="L176" s="37">
        <v>30863</v>
      </c>
      <c r="M176" s="38">
        <v>29.05</v>
      </c>
      <c r="N176" s="38">
        <v>80.599999999999994</v>
      </c>
    </row>
    <row r="177" spans="12:14" x14ac:dyDescent="0.25">
      <c r="L177" s="37">
        <v>30894</v>
      </c>
      <c r="M177" s="38">
        <v>27.99</v>
      </c>
      <c r="N177" s="38">
        <v>77.349999999999994</v>
      </c>
    </row>
    <row r="178" spans="12:14" x14ac:dyDescent="0.25">
      <c r="L178" s="37">
        <v>30925</v>
      </c>
      <c r="M178" s="38">
        <v>28.17</v>
      </c>
      <c r="N178" s="38">
        <v>77.63</v>
      </c>
    </row>
    <row r="179" spans="12:14" x14ac:dyDescent="0.25">
      <c r="L179" s="37">
        <v>30955</v>
      </c>
      <c r="M179" s="38">
        <v>28.35</v>
      </c>
      <c r="N179" s="38">
        <v>77.91</v>
      </c>
    </row>
    <row r="180" spans="12:14" x14ac:dyDescent="0.25">
      <c r="L180" s="37">
        <v>30986</v>
      </c>
      <c r="M180" s="38">
        <v>27.85</v>
      </c>
      <c r="N180" s="38">
        <v>76.25</v>
      </c>
    </row>
    <row r="181" spans="12:14" x14ac:dyDescent="0.25">
      <c r="L181" s="37">
        <v>31016</v>
      </c>
      <c r="M181" s="38">
        <v>27.65</v>
      </c>
      <c r="N181" s="38">
        <v>75.55</v>
      </c>
    </row>
    <row r="182" spans="12:14" x14ac:dyDescent="0.25">
      <c r="L182" s="37">
        <v>31047</v>
      </c>
      <c r="M182" s="38">
        <v>26.81</v>
      </c>
      <c r="N182" s="38">
        <v>73.12</v>
      </c>
    </row>
    <row r="183" spans="12:14" x14ac:dyDescent="0.25">
      <c r="L183" s="37">
        <v>31078</v>
      </c>
      <c r="M183" s="38">
        <v>26.63</v>
      </c>
      <c r="N183" s="38">
        <v>72.489999999999995</v>
      </c>
    </row>
    <row r="184" spans="12:14" x14ac:dyDescent="0.25">
      <c r="L184" s="37">
        <v>31106</v>
      </c>
      <c r="M184" s="38">
        <v>27.6</v>
      </c>
      <c r="N184" s="38">
        <v>74.7</v>
      </c>
    </row>
    <row r="185" spans="12:14" x14ac:dyDescent="0.25">
      <c r="L185" s="37">
        <v>31137</v>
      </c>
      <c r="M185" s="38">
        <v>27.85</v>
      </c>
      <c r="N185" s="38">
        <v>75.02</v>
      </c>
    </row>
    <row r="186" spans="12:14" x14ac:dyDescent="0.25">
      <c r="L186" s="37">
        <v>31167</v>
      </c>
      <c r="M186" s="38">
        <v>27.8</v>
      </c>
      <c r="N186" s="38">
        <v>74.75</v>
      </c>
    </row>
    <row r="187" spans="12:14" x14ac:dyDescent="0.25">
      <c r="L187" s="37">
        <v>31198</v>
      </c>
      <c r="M187" s="38">
        <v>26.65</v>
      </c>
      <c r="N187" s="38">
        <v>71.52</v>
      </c>
    </row>
    <row r="188" spans="12:14" x14ac:dyDescent="0.25">
      <c r="L188" s="37">
        <v>31228</v>
      </c>
      <c r="M188" s="38">
        <v>26.37</v>
      </c>
      <c r="N188" s="38">
        <v>70.569999999999993</v>
      </c>
    </row>
    <row r="189" spans="12:14" x14ac:dyDescent="0.25">
      <c r="L189" s="37">
        <v>31259</v>
      </c>
      <c r="M189" s="38">
        <v>26.38</v>
      </c>
      <c r="N189" s="38">
        <v>70.48</v>
      </c>
    </row>
    <row r="190" spans="12:14" x14ac:dyDescent="0.25">
      <c r="L190" s="37">
        <v>31290</v>
      </c>
      <c r="M190" s="38">
        <v>27.02</v>
      </c>
      <c r="N190" s="38">
        <v>72.040000000000006</v>
      </c>
    </row>
    <row r="191" spans="12:14" x14ac:dyDescent="0.25">
      <c r="L191" s="37">
        <v>31320</v>
      </c>
      <c r="M191" s="38">
        <v>26.98</v>
      </c>
      <c r="N191" s="38">
        <v>71.819999999999993</v>
      </c>
    </row>
    <row r="192" spans="12:14" x14ac:dyDescent="0.25">
      <c r="L192" s="37">
        <v>31351</v>
      </c>
      <c r="M192" s="38">
        <v>27.82</v>
      </c>
      <c r="N192" s="38">
        <v>73.760000000000005</v>
      </c>
    </row>
    <row r="193" spans="12:14" x14ac:dyDescent="0.25">
      <c r="L193" s="37">
        <v>31381</v>
      </c>
      <c r="M193" s="38">
        <v>28.6</v>
      </c>
      <c r="N193" s="38">
        <v>75.489999999999995</v>
      </c>
    </row>
    <row r="194" spans="12:14" x14ac:dyDescent="0.25">
      <c r="L194" s="37">
        <v>31412</v>
      </c>
      <c r="M194" s="38">
        <v>26.5</v>
      </c>
      <c r="N194" s="38">
        <v>69.63</v>
      </c>
    </row>
    <row r="195" spans="12:14" x14ac:dyDescent="0.25">
      <c r="L195" s="37">
        <v>31443</v>
      </c>
      <c r="M195" s="38">
        <v>24.68</v>
      </c>
      <c r="N195" s="38">
        <v>64.62</v>
      </c>
    </row>
    <row r="196" spans="12:14" x14ac:dyDescent="0.25">
      <c r="L196" s="37">
        <v>31471</v>
      </c>
      <c r="M196" s="38">
        <v>15.92</v>
      </c>
      <c r="N196" s="38">
        <v>41.74</v>
      </c>
    </row>
    <row r="197" spans="12:14" x14ac:dyDescent="0.25">
      <c r="L197" s="37">
        <v>31502</v>
      </c>
      <c r="M197" s="38">
        <v>12.65</v>
      </c>
      <c r="N197" s="38">
        <v>33.36</v>
      </c>
    </row>
    <row r="198" spans="12:14" x14ac:dyDescent="0.25">
      <c r="L198" s="37">
        <v>31532</v>
      </c>
      <c r="M198" s="38">
        <v>11.9</v>
      </c>
      <c r="N198" s="38">
        <v>31.5</v>
      </c>
    </row>
    <row r="199" spans="12:14" x14ac:dyDescent="0.25">
      <c r="L199" s="37">
        <v>31563</v>
      </c>
      <c r="M199" s="38">
        <v>13.72</v>
      </c>
      <c r="N199" s="38">
        <v>36.21</v>
      </c>
    </row>
    <row r="200" spans="12:14" x14ac:dyDescent="0.25">
      <c r="L200" s="37">
        <v>31593</v>
      </c>
      <c r="M200" s="38">
        <v>11.85</v>
      </c>
      <c r="N200" s="38">
        <v>31.16</v>
      </c>
    </row>
    <row r="201" spans="12:14" x14ac:dyDescent="0.25">
      <c r="L201" s="37">
        <v>31624</v>
      </c>
      <c r="M201" s="38">
        <v>9.6199999999999992</v>
      </c>
      <c r="N201" s="38">
        <v>25.27</v>
      </c>
    </row>
    <row r="202" spans="12:14" x14ac:dyDescent="0.25">
      <c r="L202" s="37">
        <v>31655</v>
      </c>
      <c r="M202" s="38">
        <v>13.7</v>
      </c>
      <c r="N202" s="38">
        <v>35.96</v>
      </c>
    </row>
    <row r="203" spans="12:14" x14ac:dyDescent="0.25">
      <c r="L203" s="37">
        <v>31685</v>
      </c>
      <c r="M203" s="38">
        <v>14.08</v>
      </c>
      <c r="N203" s="38">
        <v>36.840000000000003</v>
      </c>
    </row>
    <row r="204" spans="12:14" x14ac:dyDescent="0.25">
      <c r="L204" s="37">
        <v>31716</v>
      </c>
      <c r="M204" s="38">
        <v>13.95</v>
      </c>
      <c r="N204" s="38">
        <v>36.42</v>
      </c>
    </row>
    <row r="205" spans="12:14" x14ac:dyDescent="0.25">
      <c r="L205" s="37">
        <v>31746</v>
      </c>
      <c r="M205" s="38">
        <v>14.45</v>
      </c>
      <c r="N205" s="38">
        <v>37.659999999999997</v>
      </c>
    </row>
    <row r="206" spans="12:14" x14ac:dyDescent="0.25">
      <c r="L206" s="37">
        <v>31777</v>
      </c>
      <c r="M206" s="38">
        <v>15.68</v>
      </c>
      <c r="N206" s="38">
        <v>40.72</v>
      </c>
    </row>
    <row r="207" spans="12:14" x14ac:dyDescent="0.25">
      <c r="L207" s="37">
        <v>31808</v>
      </c>
      <c r="M207" s="38">
        <v>18.07</v>
      </c>
      <c r="N207" s="38">
        <v>46.66</v>
      </c>
    </row>
    <row r="208" spans="12:14" x14ac:dyDescent="0.25">
      <c r="L208" s="37">
        <v>31836</v>
      </c>
      <c r="M208" s="38">
        <v>17.25</v>
      </c>
      <c r="N208" s="38">
        <v>44.39</v>
      </c>
    </row>
    <row r="209" spans="12:14" x14ac:dyDescent="0.25">
      <c r="L209" s="37">
        <v>31867</v>
      </c>
      <c r="M209" s="38">
        <v>17.75</v>
      </c>
      <c r="N209" s="38">
        <v>45.52</v>
      </c>
    </row>
    <row r="210" spans="12:14" x14ac:dyDescent="0.25">
      <c r="L210" s="37">
        <v>31897</v>
      </c>
      <c r="M210" s="38">
        <v>17.899999999999999</v>
      </c>
      <c r="N210" s="38">
        <v>45.7</v>
      </c>
    </row>
    <row r="211" spans="12:14" x14ac:dyDescent="0.25">
      <c r="L211" s="37">
        <v>31928</v>
      </c>
      <c r="M211" s="38">
        <v>18.399999999999999</v>
      </c>
      <c r="N211" s="38">
        <v>46.85</v>
      </c>
    </row>
    <row r="212" spans="12:14" x14ac:dyDescent="0.25">
      <c r="L212" s="37">
        <v>31958</v>
      </c>
      <c r="M212" s="38">
        <v>18.72</v>
      </c>
      <c r="N212" s="38">
        <v>47.44</v>
      </c>
    </row>
    <row r="213" spans="12:14" x14ac:dyDescent="0.25">
      <c r="L213" s="37">
        <v>31989</v>
      </c>
      <c r="M213" s="38">
        <v>19.62</v>
      </c>
      <c r="N213" s="38">
        <v>49.59</v>
      </c>
    </row>
    <row r="214" spans="12:14" x14ac:dyDescent="0.25">
      <c r="L214" s="37">
        <v>32020</v>
      </c>
      <c r="M214" s="38">
        <v>18.82</v>
      </c>
      <c r="N214" s="38">
        <v>47.36</v>
      </c>
    </row>
    <row r="215" spans="12:14" x14ac:dyDescent="0.25">
      <c r="L215" s="37">
        <v>32050</v>
      </c>
      <c r="M215" s="38">
        <v>18.28</v>
      </c>
      <c r="N215" s="38">
        <v>45.86</v>
      </c>
    </row>
    <row r="216" spans="12:14" x14ac:dyDescent="0.25">
      <c r="L216" s="37">
        <v>32081</v>
      </c>
      <c r="M216" s="38">
        <v>18.57</v>
      </c>
      <c r="N216" s="38">
        <v>46.45</v>
      </c>
    </row>
    <row r="217" spans="12:14" x14ac:dyDescent="0.25">
      <c r="L217" s="37">
        <v>32111</v>
      </c>
      <c r="M217" s="38">
        <v>17.75</v>
      </c>
      <c r="N217" s="38">
        <v>44.25</v>
      </c>
    </row>
    <row r="218" spans="12:14" x14ac:dyDescent="0.25">
      <c r="L218" s="37">
        <v>32142</v>
      </c>
      <c r="M218" s="38">
        <v>16.63</v>
      </c>
      <c r="N218" s="38">
        <v>41.4</v>
      </c>
    </row>
    <row r="219" spans="12:14" x14ac:dyDescent="0.25">
      <c r="L219" s="37">
        <v>32173</v>
      </c>
      <c r="M219" s="38">
        <v>16.47</v>
      </c>
      <c r="N219" s="38">
        <v>40.840000000000003</v>
      </c>
    </row>
    <row r="220" spans="12:14" x14ac:dyDescent="0.25">
      <c r="L220" s="37">
        <v>32202</v>
      </c>
      <c r="M220" s="38">
        <v>15.85</v>
      </c>
      <c r="N220" s="38">
        <v>39.24</v>
      </c>
    </row>
    <row r="221" spans="12:14" x14ac:dyDescent="0.25">
      <c r="L221" s="37">
        <v>32233</v>
      </c>
      <c r="M221" s="38">
        <v>14.78</v>
      </c>
      <c r="N221" s="38">
        <v>36.51</v>
      </c>
    </row>
    <row r="222" spans="12:14" x14ac:dyDescent="0.25">
      <c r="L222" s="37">
        <v>32263</v>
      </c>
      <c r="M222" s="38">
        <v>16.47</v>
      </c>
      <c r="N222" s="38">
        <v>40.42</v>
      </c>
    </row>
    <row r="223" spans="12:14" x14ac:dyDescent="0.25">
      <c r="L223" s="37">
        <v>32294</v>
      </c>
      <c r="M223" s="38">
        <v>16.22</v>
      </c>
      <c r="N223" s="38">
        <v>39.71</v>
      </c>
    </row>
    <row r="224" spans="12:14" x14ac:dyDescent="0.25">
      <c r="L224" s="37">
        <v>32324</v>
      </c>
      <c r="M224" s="38">
        <v>15.33</v>
      </c>
      <c r="N224" s="38">
        <v>37.39</v>
      </c>
    </row>
    <row r="225" spans="12:14" x14ac:dyDescent="0.25">
      <c r="L225" s="37">
        <v>32355</v>
      </c>
      <c r="M225" s="38">
        <v>14.48</v>
      </c>
      <c r="N225" s="38">
        <v>35.159999999999997</v>
      </c>
    </row>
    <row r="226" spans="12:14" x14ac:dyDescent="0.25">
      <c r="L226" s="37">
        <v>32386</v>
      </c>
      <c r="M226" s="38">
        <v>14.55</v>
      </c>
      <c r="N226" s="38">
        <v>35.18</v>
      </c>
    </row>
    <row r="227" spans="12:14" x14ac:dyDescent="0.25">
      <c r="L227" s="37">
        <v>32416</v>
      </c>
      <c r="M227" s="38">
        <v>13.1</v>
      </c>
      <c r="N227" s="38">
        <v>31.54</v>
      </c>
    </row>
    <row r="228" spans="12:14" x14ac:dyDescent="0.25">
      <c r="L228" s="37">
        <v>32447</v>
      </c>
      <c r="M228" s="38">
        <v>12.18</v>
      </c>
      <c r="N228" s="38">
        <v>29.23</v>
      </c>
    </row>
    <row r="229" spans="12:14" x14ac:dyDescent="0.25">
      <c r="L229" s="37">
        <v>32477</v>
      </c>
      <c r="M229" s="38">
        <v>12.53</v>
      </c>
      <c r="N229" s="38">
        <v>29.97</v>
      </c>
    </row>
    <row r="230" spans="12:14" x14ac:dyDescent="0.25">
      <c r="L230" s="37">
        <v>32508</v>
      </c>
      <c r="M230" s="38">
        <v>14.65</v>
      </c>
      <c r="N230" s="38">
        <v>34.92</v>
      </c>
    </row>
    <row r="231" spans="12:14" x14ac:dyDescent="0.25">
      <c r="L231" s="37">
        <v>32539</v>
      </c>
      <c r="M231" s="38">
        <v>16.48</v>
      </c>
      <c r="N231" s="38">
        <v>39.130000000000003</v>
      </c>
    </row>
    <row r="232" spans="12:14" x14ac:dyDescent="0.25">
      <c r="L232" s="37">
        <v>32567</v>
      </c>
      <c r="M232" s="38">
        <v>16.350000000000001</v>
      </c>
      <c r="N232" s="38">
        <v>38.68</v>
      </c>
    </row>
    <row r="233" spans="12:14" x14ac:dyDescent="0.25">
      <c r="L233" s="37">
        <v>32598</v>
      </c>
      <c r="M233" s="38">
        <v>18.03</v>
      </c>
      <c r="N233" s="38">
        <v>42.46</v>
      </c>
    </row>
    <row r="234" spans="12:14" x14ac:dyDescent="0.25">
      <c r="L234" s="37">
        <v>32628</v>
      </c>
      <c r="M234" s="38">
        <v>19.2</v>
      </c>
      <c r="N234" s="38">
        <v>44.87</v>
      </c>
    </row>
    <row r="235" spans="12:14" x14ac:dyDescent="0.25">
      <c r="L235" s="37">
        <v>32659</v>
      </c>
      <c r="M235" s="38">
        <v>18.02</v>
      </c>
      <c r="N235" s="38">
        <v>41.9</v>
      </c>
    </row>
    <row r="236" spans="12:14" x14ac:dyDescent="0.25">
      <c r="L236" s="37">
        <v>32689</v>
      </c>
      <c r="M236" s="38">
        <v>17.63</v>
      </c>
      <c r="N236" s="38">
        <v>40.880000000000003</v>
      </c>
    </row>
    <row r="237" spans="12:14" x14ac:dyDescent="0.25">
      <c r="L237" s="37">
        <v>32720</v>
      </c>
      <c r="M237" s="38">
        <v>17.670000000000002</v>
      </c>
      <c r="N237" s="38">
        <v>40.83</v>
      </c>
    </row>
    <row r="238" spans="12:14" x14ac:dyDescent="0.25">
      <c r="L238" s="37">
        <v>32751</v>
      </c>
      <c r="M238" s="38">
        <v>16.88</v>
      </c>
      <c r="N238" s="38">
        <v>39.020000000000003</v>
      </c>
    </row>
    <row r="239" spans="12:14" x14ac:dyDescent="0.25">
      <c r="L239" s="37">
        <v>32781</v>
      </c>
      <c r="M239" s="38">
        <v>17.670000000000002</v>
      </c>
      <c r="N239" s="38">
        <v>40.729999999999997</v>
      </c>
    </row>
    <row r="240" spans="12:14" x14ac:dyDescent="0.25">
      <c r="L240" s="37">
        <v>32812</v>
      </c>
      <c r="M240" s="38">
        <v>18.420000000000002</v>
      </c>
      <c r="N240" s="38">
        <v>42.25</v>
      </c>
    </row>
    <row r="241" spans="12:14" x14ac:dyDescent="0.25">
      <c r="L241" s="37">
        <v>32842</v>
      </c>
      <c r="M241" s="38">
        <v>18.37</v>
      </c>
      <c r="N241" s="38">
        <v>41.97</v>
      </c>
    </row>
    <row r="242" spans="12:14" x14ac:dyDescent="0.25">
      <c r="L242" s="37">
        <v>32873</v>
      </c>
      <c r="M242" s="38">
        <v>19.350000000000001</v>
      </c>
      <c r="N242" s="38">
        <v>44.08</v>
      </c>
    </row>
    <row r="243" spans="12:14" x14ac:dyDescent="0.25">
      <c r="L243" s="37">
        <v>32904</v>
      </c>
      <c r="M243" s="38">
        <v>20.350000000000001</v>
      </c>
      <c r="N243" s="38">
        <v>45.92</v>
      </c>
    </row>
    <row r="244" spans="12:14" x14ac:dyDescent="0.25">
      <c r="L244" s="37">
        <v>32932</v>
      </c>
      <c r="M244" s="38">
        <v>19.600000000000001</v>
      </c>
      <c r="N244" s="38">
        <v>44.06</v>
      </c>
    </row>
    <row r="245" spans="12:14" x14ac:dyDescent="0.25">
      <c r="L245" s="37">
        <v>32963</v>
      </c>
      <c r="M245" s="38">
        <v>18.22</v>
      </c>
      <c r="N245" s="38">
        <v>40.75</v>
      </c>
    </row>
    <row r="246" spans="12:14" x14ac:dyDescent="0.25">
      <c r="L246" s="37">
        <v>32993</v>
      </c>
      <c r="M246" s="38">
        <v>16.55</v>
      </c>
      <c r="N246" s="38">
        <v>36.94</v>
      </c>
    </row>
    <row r="247" spans="12:14" x14ac:dyDescent="0.25">
      <c r="L247" s="37">
        <v>33024</v>
      </c>
      <c r="M247" s="38">
        <v>16.579999999999998</v>
      </c>
      <c r="N247" s="38">
        <v>36.96</v>
      </c>
    </row>
    <row r="248" spans="12:14" x14ac:dyDescent="0.25">
      <c r="L248" s="37">
        <v>33054</v>
      </c>
      <c r="M248" s="38">
        <v>15.27</v>
      </c>
      <c r="N248" s="38">
        <v>33.81</v>
      </c>
    </row>
    <row r="249" spans="12:14" x14ac:dyDescent="0.25">
      <c r="L249" s="37">
        <v>33085</v>
      </c>
      <c r="M249" s="38">
        <v>17.170000000000002</v>
      </c>
      <c r="N249" s="38">
        <v>37.85</v>
      </c>
    </row>
    <row r="250" spans="12:14" x14ac:dyDescent="0.25">
      <c r="L250" s="37">
        <v>33116</v>
      </c>
      <c r="M250" s="38">
        <v>26.4</v>
      </c>
      <c r="N250" s="38">
        <v>57.72</v>
      </c>
    </row>
    <row r="251" spans="12:14" x14ac:dyDescent="0.25">
      <c r="L251" s="37">
        <v>33146</v>
      </c>
      <c r="M251" s="38">
        <v>32.700000000000003</v>
      </c>
      <c r="N251" s="38">
        <v>71</v>
      </c>
    </row>
    <row r="252" spans="12:14" x14ac:dyDescent="0.25">
      <c r="L252" s="37">
        <v>33177</v>
      </c>
      <c r="M252" s="38">
        <v>34.5</v>
      </c>
      <c r="N252" s="38">
        <v>74.41</v>
      </c>
    </row>
    <row r="253" spans="12:14" x14ac:dyDescent="0.25">
      <c r="L253" s="37">
        <v>33207</v>
      </c>
      <c r="M253" s="38">
        <v>31.08</v>
      </c>
      <c r="N253" s="38">
        <v>66.89</v>
      </c>
    </row>
    <row r="254" spans="12:14" x14ac:dyDescent="0.25">
      <c r="L254" s="37">
        <v>33238</v>
      </c>
      <c r="M254" s="38">
        <v>26.13</v>
      </c>
      <c r="N254" s="38">
        <v>56.03</v>
      </c>
    </row>
    <row r="255" spans="12:14" x14ac:dyDescent="0.25">
      <c r="L255" s="37">
        <v>33269</v>
      </c>
      <c r="M255" s="38">
        <v>22.58</v>
      </c>
      <c r="N255" s="38">
        <v>48.24</v>
      </c>
    </row>
    <row r="256" spans="12:14" x14ac:dyDescent="0.25">
      <c r="L256" s="37">
        <v>33297</v>
      </c>
      <c r="M256" s="38">
        <v>18.13</v>
      </c>
      <c r="N256" s="38">
        <v>38.700000000000003</v>
      </c>
    </row>
    <row r="257" spans="12:14" x14ac:dyDescent="0.25">
      <c r="L257" s="37">
        <v>33328</v>
      </c>
      <c r="M257" s="38">
        <v>18.07</v>
      </c>
      <c r="N257" s="38">
        <v>38.56</v>
      </c>
    </row>
    <row r="258" spans="12:14" x14ac:dyDescent="0.25">
      <c r="L258" s="37">
        <v>33358</v>
      </c>
      <c r="M258" s="38">
        <v>18.47</v>
      </c>
      <c r="N258" s="38">
        <v>39.33</v>
      </c>
    </row>
    <row r="259" spans="12:14" x14ac:dyDescent="0.25">
      <c r="L259" s="37">
        <v>33389</v>
      </c>
      <c r="M259" s="38">
        <v>18.82</v>
      </c>
      <c r="N259" s="38">
        <v>39.92</v>
      </c>
    </row>
    <row r="260" spans="12:14" x14ac:dyDescent="0.25">
      <c r="L260" s="37">
        <v>33419</v>
      </c>
      <c r="M260" s="38">
        <v>17.93</v>
      </c>
      <c r="N260" s="38">
        <v>37.94</v>
      </c>
    </row>
    <row r="261" spans="12:14" x14ac:dyDescent="0.25">
      <c r="L261" s="37">
        <v>33450</v>
      </c>
      <c r="M261" s="38">
        <v>19.05</v>
      </c>
      <c r="N261" s="38">
        <v>40.24</v>
      </c>
    </row>
    <row r="262" spans="12:14" x14ac:dyDescent="0.25">
      <c r="L262" s="37">
        <v>33481</v>
      </c>
      <c r="M262" s="38">
        <v>19.37</v>
      </c>
      <c r="N262" s="38">
        <v>40.79</v>
      </c>
    </row>
    <row r="263" spans="12:14" x14ac:dyDescent="0.25">
      <c r="L263" s="37">
        <v>33511</v>
      </c>
      <c r="M263" s="38">
        <v>20.05</v>
      </c>
      <c r="N263" s="38">
        <v>42.11</v>
      </c>
    </row>
    <row r="264" spans="12:14" x14ac:dyDescent="0.25">
      <c r="L264" s="37">
        <v>33542</v>
      </c>
      <c r="M264" s="38">
        <v>21.47</v>
      </c>
      <c r="N264" s="38">
        <v>45.02</v>
      </c>
    </row>
    <row r="265" spans="12:14" x14ac:dyDescent="0.25">
      <c r="L265" s="37">
        <v>33572</v>
      </c>
      <c r="M265" s="38">
        <v>20.77</v>
      </c>
      <c r="N265" s="38">
        <v>43.36</v>
      </c>
    </row>
    <row r="266" spans="12:14" x14ac:dyDescent="0.25">
      <c r="L266" s="37">
        <v>33603</v>
      </c>
      <c r="M266" s="38">
        <v>17.75</v>
      </c>
      <c r="N266" s="38">
        <v>36.950000000000003</v>
      </c>
    </row>
    <row r="267" spans="12:14" x14ac:dyDescent="0.25">
      <c r="L267" s="37">
        <v>33634</v>
      </c>
      <c r="M267" s="38">
        <v>17.38</v>
      </c>
      <c r="N267" s="38">
        <v>36.159999999999997</v>
      </c>
    </row>
    <row r="268" spans="12:14" x14ac:dyDescent="0.25">
      <c r="L268" s="37">
        <v>33663</v>
      </c>
      <c r="M268" s="38">
        <v>17.62</v>
      </c>
      <c r="N268" s="38">
        <v>36.57</v>
      </c>
    </row>
    <row r="269" spans="12:14" x14ac:dyDescent="0.25">
      <c r="L269" s="37">
        <v>33694</v>
      </c>
      <c r="M269" s="38">
        <v>17.45</v>
      </c>
      <c r="N269" s="38">
        <v>36.090000000000003</v>
      </c>
    </row>
    <row r="270" spans="12:14" x14ac:dyDescent="0.25">
      <c r="L270" s="37">
        <v>33724</v>
      </c>
      <c r="M270" s="38">
        <v>18.63</v>
      </c>
      <c r="N270" s="38">
        <v>38.46</v>
      </c>
    </row>
    <row r="271" spans="12:14" x14ac:dyDescent="0.25">
      <c r="L271" s="37">
        <v>33755</v>
      </c>
      <c r="M271" s="38">
        <v>19.5</v>
      </c>
      <c r="N271" s="38">
        <v>40.159999999999997</v>
      </c>
    </row>
    <row r="272" spans="12:14" x14ac:dyDescent="0.25">
      <c r="L272" s="37">
        <v>33785</v>
      </c>
      <c r="M272" s="38">
        <v>20.83</v>
      </c>
      <c r="N272" s="38">
        <v>42.78</v>
      </c>
    </row>
    <row r="273" spans="12:14" x14ac:dyDescent="0.25">
      <c r="L273" s="37">
        <v>33816</v>
      </c>
      <c r="M273" s="38">
        <v>20.170000000000002</v>
      </c>
      <c r="N273" s="38">
        <v>41.3</v>
      </c>
    </row>
    <row r="274" spans="12:14" x14ac:dyDescent="0.25">
      <c r="L274" s="37">
        <v>33847</v>
      </c>
      <c r="M274" s="38">
        <v>19.62</v>
      </c>
      <c r="N274" s="38">
        <v>40.08</v>
      </c>
    </row>
    <row r="275" spans="12:14" x14ac:dyDescent="0.25">
      <c r="L275" s="37">
        <v>33877</v>
      </c>
      <c r="M275" s="38">
        <v>20.149999999999999</v>
      </c>
      <c r="N275" s="38">
        <v>41.09</v>
      </c>
    </row>
    <row r="276" spans="12:14" x14ac:dyDescent="0.25">
      <c r="L276" s="37">
        <v>33908</v>
      </c>
      <c r="M276" s="38">
        <v>20.079999999999998</v>
      </c>
      <c r="N276" s="38">
        <v>40.78</v>
      </c>
    </row>
    <row r="277" spans="12:14" x14ac:dyDescent="0.25">
      <c r="L277" s="37">
        <v>33938</v>
      </c>
      <c r="M277" s="38">
        <v>18.88</v>
      </c>
      <c r="N277" s="38">
        <v>38.229999999999997</v>
      </c>
    </row>
    <row r="278" spans="12:14" x14ac:dyDescent="0.25">
      <c r="L278" s="37">
        <v>33969</v>
      </c>
      <c r="M278" s="38">
        <v>17.93</v>
      </c>
      <c r="N278" s="38">
        <v>36.26</v>
      </c>
    </row>
    <row r="279" spans="12:14" x14ac:dyDescent="0.25">
      <c r="L279" s="37">
        <v>34000</v>
      </c>
      <c r="M279" s="38">
        <v>17.22</v>
      </c>
      <c r="N279" s="38">
        <v>34.69</v>
      </c>
    </row>
    <row r="280" spans="12:14" x14ac:dyDescent="0.25">
      <c r="L280" s="37">
        <v>34028</v>
      </c>
      <c r="M280" s="38">
        <v>18.170000000000002</v>
      </c>
      <c r="N280" s="38">
        <v>36.520000000000003</v>
      </c>
    </row>
    <row r="281" spans="12:14" x14ac:dyDescent="0.25">
      <c r="L281" s="37">
        <v>34059</v>
      </c>
      <c r="M281" s="38">
        <v>18.47</v>
      </c>
      <c r="N281" s="38">
        <v>37.08</v>
      </c>
    </row>
    <row r="282" spans="12:14" x14ac:dyDescent="0.25">
      <c r="L282" s="37">
        <v>34089</v>
      </c>
      <c r="M282" s="38">
        <v>18.43</v>
      </c>
      <c r="N282" s="38">
        <v>36.880000000000003</v>
      </c>
    </row>
    <row r="283" spans="12:14" x14ac:dyDescent="0.25">
      <c r="L283" s="37">
        <v>34120</v>
      </c>
      <c r="M283" s="38">
        <v>18.170000000000002</v>
      </c>
      <c r="N283" s="38">
        <v>36.25</v>
      </c>
    </row>
    <row r="284" spans="12:14" x14ac:dyDescent="0.25">
      <c r="L284" s="37">
        <v>34150</v>
      </c>
      <c r="M284" s="38">
        <v>17.47</v>
      </c>
      <c r="N284" s="38">
        <v>34.83</v>
      </c>
    </row>
    <row r="285" spans="12:14" x14ac:dyDescent="0.25">
      <c r="L285" s="37">
        <v>34181</v>
      </c>
      <c r="M285" s="38">
        <v>16.32</v>
      </c>
      <c r="N285" s="38">
        <v>32.49</v>
      </c>
    </row>
    <row r="286" spans="12:14" x14ac:dyDescent="0.25">
      <c r="L286" s="37">
        <v>34212</v>
      </c>
      <c r="M286" s="38">
        <v>16.48</v>
      </c>
      <c r="N286" s="38">
        <v>32.75</v>
      </c>
    </row>
    <row r="287" spans="12:14" x14ac:dyDescent="0.25">
      <c r="L287" s="37">
        <v>34242</v>
      </c>
      <c r="M287" s="38">
        <v>15.9</v>
      </c>
      <c r="N287" s="38">
        <v>31.55</v>
      </c>
    </row>
    <row r="288" spans="12:14" x14ac:dyDescent="0.25">
      <c r="L288" s="37">
        <v>34273</v>
      </c>
      <c r="M288" s="38">
        <v>16.52</v>
      </c>
      <c r="N288" s="38">
        <v>32.64</v>
      </c>
    </row>
    <row r="289" spans="12:14" x14ac:dyDescent="0.25">
      <c r="L289" s="37">
        <v>34303</v>
      </c>
      <c r="M289" s="38">
        <v>15.2</v>
      </c>
      <c r="N289" s="38">
        <v>29.95</v>
      </c>
    </row>
    <row r="290" spans="12:14" x14ac:dyDescent="0.25">
      <c r="L290" s="37">
        <v>34334</v>
      </c>
      <c r="M290" s="38">
        <v>13.77</v>
      </c>
      <c r="N290" s="38">
        <v>27.07</v>
      </c>
    </row>
    <row r="291" spans="12:14" x14ac:dyDescent="0.25">
      <c r="L291" s="37">
        <v>34365</v>
      </c>
      <c r="M291" s="38">
        <v>14.13</v>
      </c>
      <c r="N291" s="38">
        <v>27.79</v>
      </c>
    </row>
    <row r="292" spans="12:14" x14ac:dyDescent="0.25">
      <c r="L292" s="37">
        <v>34393</v>
      </c>
      <c r="M292" s="38">
        <v>13.78</v>
      </c>
      <c r="N292" s="38">
        <v>27.03</v>
      </c>
    </row>
    <row r="293" spans="12:14" x14ac:dyDescent="0.25">
      <c r="L293" s="37">
        <v>34424</v>
      </c>
      <c r="M293" s="38">
        <v>13.62</v>
      </c>
      <c r="N293" s="38">
        <v>26.63</v>
      </c>
    </row>
    <row r="294" spans="12:14" x14ac:dyDescent="0.25">
      <c r="L294" s="37">
        <v>34454</v>
      </c>
      <c r="M294" s="38">
        <v>15.08</v>
      </c>
      <c r="N294" s="38">
        <v>29.48</v>
      </c>
    </row>
    <row r="295" spans="12:14" x14ac:dyDescent="0.25">
      <c r="L295" s="37">
        <v>34485</v>
      </c>
      <c r="M295" s="38">
        <v>16.28</v>
      </c>
      <c r="N295" s="38">
        <v>31.76</v>
      </c>
    </row>
    <row r="296" spans="12:14" x14ac:dyDescent="0.25">
      <c r="L296" s="37">
        <v>34515</v>
      </c>
      <c r="M296" s="38">
        <v>17.170000000000002</v>
      </c>
      <c r="N296" s="38">
        <v>33.39</v>
      </c>
    </row>
    <row r="297" spans="12:14" x14ac:dyDescent="0.25">
      <c r="L297" s="37">
        <v>34546</v>
      </c>
      <c r="M297" s="38">
        <v>17.88</v>
      </c>
      <c r="N297" s="38">
        <v>34.67</v>
      </c>
    </row>
    <row r="298" spans="12:14" x14ac:dyDescent="0.25">
      <c r="L298" s="37">
        <v>34577</v>
      </c>
      <c r="M298" s="38">
        <v>17</v>
      </c>
      <c r="N298" s="38">
        <v>32.83</v>
      </c>
    </row>
    <row r="299" spans="12:14" x14ac:dyDescent="0.25">
      <c r="L299" s="37">
        <v>34607</v>
      </c>
      <c r="M299" s="38">
        <v>16.2</v>
      </c>
      <c r="N299" s="38">
        <v>31.22</v>
      </c>
    </row>
    <row r="300" spans="12:14" x14ac:dyDescent="0.25">
      <c r="L300" s="37">
        <v>34638</v>
      </c>
      <c r="M300" s="38">
        <v>16.47</v>
      </c>
      <c r="N300" s="38">
        <v>31.71</v>
      </c>
    </row>
    <row r="301" spans="12:14" x14ac:dyDescent="0.25">
      <c r="L301" s="37">
        <v>34668</v>
      </c>
      <c r="M301" s="38">
        <v>17.079999999999998</v>
      </c>
      <c r="N301" s="38">
        <v>32.81</v>
      </c>
    </row>
    <row r="302" spans="12:14" x14ac:dyDescent="0.25">
      <c r="L302" s="37">
        <v>34699</v>
      </c>
      <c r="M302" s="38">
        <v>15.94</v>
      </c>
      <c r="N302" s="38">
        <v>30.55</v>
      </c>
    </row>
    <row r="303" spans="12:14" x14ac:dyDescent="0.25">
      <c r="L303" s="37">
        <v>34730</v>
      </c>
      <c r="M303" s="38">
        <v>16.899999999999999</v>
      </c>
      <c r="N303" s="38">
        <v>32.31</v>
      </c>
    </row>
    <row r="304" spans="12:14" x14ac:dyDescent="0.25">
      <c r="L304" s="37">
        <v>34758</v>
      </c>
      <c r="M304" s="38">
        <v>17.420000000000002</v>
      </c>
      <c r="N304" s="38">
        <v>33.21</v>
      </c>
    </row>
    <row r="305" spans="12:14" x14ac:dyDescent="0.25">
      <c r="L305" s="37">
        <v>34789</v>
      </c>
      <c r="M305" s="38">
        <v>17.350000000000001</v>
      </c>
      <c r="N305" s="38">
        <v>33.01</v>
      </c>
    </row>
    <row r="306" spans="12:14" x14ac:dyDescent="0.25">
      <c r="L306" s="37">
        <v>34819</v>
      </c>
      <c r="M306" s="38">
        <v>18.649999999999999</v>
      </c>
      <c r="N306" s="38">
        <v>35.340000000000003</v>
      </c>
    </row>
    <row r="307" spans="12:14" x14ac:dyDescent="0.25">
      <c r="L307" s="37">
        <v>34850</v>
      </c>
      <c r="M307" s="38">
        <v>18.420000000000002</v>
      </c>
      <c r="N307" s="38">
        <v>34.85</v>
      </c>
    </row>
    <row r="308" spans="12:14" x14ac:dyDescent="0.25">
      <c r="L308" s="37">
        <v>34880</v>
      </c>
      <c r="M308" s="38">
        <v>17.36</v>
      </c>
      <c r="N308" s="38">
        <v>32.78</v>
      </c>
    </row>
    <row r="309" spans="12:14" x14ac:dyDescent="0.25">
      <c r="L309" s="37">
        <v>34911</v>
      </c>
      <c r="M309" s="38">
        <v>16.079999999999998</v>
      </c>
      <c r="N309" s="38">
        <v>30.32</v>
      </c>
    </row>
    <row r="310" spans="12:14" x14ac:dyDescent="0.25">
      <c r="L310" s="37">
        <v>34942</v>
      </c>
      <c r="M310" s="38">
        <v>16.47</v>
      </c>
      <c r="N310" s="38">
        <v>30.98</v>
      </c>
    </row>
    <row r="311" spans="12:14" x14ac:dyDescent="0.25">
      <c r="L311" s="37">
        <v>34972</v>
      </c>
      <c r="M311" s="38">
        <v>16.82</v>
      </c>
      <c r="N311" s="38">
        <v>31.61</v>
      </c>
    </row>
    <row r="312" spans="12:14" x14ac:dyDescent="0.25">
      <c r="L312" s="37">
        <v>35003</v>
      </c>
      <c r="M312" s="38">
        <v>16.12</v>
      </c>
      <c r="N312" s="38">
        <v>30.22</v>
      </c>
    </row>
    <row r="313" spans="12:14" x14ac:dyDescent="0.25">
      <c r="L313" s="37">
        <v>35033</v>
      </c>
      <c r="M313" s="38">
        <v>16.739999999999998</v>
      </c>
      <c r="N313" s="38">
        <v>31.34</v>
      </c>
    </row>
    <row r="314" spans="12:14" x14ac:dyDescent="0.25">
      <c r="L314" s="37">
        <v>35064</v>
      </c>
      <c r="M314" s="38">
        <v>17.87</v>
      </c>
      <c r="N314" s="38">
        <v>33.4</v>
      </c>
    </row>
    <row r="315" spans="12:14" x14ac:dyDescent="0.25">
      <c r="L315" s="37">
        <v>35095</v>
      </c>
      <c r="M315" s="38">
        <v>17.8</v>
      </c>
      <c r="N315" s="38">
        <v>33.1</v>
      </c>
    </row>
    <row r="316" spans="12:14" x14ac:dyDescent="0.25">
      <c r="L316" s="37">
        <v>35124</v>
      </c>
      <c r="M316" s="38">
        <v>17.7</v>
      </c>
      <c r="N316" s="38">
        <v>32.85</v>
      </c>
    </row>
    <row r="317" spans="12:14" x14ac:dyDescent="0.25">
      <c r="L317" s="37">
        <v>35155</v>
      </c>
      <c r="M317" s="38">
        <v>19.399999999999999</v>
      </c>
      <c r="N317" s="38">
        <v>35.89</v>
      </c>
    </row>
    <row r="318" spans="12:14" x14ac:dyDescent="0.25">
      <c r="L318" s="37">
        <v>35185</v>
      </c>
      <c r="M318" s="38">
        <v>20.66</v>
      </c>
      <c r="N318" s="38">
        <v>38.08</v>
      </c>
    </row>
    <row r="319" spans="12:14" x14ac:dyDescent="0.25">
      <c r="L319" s="37">
        <v>35216</v>
      </c>
      <c r="M319" s="38">
        <v>19.059999999999999</v>
      </c>
      <c r="N319" s="38">
        <v>35.07</v>
      </c>
    </row>
    <row r="320" spans="12:14" x14ac:dyDescent="0.25">
      <c r="L320" s="37">
        <v>35246</v>
      </c>
      <c r="M320" s="38">
        <v>18.510000000000002</v>
      </c>
      <c r="N320" s="38">
        <v>33.99</v>
      </c>
    </row>
    <row r="321" spans="12:14" x14ac:dyDescent="0.25">
      <c r="L321" s="37">
        <v>35277</v>
      </c>
      <c r="M321" s="38">
        <v>19.59</v>
      </c>
      <c r="N321" s="38">
        <v>35.89</v>
      </c>
    </row>
    <row r="322" spans="12:14" x14ac:dyDescent="0.25">
      <c r="L322" s="37">
        <v>35308</v>
      </c>
      <c r="M322" s="38">
        <v>20.440000000000001</v>
      </c>
      <c r="N322" s="38">
        <v>37.409999999999997</v>
      </c>
    </row>
    <row r="323" spans="12:14" x14ac:dyDescent="0.25">
      <c r="L323" s="37">
        <v>35338</v>
      </c>
      <c r="M323" s="38">
        <v>22.26</v>
      </c>
      <c r="N323" s="38">
        <v>40.61</v>
      </c>
    </row>
    <row r="324" spans="12:14" x14ac:dyDescent="0.25">
      <c r="L324" s="37">
        <v>35369</v>
      </c>
      <c r="M324" s="38">
        <v>23.61</v>
      </c>
      <c r="N324" s="38">
        <v>42.94</v>
      </c>
    </row>
    <row r="325" spans="12:14" x14ac:dyDescent="0.25">
      <c r="L325" s="37">
        <v>35399</v>
      </c>
      <c r="M325" s="38">
        <v>22.39</v>
      </c>
      <c r="N325" s="38">
        <v>40.590000000000003</v>
      </c>
    </row>
    <row r="326" spans="12:14" x14ac:dyDescent="0.25">
      <c r="L326" s="37">
        <v>35430</v>
      </c>
      <c r="M326" s="38">
        <v>23.62</v>
      </c>
      <c r="N326" s="38">
        <v>42.72</v>
      </c>
    </row>
    <row r="327" spans="12:14" x14ac:dyDescent="0.25">
      <c r="L327" s="37">
        <v>35461</v>
      </c>
      <c r="M327" s="38">
        <v>23.23</v>
      </c>
      <c r="N327" s="38">
        <v>41.92</v>
      </c>
    </row>
    <row r="328" spans="12:14" x14ac:dyDescent="0.25">
      <c r="L328" s="37">
        <v>35489</v>
      </c>
      <c r="M328" s="38">
        <v>20.420000000000002</v>
      </c>
      <c r="N328" s="38">
        <v>36.79</v>
      </c>
    </row>
    <row r="329" spans="12:14" x14ac:dyDescent="0.25">
      <c r="L329" s="37">
        <v>35520</v>
      </c>
      <c r="M329" s="38">
        <v>19.329999999999998</v>
      </c>
      <c r="N329" s="38">
        <v>34.799999999999997</v>
      </c>
    </row>
    <row r="330" spans="12:14" x14ac:dyDescent="0.25">
      <c r="L330" s="37">
        <v>35550</v>
      </c>
      <c r="M330" s="38">
        <v>17.88</v>
      </c>
      <c r="N330" s="38">
        <v>32.17</v>
      </c>
    </row>
    <row r="331" spans="12:14" x14ac:dyDescent="0.25">
      <c r="L331" s="37">
        <v>35581</v>
      </c>
      <c r="M331" s="38">
        <v>19.37</v>
      </c>
      <c r="N331" s="38">
        <v>34.85</v>
      </c>
    </row>
    <row r="332" spans="12:14" x14ac:dyDescent="0.25">
      <c r="L332" s="37">
        <v>35611</v>
      </c>
      <c r="M332" s="38">
        <v>17.920000000000002</v>
      </c>
      <c r="N332" s="38">
        <v>32.18</v>
      </c>
    </row>
    <row r="333" spans="12:14" x14ac:dyDescent="0.25">
      <c r="L333" s="37">
        <v>35642</v>
      </c>
      <c r="M333" s="38">
        <v>18.329999999999998</v>
      </c>
      <c r="N333" s="38">
        <v>32.880000000000003</v>
      </c>
    </row>
    <row r="334" spans="12:14" x14ac:dyDescent="0.25">
      <c r="L334" s="37">
        <v>35673</v>
      </c>
      <c r="M334" s="38">
        <v>18.7</v>
      </c>
      <c r="N334" s="38">
        <v>33.46</v>
      </c>
    </row>
    <row r="335" spans="12:14" x14ac:dyDescent="0.25">
      <c r="L335" s="37">
        <v>35703</v>
      </c>
      <c r="M335" s="38">
        <v>18.66</v>
      </c>
      <c r="N335" s="38">
        <v>33.31</v>
      </c>
    </row>
    <row r="336" spans="12:14" x14ac:dyDescent="0.25">
      <c r="L336" s="37">
        <v>35734</v>
      </c>
      <c r="M336" s="38">
        <v>20.04</v>
      </c>
      <c r="N336" s="38">
        <v>35.700000000000003</v>
      </c>
    </row>
    <row r="337" spans="12:14" x14ac:dyDescent="0.25">
      <c r="L337" s="37">
        <v>35764</v>
      </c>
      <c r="M337" s="38">
        <v>19.09</v>
      </c>
      <c r="N337" s="38">
        <v>33.96</v>
      </c>
    </row>
    <row r="338" spans="12:14" x14ac:dyDescent="0.25">
      <c r="L338" s="37">
        <v>35795</v>
      </c>
      <c r="M338" s="38">
        <v>17.09</v>
      </c>
      <c r="N338" s="38">
        <v>30.39</v>
      </c>
    </row>
    <row r="339" spans="12:14" x14ac:dyDescent="0.25">
      <c r="L339" s="37">
        <v>35826</v>
      </c>
      <c r="M339" s="38">
        <v>15</v>
      </c>
      <c r="N339" s="38">
        <v>26.64</v>
      </c>
    </row>
    <row r="340" spans="12:14" x14ac:dyDescent="0.25">
      <c r="L340" s="37">
        <v>35854</v>
      </c>
      <c r="M340" s="38">
        <v>14.1</v>
      </c>
      <c r="N340" s="38">
        <v>25.04</v>
      </c>
    </row>
    <row r="341" spans="12:14" x14ac:dyDescent="0.25">
      <c r="L341" s="37">
        <v>35885</v>
      </c>
      <c r="M341" s="38">
        <v>13.12</v>
      </c>
      <c r="N341" s="38">
        <v>23.31</v>
      </c>
    </row>
    <row r="342" spans="12:14" x14ac:dyDescent="0.25">
      <c r="L342" s="37">
        <v>35915</v>
      </c>
      <c r="M342" s="38">
        <v>13.5</v>
      </c>
      <c r="N342" s="38">
        <v>23.95</v>
      </c>
    </row>
    <row r="343" spans="12:14" x14ac:dyDescent="0.25">
      <c r="L343" s="37">
        <v>35946</v>
      </c>
      <c r="M343" s="38">
        <v>14.03</v>
      </c>
      <c r="N343" s="38">
        <v>24.82</v>
      </c>
    </row>
    <row r="344" spans="12:14" x14ac:dyDescent="0.25">
      <c r="L344" s="37">
        <v>35976</v>
      </c>
      <c r="M344" s="38">
        <v>12.48</v>
      </c>
      <c r="N344" s="38">
        <v>22.05</v>
      </c>
    </row>
    <row r="345" spans="12:14" x14ac:dyDescent="0.25">
      <c r="L345" s="37">
        <v>36007</v>
      </c>
      <c r="M345" s="38">
        <v>12.7</v>
      </c>
      <c r="N345" s="38">
        <v>22.39</v>
      </c>
    </row>
    <row r="346" spans="12:14" x14ac:dyDescent="0.25">
      <c r="L346" s="37">
        <v>36038</v>
      </c>
      <c r="M346" s="38">
        <v>12.49</v>
      </c>
      <c r="N346" s="38">
        <v>21.99</v>
      </c>
    </row>
    <row r="347" spans="12:14" x14ac:dyDescent="0.25">
      <c r="L347" s="37">
        <v>36068</v>
      </c>
      <c r="M347" s="38">
        <v>13.8</v>
      </c>
      <c r="N347" s="38">
        <v>24.29</v>
      </c>
    </row>
    <row r="348" spans="12:14" x14ac:dyDescent="0.25">
      <c r="L348" s="37">
        <v>36099</v>
      </c>
      <c r="M348" s="38">
        <v>13.26</v>
      </c>
      <c r="N348" s="38">
        <v>23.28</v>
      </c>
    </row>
    <row r="349" spans="12:14" x14ac:dyDescent="0.25">
      <c r="L349" s="37">
        <v>36129</v>
      </c>
      <c r="M349" s="38">
        <v>11.88</v>
      </c>
      <c r="N349" s="38">
        <v>20.83</v>
      </c>
    </row>
    <row r="350" spans="12:14" x14ac:dyDescent="0.25">
      <c r="L350" s="37">
        <v>36160</v>
      </c>
      <c r="M350" s="38">
        <v>10.41</v>
      </c>
      <c r="N350" s="38">
        <v>18.22</v>
      </c>
    </row>
    <row r="351" spans="12:14" x14ac:dyDescent="0.25">
      <c r="L351" s="37">
        <v>36191</v>
      </c>
      <c r="M351" s="38">
        <v>11.44</v>
      </c>
      <c r="N351" s="38">
        <v>19.989999999999998</v>
      </c>
    </row>
    <row r="352" spans="12:14" x14ac:dyDescent="0.25">
      <c r="L352" s="37">
        <v>36219</v>
      </c>
      <c r="M352" s="38">
        <v>10.75</v>
      </c>
      <c r="N352" s="38">
        <v>18.78</v>
      </c>
    </row>
    <row r="353" spans="12:14" x14ac:dyDescent="0.25">
      <c r="L353" s="37">
        <v>36250</v>
      </c>
      <c r="M353" s="38">
        <v>13.17</v>
      </c>
      <c r="N353" s="38">
        <v>22.99</v>
      </c>
    </row>
    <row r="354" spans="12:14" x14ac:dyDescent="0.25">
      <c r="L354" s="37">
        <v>36280</v>
      </c>
      <c r="M354" s="38">
        <v>15.87</v>
      </c>
      <c r="N354" s="38">
        <v>27.52</v>
      </c>
    </row>
    <row r="355" spans="12:14" x14ac:dyDescent="0.25">
      <c r="L355" s="37">
        <v>36311</v>
      </c>
      <c r="M355" s="38">
        <v>16.059999999999999</v>
      </c>
      <c r="N355" s="38">
        <v>27.84</v>
      </c>
    </row>
    <row r="356" spans="12:14" x14ac:dyDescent="0.25">
      <c r="L356" s="37">
        <v>36341</v>
      </c>
      <c r="M356" s="38">
        <v>16.39</v>
      </c>
      <c r="N356" s="38">
        <v>28.41</v>
      </c>
    </row>
    <row r="357" spans="12:14" x14ac:dyDescent="0.25">
      <c r="L357" s="37">
        <v>36372</v>
      </c>
      <c r="M357" s="38">
        <v>18.989999999999998</v>
      </c>
      <c r="N357" s="38">
        <v>32.770000000000003</v>
      </c>
    </row>
    <row r="358" spans="12:14" x14ac:dyDescent="0.25">
      <c r="L358" s="37">
        <v>36403</v>
      </c>
      <c r="M358" s="38">
        <v>20.27</v>
      </c>
      <c r="N358" s="38">
        <v>34.9</v>
      </c>
    </row>
    <row r="359" spans="12:14" x14ac:dyDescent="0.25">
      <c r="L359" s="37">
        <v>36433</v>
      </c>
      <c r="M359" s="38">
        <v>22.7</v>
      </c>
      <c r="N359" s="38">
        <v>38.92</v>
      </c>
    </row>
    <row r="360" spans="12:14" x14ac:dyDescent="0.25">
      <c r="L360" s="37">
        <v>36464</v>
      </c>
      <c r="M360" s="38">
        <v>21.95</v>
      </c>
      <c r="N360" s="38">
        <v>37.57</v>
      </c>
    </row>
    <row r="361" spans="12:14" x14ac:dyDescent="0.25">
      <c r="L361" s="37">
        <v>36494</v>
      </c>
      <c r="M361" s="38">
        <v>24.16</v>
      </c>
      <c r="N361" s="38">
        <v>41.28</v>
      </c>
    </row>
    <row r="362" spans="12:14" x14ac:dyDescent="0.25">
      <c r="L362" s="37">
        <v>36525</v>
      </c>
      <c r="M362" s="38">
        <v>25.1</v>
      </c>
      <c r="N362" s="38">
        <v>42.78</v>
      </c>
    </row>
    <row r="363" spans="12:14" x14ac:dyDescent="0.25">
      <c r="L363" s="37">
        <v>36556</v>
      </c>
      <c r="M363" s="38">
        <v>25.31</v>
      </c>
      <c r="N363" s="38">
        <v>43.01</v>
      </c>
    </row>
    <row r="364" spans="12:14" x14ac:dyDescent="0.25">
      <c r="L364" s="37">
        <v>36585</v>
      </c>
      <c r="M364" s="38">
        <v>27.22</v>
      </c>
      <c r="N364" s="38">
        <v>46.07</v>
      </c>
    </row>
    <row r="365" spans="12:14" x14ac:dyDescent="0.25">
      <c r="L365" s="37">
        <v>36616</v>
      </c>
      <c r="M365" s="38">
        <v>27.49</v>
      </c>
      <c r="N365" s="38">
        <v>46.25</v>
      </c>
    </row>
    <row r="366" spans="12:14" x14ac:dyDescent="0.25">
      <c r="L366" s="37">
        <v>36646</v>
      </c>
      <c r="M366" s="38">
        <v>23.47</v>
      </c>
      <c r="N366" s="38">
        <v>39.51</v>
      </c>
    </row>
    <row r="367" spans="12:14" x14ac:dyDescent="0.25">
      <c r="L367" s="37">
        <v>36677</v>
      </c>
      <c r="M367" s="38">
        <v>27.19</v>
      </c>
      <c r="N367" s="38">
        <v>45.69</v>
      </c>
    </row>
    <row r="368" spans="12:14" x14ac:dyDescent="0.25">
      <c r="L368" s="37">
        <v>36707</v>
      </c>
      <c r="M368" s="38">
        <v>29.62</v>
      </c>
      <c r="N368" s="38">
        <v>49.49</v>
      </c>
    </row>
    <row r="369" spans="12:14" x14ac:dyDescent="0.25">
      <c r="L369" s="37">
        <v>36738</v>
      </c>
      <c r="M369" s="38">
        <v>28.18</v>
      </c>
      <c r="N369" s="38">
        <v>46.94</v>
      </c>
    </row>
    <row r="370" spans="12:14" x14ac:dyDescent="0.25">
      <c r="L370" s="37">
        <v>36769</v>
      </c>
      <c r="M370" s="38">
        <v>29.26</v>
      </c>
      <c r="N370" s="38">
        <v>48.75</v>
      </c>
    </row>
    <row r="371" spans="12:14" x14ac:dyDescent="0.25">
      <c r="L371" s="37">
        <v>36799</v>
      </c>
      <c r="M371" s="38">
        <v>32.08</v>
      </c>
      <c r="N371" s="38">
        <v>53.17</v>
      </c>
    </row>
    <row r="372" spans="12:14" x14ac:dyDescent="0.25">
      <c r="L372" s="37">
        <v>36830</v>
      </c>
      <c r="M372" s="38">
        <v>31.4</v>
      </c>
      <c r="N372" s="38">
        <v>51.95</v>
      </c>
    </row>
    <row r="373" spans="12:14" x14ac:dyDescent="0.25">
      <c r="L373" s="37">
        <v>36860</v>
      </c>
      <c r="M373" s="38">
        <v>32.33</v>
      </c>
      <c r="N373" s="38">
        <v>53.4</v>
      </c>
    </row>
    <row r="374" spans="12:14" x14ac:dyDescent="0.25">
      <c r="L374" s="37">
        <v>36891</v>
      </c>
      <c r="M374" s="38">
        <v>25.2</v>
      </c>
      <c r="N374" s="38">
        <v>41.53</v>
      </c>
    </row>
    <row r="375" spans="12:14" x14ac:dyDescent="0.25">
      <c r="L375" s="37">
        <v>36922</v>
      </c>
      <c r="M375" s="38">
        <v>25.96</v>
      </c>
      <c r="N375" s="38">
        <v>42.53</v>
      </c>
    </row>
    <row r="376" spans="12:14" x14ac:dyDescent="0.25">
      <c r="L376" s="37">
        <v>36950</v>
      </c>
      <c r="M376" s="38">
        <v>27.24</v>
      </c>
      <c r="N376" s="38">
        <v>44.53</v>
      </c>
    </row>
    <row r="377" spans="12:14" x14ac:dyDescent="0.25">
      <c r="L377" s="37">
        <v>36981</v>
      </c>
      <c r="M377" s="38">
        <v>25.02</v>
      </c>
      <c r="N377" s="38">
        <v>40.880000000000003</v>
      </c>
    </row>
    <row r="378" spans="12:14" x14ac:dyDescent="0.25">
      <c r="L378" s="37">
        <v>37011</v>
      </c>
      <c r="M378" s="38">
        <v>25.72</v>
      </c>
      <c r="N378" s="38">
        <v>41.95</v>
      </c>
    </row>
    <row r="379" spans="12:14" x14ac:dyDescent="0.25">
      <c r="L379" s="37">
        <v>37042</v>
      </c>
      <c r="M379" s="38">
        <v>27.55</v>
      </c>
      <c r="N379" s="38">
        <v>44.7</v>
      </c>
    </row>
    <row r="380" spans="12:14" x14ac:dyDescent="0.25">
      <c r="L380" s="37">
        <v>37072</v>
      </c>
      <c r="M380" s="38">
        <v>26.97</v>
      </c>
      <c r="N380" s="38">
        <v>43.66</v>
      </c>
    </row>
    <row r="381" spans="12:14" x14ac:dyDescent="0.25">
      <c r="L381" s="37">
        <v>37103</v>
      </c>
      <c r="M381" s="38">
        <v>24.8</v>
      </c>
      <c r="N381" s="38">
        <v>40.229999999999997</v>
      </c>
    </row>
    <row r="382" spans="12:14" x14ac:dyDescent="0.25">
      <c r="L382" s="37">
        <v>37134</v>
      </c>
      <c r="M382" s="38">
        <v>25.82</v>
      </c>
      <c r="N382" s="38">
        <v>41.88</v>
      </c>
    </row>
    <row r="383" spans="12:14" x14ac:dyDescent="0.25">
      <c r="L383" s="37">
        <v>37164</v>
      </c>
      <c r="M383" s="38">
        <v>25.21</v>
      </c>
      <c r="N383" s="38">
        <v>40.72</v>
      </c>
    </row>
    <row r="384" spans="12:14" x14ac:dyDescent="0.25">
      <c r="L384" s="37">
        <v>37195</v>
      </c>
      <c r="M384" s="38">
        <v>20.73</v>
      </c>
      <c r="N384" s="38">
        <v>33.590000000000003</v>
      </c>
    </row>
    <row r="385" spans="12:14" x14ac:dyDescent="0.25">
      <c r="L385" s="37">
        <v>37225</v>
      </c>
      <c r="M385" s="38">
        <v>18.690000000000001</v>
      </c>
      <c r="N385" s="38">
        <v>30.29</v>
      </c>
    </row>
    <row r="386" spans="12:14" x14ac:dyDescent="0.25">
      <c r="L386" s="37">
        <v>37256</v>
      </c>
      <c r="M386" s="38">
        <v>18.52</v>
      </c>
      <c r="N386" s="38">
        <v>30.04</v>
      </c>
    </row>
    <row r="387" spans="12:14" x14ac:dyDescent="0.25">
      <c r="L387" s="37">
        <v>37287</v>
      </c>
      <c r="M387" s="38">
        <v>19.149999999999999</v>
      </c>
      <c r="N387" s="38">
        <v>31.01</v>
      </c>
    </row>
    <row r="388" spans="12:14" x14ac:dyDescent="0.25">
      <c r="L388" s="37">
        <v>37315</v>
      </c>
      <c r="M388" s="38">
        <v>19.98</v>
      </c>
      <c r="N388" s="38">
        <v>32.29</v>
      </c>
    </row>
    <row r="389" spans="12:14" x14ac:dyDescent="0.25">
      <c r="L389" s="37">
        <v>37346</v>
      </c>
      <c r="M389" s="38">
        <v>23.64</v>
      </c>
      <c r="N389" s="38">
        <v>38.1</v>
      </c>
    </row>
    <row r="390" spans="12:14" x14ac:dyDescent="0.25">
      <c r="L390" s="37">
        <v>37376</v>
      </c>
      <c r="M390" s="38">
        <v>25.43</v>
      </c>
      <c r="N390" s="38">
        <v>40.81</v>
      </c>
    </row>
    <row r="391" spans="12:14" x14ac:dyDescent="0.25">
      <c r="L391" s="37">
        <v>37407</v>
      </c>
      <c r="M391" s="38">
        <v>25.67</v>
      </c>
      <c r="N391" s="38">
        <v>41.15</v>
      </c>
    </row>
    <row r="392" spans="12:14" x14ac:dyDescent="0.25">
      <c r="L392" s="37">
        <v>37437</v>
      </c>
      <c r="M392" s="38">
        <v>24.49</v>
      </c>
      <c r="N392" s="38">
        <v>39.229999999999997</v>
      </c>
    </row>
    <row r="393" spans="12:14" x14ac:dyDescent="0.25">
      <c r="L393" s="37">
        <v>37468</v>
      </c>
      <c r="M393" s="38">
        <v>25.75</v>
      </c>
      <c r="N393" s="38">
        <v>41.17</v>
      </c>
    </row>
    <row r="394" spans="12:14" x14ac:dyDescent="0.25">
      <c r="L394" s="37">
        <v>37499</v>
      </c>
      <c r="M394" s="38">
        <v>26.78</v>
      </c>
      <c r="N394" s="38">
        <v>42.68</v>
      </c>
    </row>
    <row r="395" spans="12:14" x14ac:dyDescent="0.25">
      <c r="L395" s="37">
        <v>37529</v>
      </c>
      <c r="M395" s="38">
        <v>28.28</v>
      </c>
      <c r="N395" s="38">
        <v>45</v>
      </c>
    </row>
    <row r="396" spans="12:14" x14ac:dyDescent="0.25">
      <c r="L396" s="37">
        <v>37560</v>
      </c>
      <c r="M396" s="38">
        <v>27.53</v>
      </c>
      <c r="N396" s="38">
        <v>43.71</v>
      </c>
    </row>
    <row r="397" spans="12:14" x14ac:dyDescent="0.25">
      <c r="L397" s="37">
        <v>37590</v>
      </c>
      <c r="M397" s="38">
        <v>24.54</v>
      </c>
      <c r="N397" s="38">
        <v>38.9</v>
      </c>
    </row>
    <row r="398" spans="12:14" x14ac:dyDescent="0.25">
      <c r="L398" s="37">
        <v>37621</v>
      </c>
      <c r="M398" s="38">
        <v>27.89</v>
      </c>
      <c r="N398" s="38">
        <v>44.13</v>
      </c>
    </row>
    <row r="399" spans="12:14" x14ac:dyDescent="0.25">
      <c r="L399" s="37">
        <v>37652</v>
      </c>
      <c r="M399" s="38">
        <v>30.75</v>
      </c>
      <c r="N399" s="38">
        <v>48.45</v>
      </c>
    </row>
    <row r="400" spans="12:14" x14ac:dyDescent="0.25">
      <c r="L400" s="37">
        <v>37680</v>
      </c>
      <c r="M400" s="38">
        <v>32.880000000000003</v>
      </c>
      <c r="N400" s="38">
        <v>51.53</v>
      </c>
    </row>
    <row r="401" spans="12:14" x14ac:dyDescent="0.25">
      <c r="L401" s="37">
        <v>37711</v>
      </c>
      <c r="M401" s="38">
        <v>30.36</v>
      </c>
      <c r="N401" s="38">
        <v>47.5</v>
      </c>
    </row>
    <row r="402" spans="12:14" x14ac:dyDescent="0.25">
      <c r="L402" s="37">
        <v>37741</v>
      </c>
      <c r="M402" s="38">
        <v>25.56</v>
      </c>
      <c r="N402" s="38">
        <v>40.130000000000003</v>
      </c>
    </row>
    <row r="403" spans="12:14" x14ac:dyDescent="0.25">
      <c r="L403" s="37">
        <v>37772</v>
      </c>
      <c r="M403" s="38">
        <v>26.06</v>
      </c>
      <c r="N403" s="38">
        <v>41</v>
      </c>
    </row>
    <row r="404" spans="12:14" x14ac:dyDescent="0.25">
      <c r="L404" s="37">
        <v>37802</v>
      </c>
      <c r="M404" s="38">
        <v>27.92</v>
      </c>
      <c r="N404" s="38">
        <v>43.87</v>
      </c>
    </row>
    <row r="405" spans="12:14" x14ac:dyDescent="0.25">
      <c r="L405" s="37">
        <v>37833</v>
      </c>
      <c r="M405" s="38">
        <v>28.59</v>
      </c>
      <c r="N405" s="38">
        <v>44.78</v>
      </c>
    </row>
    <row r="406" spans="12:14" x14ac:dyDescent="0.25">
      <c r="L406" s="37">
        <v>37864</v>
      </c>
      <c r="M406" s="38">
        <v>29.68</v>
      </c>
      <c r="N406" s="38">
        <v>46.28</v>
      </c>
    </row>
    <row r="407" spans="12:14" x14ac:dyDescent="0.25">
      <c r="L407" s="37">
        <v>37894</v>
      </c>
      <c r="M407" s="38">
        <v>26.88</v>
      </c>
      <c r="N407" s="38">
        <v>41.78</v>
      </c>
    </row>
    <row r="408" spans="12:14" x14ac:dyDescent="0.25">
      <c r="L408" s="37">
        <v>37925</v>
      </c>
      <c r="M408" s="38">
        <v>29.01</v>
      </c>
      <c r="N408" s="38">
        <v>45.15</v>
      </c>
    </row>
    <row r="409" spans="12:14" x14ac:dyDescent="0.25">
      <c r="L409" s="37">
        <v>37955</v>
      </c>
      <c r="M409" s="38">
        <v>29.12</v>
      </c>
      <c r="N409" s="38">
        <v>45.29</v>
      </c>
    </row>
    <row r="410" spans="12:14" x14ac:dyDescent="0.25">
      <c r="L410" s="37">
        <v>37986</v>
      </c>
      <c r="M410" s="38">
        <v>29.97</v>
      </c>
      <c r="N410" s="38">
        <v>46.48</v>
      </c>
    </row>
    <row r="411" spans="12:14" x14ac:dyDescent="0.25">
      <c r="L411" s="37">
        <v>38017</v>
      </c>
      <c r="M411" s="38">
        <v>31.37</v>
      </c>
      <c r="N411" s="38">
        <v>48.44</v>
      </c>
    </row>
    <row r="412" spans="12:14" x14ac:dyDescent="0.25">
      <c r="L412" s="37">
        <v>38046</v>
      </c>
      <c r="M412" s="38">
        <v>31.33</v>
      </c>
      <c r="N412" s="38">
        <v>48.28</v>
      </c>
    </row>
    <row r="413" spans="12:14" x14ac:dyDescent="0.25">
      <c r="L413" s="37">
        <v>38077</v>
      </c>
      <c r="M413" s="38">
        <v>33.67</v>
      </c>
      <c r="N413" s="38">
        <v>51.77</v>
      </c>
    </row>
    <row r="414" spans="12:14" x14ac:dyDescent="0.25">
      <c r="L414" s="37">
        <v>38107</v>
      </c>
      <c r="M414" s="38">
        <v>33.71</v>
      </c>
      <c r="N414" s="38">
        <v>51.76</v>
      </c>
    </row>
    <row r="415" spans="12:14" x14ac:dyDescent="0.25">
      <c r="L415" s="37">
        <v>38138</v>
      </c>
      <c r="M415" s="38">
        <v>37.56</v>
      </c>
      <c r="N415" s="38">
        <v>57.42</v>
      </c>
    </row>
    <row r="416" spans="12:14" x14ac:dyDescent="0.25">
      <c r="L416" s="37">
        <v>38168</v>
      </c>
      <c r="M416" s="38">
        <v>35.54</v>
      </c>
      <c r="N416" s="38">
        <v>54.13</v>
      </c>
    </row>
    <row r="417" spans="12:14" x14ac:dyDescent="0.25">
      <c r="L417" s="37">
        <v>38199</v>
      </c>
      <c r="M417" s="38">
        <v>37.89</v>
      </c>
      <c r="N417" s="38">
        <v>57.65</v>
      </c>
    </row>
    <row r="418" spans="12:14" x14ac:dyDescent="0.25">
      <c r="L418" s="37">
        <v>38230</v>
      </c>
      <c r="M418" s="38">
        <v>42.08</v>
      </c>
      <c r="N418" s="38">
        <v>64</v>
      </c>
    </row>
    <row r="419" spans="12:14" x14ac:dyDescent="0.25">
      <c r="L419" s="37">
        <v>38260</v>
      </c>
      <c r="M419" s="38">
        <v>41.6</v>
      </c>
      <c r="N419" s="38">
        <v>63.05</v>
      </c>
    </row>
    <row r="420" spans="12:14" x14ac:dyDescent="0.25">
      <c r="L420" s="37">
        <v>38291</v>
      </c>
      <c r="M420" s="38">
        <v>46.88</v>
      </c>
      <c r="N420" s="38">
        <v>70.69</v>
      </c>
    </row>
    <row r="421" spans="12:14" x14ac:dyDescent="0.25">
      <c r="L421" s="37">
        <v>38321</v>
      </c>
      <c r="M421" s="38">
        <v>42.13</v>
      </c>
      <c r="N421" s="38">
        <v>63.22</v>
      </c>
    </row>
    <row r="422" spans="12:14" x14ac:dyDescent="0.25">
      <c r="L422" s="37">
        <v>38352</v>
      </c>
      <c r="M422" s="38">
        <v>39.04</v>
      </c>
      <c r="N422" s="38">
        <v>58.6</v>
      </c>
    </row>
    <row r="423" spans="12:14" x14ac:dyDescent="0.25">
      <c r="L423" s="37">
        <v>38383</v>
      </c>
      <c r="M423" s="38">
        <v>42.97</v>
      </c>
      <c r="N423" s="38">
        <v>64.53</v>
      </c>
    </row>
    <row r="424" spans="12:14" x14ac:dyDescent="0.25">
      <c r="L424" s="37">
        <v>38411</v>
      </c>
      <c r="M424" s="38">
        <v>44.82</v>
      </c>
      <c r="N424" s="38">
        <v>67.02</v>
      </c>
    </row>
    <row r="425" spans="12:14" x14ac:dyDescent="0.25">
      <c r="L425" s="37">
        <v>38442</v>
      </c>
      <c r="M425" s="38">
        <v>50.94</v>
      </c>
      <c r="N425" s="38">
        <v>75.900000000000006</v>
      </c>
    </row>
    <row r="426" spans="12:14" x14ac:dyDescent="0.25">
      <c r="L426" s="37">
        <v>38472</v>
      </c>
      <c r="M426" s="38">
        <v>50.64</v>
      </c>
      <c r="N426" s="38">
        <v>75.22</v>
      </c>
    </row>
    <row r="427" spans="12:14" x14ac:dyDescent="0.25">
      <c r="L427" s="37">
        <v>38503</v>
      </c>
      <c r="M427" s="38">
        <v>47.83</v>
      </c>
      <c r="N427" s="38">
        <v>71.069999999999993</v>
      </c>
    </row>
    <row r="428" spans="12:14" x14ac:dyDescent="0.25">
      <c r="L428" s="37">
        <v>38533</v>
      </c>
      <c r="M428" s="38">
        <v>53.89</v>
      </c>
      <c r="N428" s="38">
        <v>80.040000000000006</v>
      </c>
    </row>
    <row r="429" spans="12:14" x14ac:dyDescent="0.25">
      <c r="L429" s="37">
        <v>38564</v>
      </c>
      <c r="M429" s="38">
        <v>56.37</v>
      </c>
      <c r="N429" s="38">
        <v>83.21</v>
      </c>
    </row>
    <row r="430" spans="12:14" x14ac:dyDescent="0.25">
      <c r="L430" s="37">
        <v>38595</v>
      </c>
      <c r="M430" s="38">
        <v>61.89</v>
      </c>
      <c r="N430" s="38">
        <v>90.8</v>
      </c>
    </row>
    <row r="431" spans="12:14" x14ac:dyDescent="0.25">
      <c r="L431" s="37">
        <v>38625</v>
      </c>
      <c r="M431" s="38">
        <v>61.69</v>
      </c>
      <c r="N431" s="38">
        <v>89.28</v>
      </c>
    </row>
    <row r="432" spans="12:14" x14ac:dyDescent="0.25">
      <c r="L432" s="37">
        <v>38656</v>
      </c>
      <c r="M432" s="38">
        <v>58.19</v>
      </c>
      <c r="N432" s="38">
        <v>84.08</v>
      </c>
    </row>
    <row r="433" spans="12:14" x14ac:dyDescent="0.25">
      <c r="L433" s="37">
        <v>38686</v>
      </c>
      <c r="M433" s="38">
        <v>55.04</v>
      </c>
      <c r="N433" s="38">
        <v>79.94</v>
      </c>
    </row>
    <row r="434" spans="12:14" x14ac:dyDescent="0.25">
      <c r="L434" s="37">
        <v>38717</v>
      </c>
      <c r="M434" s="38">
        <v>56.43</v>
      </c>
      <c r="N434" s="38">
        <v>81.95</v>
      </c>
    </row>
    <row r="435" spans="12:14" x14ac:dyDescent="0.25">
      <c r="L435" s="37">
        <v>38748</v>
      </c>
      <c r="M435" s="38">
        <v>62.46</v>
      </c>
      <c r="N435" s="38">
        <v>90.16</v>
      </c>
    </row>
    <row r="436" spans="12:14" x14ac:dyDescent="0.25">
      <c r="L436" s="37">
        <v>38776</v>
      </c>
      <c r="M436" s="38">
        <v>59.7</v>
      </c>
      <c r="N436" s="38">
        <v>86.15</v>
      </c>
    </row>
    <row r="437" spans="12:14" x14ac:dyDescent="0.25">
      <c r="L437" s="37">
        <v>38807</v>
      </c>
      <c r="M437" s="38">
        <v>60.93</v>
      </c>
      <c r="N437" s="38">
        <v>87.78</v>
      </c>
    </row>
    <row r="438" spans="12:14" x14ac:dyDescent="0.25">
      <c r="L438" s="37">
        <v>38837</v>
      </c>
      <c r="M438" s="38">
        <v>67.97</v>
      </c>
      <c r="N438" s="38">
        <v>97.44</v>
      </c>
    </row>
    <row r="439" spans="12:14" x14ac:dyDescent="0.25">
      <c r="L439" s="37">
        <v>38868</v>
      </c>
      <c r="M439" s="38">
        <v>68.680000000000007</v>
      </c>
      <c r="N439" s="38">
        <v>98.16</v>
      </c>
    </row>
    <row r="440" spans="12:14" x14ac:dyDescent="0.25">
      <c r="L440" s="37">
        <v>38898</v>
      </c>
      <c r="M440" s="38">
        <v>68.290000000000006</v>
      </c>
      <c r="N440" s="38">
        <v>97.36</v>
      </c>
    </row>
    <row r="441" spans="12:14" x14ac:dyDescent="0.25">
      <c r="L441" s="37">
        <v>38929</v>
      </c>
      <c r="M441" s="38">
        <v>72.45</v>
      </c>
      <c r="N441" s="38">
        <v>102.73</v>
      </c>
    </row>
    <row r="442" spans="12:14" x14ac:dyDescent="0.25">
      <c r="L442" s="37">
        <v>38960</v>
      </c>
      <c r="M442" s="38">
        <v>71.81</v>
      </c>
      <c r="N442" s="38">
        <v>101.38</v>
      </c>
    </row>
    <row r="443" spans="12:14" x14ac:dyDescent="0.25">
      <c r="L443" s="37">
        <v>38990</v>
      </c>
      <c r="M443" s="38">
        <v>62.12</v>
      </c>
      <c r="N443" s="38">
        <v>88.13</v>
      </c>
    </row>
    <row r="444" spans="12:14" x14ac:dyDescent="0.25">
      <c r="L444" s="37">
        <v>39021</v>
      </c>
      <c r="M444" s="38">
        <v>57.91</v>
      </c>
      <c r="N444" s="38">
        <v>82.52</v>
      </c>
    </row>
    <row r="445" spans="12:14" x14ac:dyDescent="0.25">
      <c r="L445" s="37">
        <v>39051</v>
      </c>
      <c r="M445" s="38">
        <v>58.14</v>
      </c>
      <c r="N445" s="38">
        <v>82.81</v>
      </c>
    </row>
    <row r="446" spans="12:14" x14ac:dyDescent="0.25">
      <c r="L446" s="37">
        <v>39082</v>
      </c>
      <c r="M446" s="38">
        <v>60.99</v>
      </c>
      <c r="N446" s="38">
        <v>86.4</v>
      </c>
    </row>
    <row r="447" spans="12:14" x14ac:dyDescent="0.25">
      <c r="L447" s="37">
        <v>39113</v>
      </c>
      <c r="M447" s="38">
        <v>53.52</v>
      </c>
      <c r="N447" s="38">
        <v>75.69</v>
      </c>
    </row>
    <row r="448" spans="12:14" x14ac:dyDescent="0.25">
      <c r="L448" s="37">
        <v>39141</v>
      </c>
      <c r="M448" s="38">
        <v>57.56</v>
      </c>
      <c r="N448" s="38">
        <v>81.09</v>
      </c>
    </row>
    <row r="449" spans="12:14" x14ac:dyDescent="0.25">
      <c r="L449" s="37">
        <v>39172</v>
      </c>
      <c r="M449" s="38">
        <v>60.6</v>
      </c>
      <c r="N449" s="38">
        <v>84.93</v>
      </c>
    </row>
    <row r="450" spans="12:14" x14ac:dyDescent="0.25">
      <c r="L450" s="37">
        <v>39202</v>
      </c>
      <c r="M450" s="38">
        <v>65.06</v>
      </c>
      <c r="N450" s="38">
        <v>90.9</v>
      </c>
    </row>
    <row r="451" spans="12:14" x14ac:dyDescent="0.25">
      <c r="L451" s="37">
        <v>39233</v>
      </c>
      <c r="M451" s="38">
        <v>65.16</v>
      </c>
      <c r="N451" s="38">
        <v>90.67</v>
      </c>
    </row>
    <row r="452" spans="12:14" x14ac:dyDescent="0.25">
      <c r="L452" s="37">
        <v>39263</v>
      </c>
      <c r="M452" s="38">
        <v>68.19</v>
      </c>
      <c r="N452" s="38">
        <v>94.67</v>
      </c>
    </row>
    <row r="453" spans="12:14" x14ac:dyDescent="0.25">
      <c r="L453" s="37">
        <v>39294</v>
      </c>
      <c r="M453" s="38">
        <v>73.599999999999994</v>
      </c>
      <c r="N453" s="38">
        <v>102</v>
      </c>
    </row>
    <row r="454" spans="12:14" x14ac:dyDescent="0.25">
      <c r="L454" s="37">
        <v>39325</v>
      </c>
      <c r="M454" s="38">
        <v>70.13</v>
      </c>
      <c r="N454" s="38">
        <v>97.16</v>
      </c>
    </row>
    <row r="455" spans="12:14" x14ac:dyDescent="0.25">
      <c r="L455" s="37">
        <v>39355</v>
      </c>
      <c r="M455" s="38">
        <v>76.760000000000005</v>
      </c>
      <c r="N455" s="38">
        <v>105.9</v>
      </c>
    </row>
    <row r="456" spans="12:14" x14ac:dyDescent="0.25">
      <c r="L456" s="37">
        <v>39386</v>
      </c>
      <c r="M456" s="38">
        <v>81.97</v>
      </c>
      <c r="N456" s="38">
        <v>112.73</v>
      </c>
    </row>
    <row r="457" spans="12:14" x14ac:dyDescent="0.25">
      <c r="L457" s="37">
        <v>39416</v>
      </c>
      <c r="M457" s="38">
        <v>91.34</v>
      </c>
      <c r="N457" s="38">
        <v>124.64</v>
      </c>
    </row>
    <row r="458" spans="12:14" x14ac:dyDescent="0.25">
      <c r="L458" s="37">
        <v>39447</v>
      </c>
      <c r="M458" s="38">
        <v>89.52</v>
      </c>
      <c r="N458" s="38">
        <v>121.81</v>
      </c>
    </row>
    <row r="459" spans="12:14" x14ac:dyDescent="0.25">
      <c r="L459" s="37">
        <v>39478</v>
      </c>
      <c r="M459" s="38">
        <v>90.69</v>
      </c>
      <c r="N459" s="38">
        <v>122.98</v>
      </c>
    </row>
    <row r="460" spans="12:14" x14ac:dyDescent="0.25">
      <c r="L460" s="37">
        <v>39507</v>
      </c>
      <c r="M460" s="38">
        <v>93.39</v>
      </c>
      <c r="N460" s="38">
        <v>126.33</v>
      </c>
    </row>
    <row r="461" spans="12:14" x14ac:dyDescent="0.25">
      <c r="L461" s="37">
        <v>39538</v>
      </c>
      <c r="M461" s="38">
        <v>101.84</v>
      </c>
      <c r="N461" s="38">
        <v>137.27000000000001</v>
      </c>
    </row>
    <row r="462" spans="12:14" x14ac:dyDescent="0.25">
      <c r="L462" s="37">
        <v>39568</v>
      </c>
      <c r="M462" s="38">
        <v>108.76</v>
      </c>
      <c r="N462" s="38">
        <v>146.26</v>
      </c>
    </row>
    <row r="463" spans="12:14" x14ac:dyDescent="0.25">
      <c r="L463" s="37">
        <v>39599</v>
      </c>
      <c r="M463" s="38">
        <v>122.63</v>
      </c>
      <c r="N463" s="38">
        <v>163.95</v>
      </c>
    </row>
    <row r="464" spans="12:14" x14ac:dyDescent="0.25">
      <c r="L464" s="37">
        <v>39629</v>
      </c>
      <c r="M464" s="38">
        <v>131.52000000000001</v>
      </c>
      <c r="N464" s="38">
        <v>174.01</v>
      </c>
    </row>
    <row r="465" spans="12:14" x14ac:dyDescent="0.25">
      <c r="L465" s="37">
        <v>39660</v>
      </c>
      <c r="M465" s="38">
        <v>132.83000000000001</v>
      </c>
      <c r="N465" s="38">
        <v>174.48</v>
      </c>
    </row>
    <row r="466" spans="12:14" x14ac:dyDescent="0.25">
      <c r="L466" s="37">
        <v>39691</v>
      </c>
      <c r="M466" s="38">
        <v>114.57</v>
      </c>
      <c r="N466" s="38">
        <v>150.72</v>
      </c>
    </row>
    <row r="467" spans="12:14" x14ac:dyDescent="0.25">
      <c r="L467" s="37">
        <v>39721</v>
      </c>
      <c r="M467" s="38">
        <v>99.66</v>
      </c>
      <c r="N467" s="38">
        <v>131</v>
      </c>
    </row>
    <row r="468" spans="12:14" x14ac:dyDescent="0.25">
      <c r="L468" s="37">
        <v>39752</v>
      </c>
      <c r="M468" s="38">
        <v>72.69</v>
      </c>
      <c r="N468" s="38">
        <v>96.38</v>
      </c>
    </row>
    <row r="469" spans="12:14" x14ac:dyDescent="0.25">
      <c r="L469" s="37">
        <v>39782</v>
      </c>
      <c r="M469" s="38">
        <v>53.97</v>
      </c>
      <c r="N469" s="38">
        <v>72.849999999999994</v>
      </c>
    </row>
    <row r="470" spans="12:14" x14ac:dyDescent="0.25">
      <c r="L470" s="37">
        <v>39813</v>
      </c>
      <c r="M470" s="38">
        <v>41.34</v>
      </c>
      <c r="N470" s="38">
        <v>56.26</v>
      </c>
    </row>
    <row r="471" spans="12:14" x14ac:dyDescent="0.25">
      <c r="L471" s="37">
        <v>39844</v>
      </c>
      <c r="M471" s="38">
        <v>43.86</v>
      </c>
      <c r="N471" s="38">
        <v>59.54</v>
      </c>
    </row>
    <row r="472" spans="12:14" x14ac:dyDescent="0.25">
      <c r="L472" s="37">
        <v>39872</v>
      </c>
      <c r="M472" s="38">
        <v>41.84</v>
      </c>
      <c r="N472" s="38">
        <v>56.6</v>
      </c>
    </row>
    <row r="473" spans="12:14" x14ac:dyDescent="0.25">
      <c r="L473" s="37">
        <v>39903</v>
      </c>
      <c r="M473" s="38">
        <v>46.65</v>
      </c>
      <c r="N473" s="38">
        <v>63.16</v>
      </c>
    </row>
    <row r="474" spans="12:14" x14ac:dyDescent="0.25">
      <c r="L474" s="37">
        <v>39933</v>
      </c>
      <c r="M474" s="38">
        <v>50.28</v>
      </c>
      <c r="N474" s="38">
        <v>68.010000000000005</v>
      </c>
    </row>
    <row r="475" spans="12:14" x14ac:dyDescent="0.25">
      <c r="L475" s="37">
        <v>39964</v>
      </c>
      <c r="M475" s="38">
        <v>58.15</v>
      </c>
      <c r="N475" s="38">
        <v>78.540000000000006</v>
      </c>
    </row>
    <row r="476" spans="12:14" x14ac:dyDescent="0.25">
      <c r="L476" s="37">
        <v>39994</v>
      </c>
      <c r="M476" s="38">
        <v>69.150000000000006</v>
      </c>
      <c r="N476" s="38">
        <v>92.62</v>
      </c>
    </row>
    <row r="477" spans="12:14" x14ac:dyDescent="0.25">
      <c r="L477" s="37">
        <v>40025</v>
      </c>
      <c r="M477" s="38">
        <v>64.67</v>
      </c>
      <c r="N477" s="38">
        <v>86.65</v>
      </c>
    </row>
    <row r="478" spans="12:14" x14ac:dyDescent="0.25">
      <c r="L478" s="37">
        <v>40056</v>
      </c>
      <c r="M478" s="38">
        <v>71.63</v>
      </c>
      <c r="N478" s="38">
        <v>95.66</v>
      </c>
    </row>
    <row r="479" spans="12:14" x14ac:dyDescent="0.25">
      <c r="L479" s="37">
        <v>40086</v>
      </c>
      <c r="M479" s="38">
        <v>68.349999999999994</v>
      </c>
      <c r="N479" s="38">
        <v>91.09</v>
      </c>
    </row>
    <row r="480" spans="12:14" x14ac:dyDescent="0.25">
      <c r="L480" s="37">
        <v>40117</v>
      </c>
      <c r="M480" s="38">
        <v>74.08</v>
      </c>
      <c r="N480" s="38">
        <v>98.44</v>
      </c>
    </row>
    <row r="481" spans="12:14" x14ac:dyDescent="0.25">
      <c r="L481" s="37">
        <v>40147</v>
      </c>
      <c r="M481" s="38">
        <v>77.55</v>
      </c>
      <c r="N481" s="38">
        <v>102.71</v>
      </c>
    </row>
    <row r="482" spans="12:14" x14ac:dyDescent="0.25">
      <c r="L482" s="37">
        <v>40178</v>
      </c>
      <c r="M482" s="38">
        <v>74.88</v>
      </c>
      <c r="N482" s="38">
        <v>99.12</v>
      </c>
    </row>
    <row r="483" spans="12:14" x14ac:dyDescent="0.25">
      <c r="L483" s="37">
        <v>40209</v>
      </c>
      <c r="M483" s="38">
        <v>77.12</v>
      </c>
      <c r="N483" s="38">
        <v>102.02</v>
      </c>
    </row>
    <row r="484" spans="12:14" x14ac:dyDescent="0.25">
      <c r="L484" s="37">
        <v>40237</v>
      </c>
      <c r="M484" s="38">
        <v>74.760000000000005</v>
      </c>
      <c r="N484" s="38">
        <v>99</v>
      </c>
    </row>
    <row r="485" spans="12:14" x14ac:dyDescent="0.25">
      <c r="L485" s="37">
        <v>40268</v>
      </c>
      <c r="M485" s="38">
        <v>79.3</v>
      </c>
      <c r="N485" s="38">
        <v>104.97</v>
      </c>
    </row>
    <row r="486" spans="12:14" x14ac:dyDescent="0.25">
      <c r="L486" s="37">
        <v>40298</v>
      </c>
      <c r="M486" s="38">
        <v>84.18</v>
      </c>
      <c r="N486" s="38">
        <v>111.41</v>
      </c>
    </row>
    <row r="487" spans="12:14" x14ac:dyDescent="0.25">
      <c r="L487" s="37">
        <v>40329</v>
      </c>
      <c r="M487" s="38">
        <v>75.62</v>
      </c>
      <c r="N487" s="38">
        <v>100.12</v>
      </c>
    </row>
    <row r="488" spans="12:14" x14ac:dyDescent="0.25">
      <c r="L488" s="37">
        <v>40359</v>
      </c>
      <c r="M488" s="38">
        <v>74.73</v>
      </c>
      <c r="N488" s="38">
        <v>98.98</v>
      </c>
    </row>
    <row r="489" spans="12:14" x14ac:dyDescent="0.25">
      <c r="L489" s="37">
        <v>40390</v>
      </c>
      <c r="M489" s="38">
        <v>74.58</v>
      </c>
      <c r="N489" s="38">
        <v>98.61</v>
      </c>
    </row>
    <row r="490" spans="12:14" x14ac:dyDescent="0.25">
      <c r="L490" s="37">
        <v>40421</v>
      </c>
      <c r="M490" s="38">
        <v>75.83</v>
      </c>
      <c r="N490" s="38">
        <v>100.11</v>
      </c>
    </row>
    <row r="491" spans="12:14" x14ac:dyDescent="0.25">
      <c r="L491" s="37">
        <v>40451</v>
      </c>
      <c r="M491" s="38">
        <v>76.12</v>
      </c>
      <c r="N491" s="38">
        <v>100.33</v>
      </c>
    </row>
    <row r="492" spans="12:14" x14ac:dyDescent="0.25">
      <c r="L492" s="37">
        <v>40482</v>
      </c>
      <c r="M492" s="38">
        <v>81.72</v>
      </c>
      <c r="N492" s="38">
        <v>107.34</v>
      </c>
    </row>
    <row r="493" spans="12:14" x14ac:dyDescent="0.25">
      <c r="L493" s="37">
        <v>40512</v>
      </c>
      <c r="M493" s="38">
        <v>84.53</v>
      </c>
      <c r="N493" s="38">
        <v>110.76</v>
      </c>
    </row>
    <row r="494" spans="12:14" x14ac:dyDescent="0.25">
      <c r="L494" s="37">
        <v>40543</v>
      </c>
      <c r="M494" s="38">
        <v>90.01</v>
      </c>
      <c r="N494" s="38">
        <v>117.45</v>
      </c>
    </row>
    <row r="495" spans="12:14" x14ac:dyDescent="0.25">
      <c r="L495" s="37">
        <v>40574</v>
      </c>
      <c r="M495" s="38">
        <v>92.69</v>
      </c>
      <c r="N495" s="38">
        <v>120.57</v>
      </c>
    </row>
    <row r="496" spans="12:14" x14ac:dyDescent="0.25">
      <c r="L496" s="37">
        <v>40602</v>
      </c>
      <c r="M496" s="38">
        <v>97.91</v>
      </c>
      <c r="N496" s="38">
        <v>126.95</v>
      </c>
    </row>
    <row r="497" spans="12:14" x14ac:dyDescent="0.25">
      <c r="L497" s="37">
        <v>40633</v>
      </c>
      <c r="M497" s="38">
        <v>108.65</v>
      </c>
      <c r="N497" s="38">
        <v>140.13999999999999</v>
      </c>
    </row>
    <row r="498" spans="12:14" x14ac:dyDescent="0.25">
      <c r="L498" s="37">
        <v>40663</v>
      </c>
      <c r="M498" s="38">
        <v>116.24</v>
      </c>
      <c r="N498" s="38">
        <v>149.24</v>
      </c>
    </row>
    <row r="499" spans="12:14" x14ac:dyDescent="0.25">
      <c r="L499" s="37">
        <v>40694</v>
      </c>
      <c r="M499" s="38">
        <v>108.07</v>
      </c>
      <c r="N499" s="38">
        <v>138.31</v>
      </c>
    </row>
    <row r="500" spans="12:14" x14ac:dyDescent="0.25">
      <c r="L500" s="37">
        <v>40724</v>
      </c>
      <c r="M500" s="38">
        <v>105.85</v>
      </c>
      <c r="N500" s="38">
        <v>135.46</v>
      </c>
    </row>
    <row r="501" spans="12:14" x14ac:dyDescent="0.25">
      <c r="L501" s="37">
        <v>40755</v>
      </c>
      <c r="M501" s="38">
        <v>107.92</v>
      </c>
      <c r="N501" s="38">
        <v>137.75</v>
      </c>
    </row>
    <row r="502" spans="12:14" x14ac:dyDescent="0.25">
      <c r="L502" s="37">
        <v>40786</v>
      </c>
      <c r="M502" s="38">
        <v>100.49</v>
      </c>
      <c r="N502" s="38">
        <v>127.86</v>
      </c>
    </row>
    <row r="503" spans="12:14" x14ac:dyDescent="0.25">
      <c r="L503" s="37">
        <v>40816</v>
      </c>
      <c r="M503" s="38">
        <v>100.82</v>
      </c>
      <c r="N503" s="38">
        <v>128.01</v>
      </c>
    </row>
    <row r="504" spans="12:14" x14ac:dyDescent="0.25">
      <c r="L504" s="37">
        <v>40847</v>
      </c>
      <c r="M504" s="38">
        <v>99.85</v>
      </c>
      <c r="N504" s="38">
        <v>126.69</v>
      </c>
    </row>
    <row r="505" spans="12:14" x14ac:dyDescent="0.25">
      <c r="L505" s="37">
        <v>40877</v>
      </c>
      <c r="M505" s="38">
        <v>105.41</v>
      </c>
      <c r="N505" s="38">
        <v>133.49</v>
      </c>
    </row>
    <row r="506" spans="12:14" x14ac:dyDescent="0.25">
      <c r="L506" s="37">
        <v>40908</v>
      </c>
      <c r="M506" s="38">
        <v>104.23</v>
      </c>
      <c r="N506" s="38">
        <v>131.97999999999999</v>
      </c>
    </row>
    <row r="507" spans="12:14" x14ac:dyDescent="0.25">
      <c r="L507" s="37">
        <v>40939</v>
      </c>
      <c r="M507" s="38">
        <v>107.07</v>
      </c>
      <c r="N507" s="38">
        <v>135.21</v>
      </c>
    </row>
    <row r="508" spans="12:14" x14ac:dyDescent="0.25">
      <c r="L508" s="37">
        <v>40968</v>
      </c>
      <c r="M508" s="38">
        <v>112.69</v>
      </c>
      <c r="N508" s="38">
        <v>141.99</v>
      </c>
    </row>
    <row r="509" spans="12:14" x14ac:dyDescent="0.25">
      <c r="L509" s="37">
        <v>40999</v>
      </c>
      <c r="M509" s="38">
        <v>117.79</v>
      </c>
      <c r="N509" s="38">
        <v>148.11000000000001</v>
      </c>
    </row>
    <row r="510" spans="12:14" x14ac:dyDescent="0.25">
      <c r="L510" s="37">
        <v>41029</v>
      </c>
      <c r="M510" s="38">
        <v>113.67</v>
      </c>
      <c r="N510" s="38">
        <v>142.69</v>
      </c>
    </row>
    <row r="511" spans="12:14" x14ac:dyDescent="0.25">
      <c r="L511" s="37">
        <v>41060</v>
      </c>
      <c r="M511" s="38">
        <v>104.09</v>
      </c>
      <c r="N511" s="38">
        <v>130.93</v>
      </c>
    </row>
    <row r="512" spans="12:14" x14ac:dyDescent="0.25">
      <c r="L512" s="37">
        <v>41090</v>
      </c>
      <c r="M512" s="38">
        <v>90.73</v>
      </c>
      <c r="N512" s="38">
        <v>114.23</v>
      </c>
    </row>
    <row r="513" spans="12:14" x14ac:dyDescent="0.25">
      <c r="L513" s="37">
        <v>41121</v>
      </c>
      <c r="M513" s="38">
        <v>96.75</v>
      </c>
      <c r="N513" s="38">
        <v>121.78</v>
      </c>
    </row>
    <row r="514" spans="12:14" x14ac:dyDescent="0.25">
      <c r="L514" s="37">
        <v>41152</v>
      </c>
      <c r="M514" s="38">
        <v>105.27</v>
      </c>
      <c r="N514" s="38">
        <v>131.72999999999999</v>
      </c>
    </row>
    <row r="515" spans="12:14" x14ac:dyDescent="0.25">
      <c r="L515" s="37">
        <v>41182</v>
      </c>
      <c r="M515" s="38">
        <v>106.28</v>
      </c>
      <c r="N515" s="38">
        <v>132.37</v>
      </c>
    </row>
    <row r="516" spans="12:14" x14ac:dyDescent="0.25">
      <c r="L516" s="37">
        <v>41213</v>
      </c>
      <c r="M516" s="38">
        <v>103.41</v>
      </c>
      <c r="N516" s="38">
        <v>128.44</v>
      </c>
    </row>
    <row r="517" spans="12:14" x14ac:dyDescent="0.25">
      <c r="L517" s="37">
        <v>41243</v>
      </c>
      <c r="M517" s="38">
        <v>101.17</v>
      </c>
      <c r="N517" s="38">
        <v>125.88</v>
      </c>
    </row>
    <row r="518" spans="12:14" x14ac:dyDescent="0.25">
      <c r="L518" s="37">
        <v>41274</v>
      </c>
      <c r="M518" s="38">
        <v>101.19</v>
      </c>
      <c r="N518" s="38">
        <v>125.92</v>
      </c>
    </row>
    <row r="519" spans="12:14" x14ac:dyDescent="0.25">
      <c r="L519" s="37">
        <v>41305</v>
      </c>
      <c r="M519" s="38">
        <v>105.1</v>
      </c>
      <c r="N519" s="38">
        <v>130.52000000000001</v>
      </c>
    </row>
    <row r="520" spans="12:14" x14ac:dyDescent="0.25">
      <c r="L520" s="37">
        <v>41333</v>
      </c>
      <c r="M520" s="38">
        <v>107.64</v>
      </c>
      <c r="N520" s="38">
        <v>132.94999999999999</v>
      </c>
    </row>
    <row r="521" spans="12:14" x14ac:dyDescent="0.25">
      <c r="L521" s="37">
        <v>41364</v>
      </c>
      <c r="M521" s="38">
        <v>102.52</v>
      </c>
      <c r="N521" s="38">
        <v>126.99</v>
      </c>
    </row>
    <row r="522" spans="12:14" x14ac:dyDescent="0.25">
      <c r="L522" s="37">
        <v>41394</v>
      </c>
      <c r="M522" s="38">
        <v>98.85</v>
      </c>
      <c r="N522" s="38">
        <v>122.7</v>
      </c>
    </row>
    <row r="523" spans="12:14" x14ac:dyDescent="0.25">
      <c r="L523" s="37">
        <v>41425</v>
      </c>
      <c r="M523" s="38">
        <v>99.37</v>
      </c>
      <c r="N523" s="38">
        <v>123.28</v>
      </c>
    </row>
    <row r="524" spans="12:14" x14ac:dyDescent="0.25">
      <c r="L524" s="37">
        <v>41455</v>
      </c>
      <c r="M524" s="38">
        <v>99.74</v>
      </c>
      <c r="N524" s="38">
        <v>123.46</v>
      </c>
    </row>
    <row r="525" spans="12:14" x14ac:dyDescent="0.25">
      <c r="L525" s="37">
        <v>41486</v>
      </c>
      <c r="M525" s="38">
        <v>105.26</v>
      </c>
      <c r="N525" s="38">
        <v>130.03</v>
      </c>
    </row>
    <row r="526" spans="12:14" x14ac:dyDescent="0.25">
      <c r="L526" s="37">
        <v>41517</v>
      </c>
      <c r="M526" s="38">
        <v>108.16</v>
      </c>
      <c r="N526" s="38">
        <v>133.29</v>
      </c>
    </row>
    <row r="527" spans="12:14" x14ac:dyDescent="0.25">
      <c r="L527" s="37">
        <v>41547</v>
      </c>
      <c r="M527" s="38">
        <v>108.76</v>
      </c>
      <c r="N527" s="38">
        <v>133.97999999999999</v>
      </c>
    </row>
    <row r="528" spans="12:14" x14ac:dyDescent="0.25">
      <c r="L528" s="37">
        <v>41578</v>
      </c>
      <c r="M528" s="38">
        <v>105.43</v>
      </c>
      <c r="N528" s="38">
        <v>129.81</v>
      </c>
    </row>
    <row r="529" spans="12:14" x14ac:dyDescent="0.25">
      <c r="L529" s="37">
        <v>41608</v>
      </c>
      <c r="M529" s="38">
        <v>102.63</v>
      </c>
      <c r="N529" s="38">
        <v>126.13</v>
      </c>
    </row>
    <row r="530" spans="12:14" x14ac:dyDescent="0.25">
      <c r="L530" s="37">
        <v>41639</v>
      </c>
      <c r="M530" s="38">
        <v>105.48</v>
      </c>
      <c r="N530" s="38">
        <v>129.29</v>
      </c>
    </row>
    <row r="531" spans="12:14" x14ac:dyDescent="0.25">
      <c r="L531" s="37">
        <v>41670</v>
      </c>
      <c r="M531" s="38">
        <v>102.1</v>
      </c>
      <c r="N531" s="38">
        <v>124.84</v>
      </c>
    </row>
    <row r="532" spans="12:14" x14ac:dyDescent="0.25">
      <c r="L532" s="37">
        <v>41698</v>
      </c>
      <c r="M532" s="38">
        <v>104.83</v>
      </c>
      <c r="N532" s="38">
        <v>128.04</v>
      </c>
    </row>
    <row r="533" spans="12:14" x14ac:dyDescent="0.25">
      <c r="L533" s="37">
        <v>41729</v>
      </c>
      <c r="M533" s="38">
        <v>104.04</v>
      </c>
      <c r="N533" s="38">
        <v>126.82</v>
      </c>
    </row>
    <row r="534" spans="12:14" x14ac:dyDescent="0.25">
      <c r="L534" s="37">
        <v>41759</v>
      </c>
      <c r="M534" s="38">
        <v>104.87</v>
      </c>
      <c r="N534" s="38">
        <v>127.59</v>
      </c>
    </row>
    <row r="535" spans="12:14" x14ac:dyDescent="0.25">
      <c r="L535" s="37">
        <v>41790</v>
      </c>
      <c r="M535" s="38">
        <v>105.71</v>
      </c>
      <c r="N535" s="38">
        <v>128.38</v>
      </c>
    </row>
    <row r="536" spans="12:14" x14ac:dyDescent="0.25">
      <c r="L536" s="37">
        <v>41820</v>
      </c>
      <c r="M536" s="38">
        <v>108.37</v>
      </c>
      <c r="N536" s="38">
        <v>131.43</v>
      </c>
    </row>
    <row r="537" spans="12:14" x14ac:dyDescent="0.25">
      <c r="L537" s="37">
        <v>41851</v>
      </c>
      <c r="M537" s="38">
        <v>105.23</v>
      </c>
      <c r="N537" s="38">
        <v>127.47</v>
      </c>
    </row>
    <row r="538" spans="12:14" x14ac:dyDescent="0.25">
      <c r="L538" s="37">
        <v>41882</v>
      </c>
      <c r="M538" s="38">
        <v>100.05</v>
      </c>
      <c r="N538" s="38">
        <v>121.22</v>
      </c>
    </row>
    <row r="539" spans="12:14" x14ac:dyDescent="0.25">
      <c r="L539" s="37">
        <v>41912</v>
      </c>
      <c r="M539" s="38">
        <v>95.85</v>
      </c>
      <c r="N539" s="38">
        <v>116.12</v>
      </c>
    </row>
    <row r="540" spans="12:14" x14ac:dyDescent="0.25">
      <c r="L540" s="37">
        <v>41943</v>
      </c>
      <c r="M540" s="38">
        <v>86.08</v>
      </c>
      <c r="N540" s="38">
        <v>104.31</v>
      </c>
    </row>
    <row r="541" spans="12:14" x14ac:dyDescent="0.25">
      <c r="L541" s="37">
        <v>41973</v>
      </c>
      <c r="M541" s="38">
        <v>76.989999999999995</v>
      </c>
      <c r="N541" s="38">
        <v>93.47</v>
      </c>
    </row>
    <row r="542" spans="12:14" x14ac:dyDescent="0.25">
      <c r="L542" s="37">
        <v>42004</v>
      </c>
      <c r="M542" s="38">
        <v>60.7</v>
      </c>
      <c r="N542" s="38">
        <v>73.92</v>
      </c>
    </row>
    <row r="543" spans="12:14" x14ac:dyDescent="0.25">
      <c r="L543" s="37">
        <v>42035</v>
      </c>
      <c r="M543" s="38">
        <v>47.11</v>
      </c>
      <c r="N543" s="38">
        <v>57.73</v>
      </c>
    </row>
    <row r="544" spans="12:14" x14ac:dyDescent="0.25">
      <c r="L544" s="37">
        <v>42063</v>
      </c>
      <c r="M544" s="38">
        <v>54.79</v>
      </c>
      <c r="N544" s="38">
        <v>66.98</v>
      </c>
    </row>
    <row r="545" spans="12:14" x14ac:dyDescent="0.25">
      <c r="L545" s="37">
        <v>42094</v>
      </c>
      <c r="M545" s="38">
        <v>52.83</v>
      </c>
      <c r="N545" s="38">
        <v>64.41</v>
      </c>
    </row>
    <row r="546" spans="12:14" x14ac:dyDescent="0.25">
      <c r="L546" s="37">
        <v>42124</v>
      </c>
      <c r="M546" s="38">
        <v>57.54</v>
      </c>
      <c r="N546" s="38">
        <v>70.09</v>
      </c>
    </row>
    <row r="547" spans="12:14" x14ac:dyDescent="0.25">
      <c r="L547" s="37">
        <v>42155</v>
      </c>
      <c r="M547" s="38">
        <v>62.51</v>
      </c>
      <c r="N547" s="38">
        <v>75.88</v>
      </c>
    </row>
    <row r="548" spans="12:14" x14ac:dyDescent="0.25">
      <c r="L548" s="37">
        <v>42185</v>
      </c>
      <c r="M548" s="38">
        <v>61.31</v>
      </c>
      <c r="N548" s="38">
        <v>74.22</v>
      </c>
    </row>
    <row r="549" spans="12:14" x14ac:dyDescent="0.25">
      <c r="L549" s="37">
        <v>42216</v>
      </c>
      <c r="M549" s="38">
        <v>54.34</v>
      </c>
      <c r="N549" s="38">
        <v>65.680000000000007</v>
      </c>
    </row>
    <row r="550" spans="12:14" x14ac:dyDescent="0.25">
      <c r="L550" s="37">
        <v>42247</v>
      </c>
      <c r="M550" s="38">
        <v>45.69</v>
      </c>
      <c r="N550" s="38">
        <v>55.23</v>
      </c>
    </row>
    <row r="551" spans="12:14" x14ac:dyDescent="0.25">
      <c r="L551" s="37">
        <v>42277</v>
      </c>
      <c r="M551" s="38">
        <v>46.28</v>
      </c>
      <c r="N551" s="38">
        <v>56.06</v>
      </c>
    </row>
    <row r="552" spans="12:14" x14ac:dyDescent="0.25">
      <c r="L552" s="37">
        <v>42308</v>
      </c>
      <c r="M552" s="38">
        <v>46.96</v>
      </c>
      <c r="N552" s="38">
        <v>56.83</v>
      </c>
    </row>
    <row r="553" spans="12:14" x14ac:dyDescent="0.25">
      <c r="L553" s="37">
        <v>42338</v>
      </c>
      <c r="M553" s="38">
        <v>43.11</v>
      </c>
      <c r="N553" s="38">
        <v>52.11</v>
      </c>
    </row>
    <row r="554" spans="12:14" x14ac:dyDescent="0.25">
      <c r="L554" s="37">
        <v>42369</v>
      </c>
      <c r="M554" s="38">
        <v>36.57</v>
      </c>
      <c r="N554" s="38">
        <v>44.26</v>
      </c>
    </row>
    <row r="555" spans="12:14" x14ac:dyDescent="0.25">
      <c r="L555" s="37">
        <v>42400</v>
      </c>
      <c r="M555" s="38">
        <v>29.78</v>
      </c>
      <c r="N555" s="38">
        <v>36.049999999999997</v>
      </c>
    </row>
    <row r="556" spans="12:14" x14ac:dyDescent="0.25">
      <c r="L556" s="37">
        <v>42429</v>
      </c>
      <c r="M556" s="38">
        <v>31.03</v>
      </c>
      <c r="N556" s="38">
        <v>37.619999999999997</v>
      </c>
    </row>
    <row r="557" spans="12:14" x14ac:dyDescent="0.25">
      <c r="L557" s="37">
        <v>42460</v>
      </c>
      <c r="M557" s="38">
        <v>37.340000000000003</v>
      </c>
      <c r="N557" s="38">
        <v>45.12</v>
      </c>
    </row>
    <row r="558" spans="12:14" x14ac:dyDescent="0.25">
      <c r="L558" s="37">
        <v>42490</v>
      </c>
      <c r="M558" s="38">
        <v>40.75</v>
      </c>
      <c r="N558" s="38">
        <v>49.06</v>
      </c>
    </row>
    <row r="559" spans="12:14" x14ac:dyDescent="0.25">
      <c r="L559" s="37">
        <v>42521</v>
      </c>
      <c r="M559" s="38">
        <v>45.94</v>
      </c>
      <c r="N559" s="38">
        <v>55.17</v>
      </c>
    </row>
    <row r="560" spans="12:14" x14ac:dyDescent="0.25">
      <c r="L560" s="37">
        <v>42551</v>
      </c>
      <c r="M560" s="38">
        <v>47.69</v>
      </c>
      <c r="N560" s="38">
        <v>57.11</v>
      </c>
    </row>
    <row r="561" spans="12:14" x14ac:dyDescent="0.25">
      <c r="L561" s="37">
        <v>42582</v>
      </c>
      <c r="M561" s="38">
        <v>44.13</v>
      </c>
      <c r="N561" s="38">
        <v>52.88</v>
      </c>
    </row>
    <row r="562" spans="12:14" x14ac:dyDescent="0.25">
      <c r="L562" s="37">
        <v>42613</v>
      </c>
      <c r="M562" s="38">
        <v>44.88</v>
      </c>
      <c r="N562" s="38">
        <v>53.68</v>
      </c>
    </row>
    <row r="563" spans="12:14" x14ac:dyDescent="0.25">
      <c r="L563" s="37">
        <v>42643</v>
      </c>
      <c r="M563" s="38">
        <v>45.04</v>
      </c>
      <c r="N563" s="38">
        <v>53.73</v>
      </c>
    </row>
    <row r="564" spans="12:14" x14ac:dyDescent="0.25">
      <c r="L564" s="37">
        <v>42674</v>
      </c>
      <c r="M564" s="38">
        <v>49.29</v>
      </c>
      <c r="N564" s="38">
        <v>58.67</v>
      </c>
    </row>
    <row r="565" spans="12:14" x14ac:dyDescent="0.25">
      <c r="L565" s="37">
        <v>42704</v>
      </c>
      <c r="M565" s="38">
        <v>45.26</v>
      </c>
      <c r="N565" s="38">
        <v>53.8</v>
      </c>
    </row>
    <row r="566" spans="12:14" x14ac:dyDescent="0.25">
      <c r="L566" s="37">
        <v>42735</v>
      </c>
      <c r="M566" s="38">
        <v>52.62</v>
      </c>
      <c r="N566" s="38">
        <v>62.39</v>
      </c>
    </row>
    <row r="567" spans="12:14" x14ac:dyDescent="0.25">
      <c r="L567" s="37">
        <v>42766</v>
      </c>
      <c r="M567" s="38">
        <v>53.59</v>
      </c>
      <c r="N567" s="38">
        <v>63.29</v>
      </c>
    </row>
    <row r="568" spans="12:14" x14ac:dyDescent="0.25">
      <c r="L568" s="37">
        <v>42794</v>
      </c>
      <c r="M568" s="38">
        <v>54.35</v>
      </c>
      <c r="N568" s="38">
        <v>64.09</v>
      </c>
    </row>
    <row r="569" spans="12:14" x14ac:dyDescent="0.25">
      <c r="L569" s="37">
        <v>42825</v>
      </c>
      <c r="M569" s="38">
        <v>50.9</v>
      </c>
      <c r="N569" s="38">
        <v>60.05</v>
      </c>
    </row>
    <row r="570" spans="12:14" x14ac:dyDescent="0.25">
      <c r="L570" s="37">
        <v>42855</v>
      </c>
      <c r="M570" s="38">
        <v>52.16</v>
      </c>
      <c r="N570" s="38">
        <v>61.46</v>
      </c>
    </row>
    <row r="571" spans="12:14" x14ac:dyDescent="0.25">
      <c r="L571" s="37">
        <v>42886</v>
      </c>
      <c r="M571" s="38">
        <v>49.89</v>
      </c>
      <c r="N571" s="38">
        <v>58.83</v>
      </c>
    </row>
    <row r="572" spans="12:14" x14ac:dyDescent="0.25">
      <c r="L572" s="37">
        <v>42916</v>
      </c>
      <c r="M572" s="38">
        <v>46.17</v>
      </c>
      <c r="N572" s="38">
        <v>54.4</v>
      </c>
    </row>
    <row r="573" spans="12:14" x14ac:dyDescent="0.25">
      <c r="L573" s="37">
        <v>42947</v>
      </c>
      <c r="M573" s="38">
        <v>47.66</v>
      </c>
      <c r="N573" s="38">
        <v>56.14</v>
      </c>
    </row>
    <row r="574" spans="12:14" x14ac:dyDescent="0.25">
      <c r="L574" s="37">
        <v>42978</v>
      </c>
      <c r="M574" s="38">
        <v>49.94</v>
      </c>
      <c r="N574" s="38">
        <v>58.61</v>
      </c>
    </row>
    <row r="575" spans="12:14" x14ac:dyDescent="0.25">
      <c r="L575" s="37">
        <v>43008</v>
      </c>
      <c r="M575" s="38">
        <v>52.95</v>
      </c>
      <c r="N575" s="38">
        <v>61.82</v>
      </c>
    </row>
    <row r="576" spans="12:14" x14ac:dyDescent="0.25">
      <c r="L576" s="37">
        <v>43039</v>
      </c>
      <c r="M576" s="38">
        <v>54.92</v>
      </c>
      <c r="N576" s="38">
        <v>64.069999999999993</v>
      </c>
    </row>
    <row r="577" spans="12:14" x14ac:dyDescent="0.25">
      <c r="L577" s="37">
        <v>43069</v>
      </c>
      <c r="M577" s="38">
        <v>59.93</v>
      </c>
      <c r="N577" s="38">
        <v>69.73</v>
      </c>
    </row>
    <row r="578" spans="12:14" x14ac:dyDescent="0.25">
      <c r="L578" s="37">
        <v>43100</v>
      </c>
      <c r="M578" s="38">
        <v>61.19</v>
      </c>
      <c r="N578" s="38">
        <v>71.040000000000006</v>
      </c>
    </row>
    <row r="579" spans="12:14" x14ac:dyDescent="0.25">
      <c r="L579" s="37">
        <v>43131</v>
      </c>
      <c r="M579" s="38">
        <v>66.23</v>
      </c>
      <c r="N579" s="38">
        <v>76.599999999999994</v>
      </c>
    </row>
    <row r="580" spans="12:14" x14ac:dyDescent="0.25">
      <c r="L580" s="37">
        <v>43159</v>
      </c>
      <c r="M580" s="38">
        <v>63.46</v>
      </c>
      <c r="N580" s="38">
        <v>73.2</v>
      </c>
    </row>
    <row r="581" spans="12:14" x14ac:dyDescent="0.25">
      <c r="L581" s="37">
        <v>43190</v>
      </c>
      <c r="M581" s="38">
        <v>64.17</v>
      </c>
      <c r="N581" s="38">
        <v>73.97</v>
      </c>
    </row>
    <row r="582" spans="12:14" x14ac:dyDescent="0.25">
      <c r="L582" s="37">
        <v>43220</v>
      </c>
      <c r="M582" s="38">
        <v>68.790000000000006</v>
      </c>
      <c r="N582" s="38">
        <v>79.12</v>
      </c>
    </row>
    <row r="583" spans="12:14" x14ac:dyDescent="0.25">
      <c r="L583" s="37">
        <v>43251</v>
      </c>
      <c r="M583" s="38">
        <v>73.430000000000007</v>
      </c>
      <c r="N583" s="38">
        <v>84.24</v>
      </c>
    </row>
    <row r="584" spans="12:14" x14ac:dyDescent="0.25">
      <c r="L584" s="37">
        <v>43281</v>
      </c>
      <c r="M584" s="38">
        <v>71.98</v>
      </c>
      <c r="N584" s="38">
        <v>82.46</v>
      </c>
    </row>
    <row r="585" spans="12:14" x14ac:dyDescent="0.25">
      <c r="L585" s="37">
        <v>43312</v>
      </c>
      <c r="M585" s="38">
        <v>72.67</v>
      </c>
      <c r="N585" s="38">
        <v>83.19</v>
      </c>
    </row>
    <row r="586" spans="12:14" x14ac:dyDescent="0.25">
      <c r="L586" s="37">
        <v>43343</v>
      </c>
      <c r="M586" s="38">
        <v>71.08</v>
      </c>
      <c r="N586" s="38">
        <v>81.239999999999995</v>
      </c>
    </row>
    <row r="587" spans="12:14" x14ac:dyDescent="0.25">
      <c r="L587" s="37">
        <v>43373</v>
      </c>
      <c r="M587" s="38">
        <v>75.36</v>
      </c>
      <c r="N587" s="38">
        <v>85.96</v>
      </c>
    </row>
    <row r="588" spans="12:14" x14ac:dyDescent="0.25">
      <c r="L588" s="37">
        <v>43404</v>
      </c>
      <c r="M588" s="38">
        <v>76.73</v>
      </c>
      <c r="N588" s="38">
        <v>87.3</v>
      </c>
    </row>
    <row r="589" spans="12:14" x14ac:dyDescent="0.25">
      <c r="L589" s="37">
        <v>43434</v>
      </c>
      <c r="M589" s="38">
        <v>62.32</v>
      </c>
      <c r="N589" s="38">
        <v>70.959999999999994</v>
      </c>
    </row>
    <row r="590" spans="12:14" x14ac:dyDescent="0.25">
      <c r="L590" s="37">
        <v>43465</v>
      </c>
      <c r="M590" s="38">
        <v>53.96</v>
      </c>
      <c r="N590" s="38">
        <v>61.47</v>
      </c>
    </row>
    <row r="591" spans="12:14" x14ac:dyDescent="0.25">
      <c r="L591" s="37">
        <v>43496</v>
      </c>
      <c r="M591" s="38">
        <v>56.58</v>
      </c>
      <c r="N591" s="38">
        <v>64.48</v>
      </c>
    </row>
    <row r="592" spans="12:14" x14ac:dyDescent="0.25">
      <c r="L592" s="37">
        <v>43524</v>
      </c>
      <c r="M592" s="38">
        <v>61.13</v>
      </c>
      <c r="N592" s="38">
        <v>69.48</v>
      </c>
    </row>
    <row r="593" spans="12:14" x14ac:dyDescent="0.25">
      <c r="L593" s="37">
        <v>43555</v>
      </c>
      <c r="M593" s="38">
        <v>63.79</v>
      </c>
      <c r="N593" s="38">
        <v>72.17</v>
      </c>
    </row>
    <row r="594" spans="12:14" x14ac:dyDescent="0.25">
      <c r="L594" s="37">
        <v>43585</v>
      </c>
      <c r="M594" s="38">
        <v>68.58</v>
      </c>
      <c r="N594" s="38">
        <v>77.319999999999993</v>
      </c>
    </row>
    <row r="595" spans="12:14" x14ac:dyDescent="0.25">
      <c r="L595" s="37">
        <v>43616</v>
      </c>
      <c r="M595" s="38">
        <v>66.83</v>
      </c>
      <c r="N595" s="38">
        <v>75.31</v>
      </c>
    </row>
    <row r="596" spans="12:14" x14ac:dyDescent="0.25">
      <c r="L596" s="37">
        <v>43646</v>
      </c>
      <c r="M596" s="38">
        <v>59.76</v>
      </c>
      <c r="N596" s="38">
        <v>67.33</v>
      </c>
    </row>
    <row r="597" spans="12:14" x14ac:dyDescent="0.25">
      <c r="L597" s="37">
        <v>43677</v>
      </c>
      <c r="M597" s="38">
        <v>61.48</v>
      </c>
      <c r="N597" s="38">
        <v>69.12</v>
      </c>
    </row>
    <row r="598" spans="12:14" x14ac:dyDescent="0.25">
      <c r="L598" s="37">
        <v>43708</v>
      </c>
      <c r="M598" s="38">
        <v>57.67</v>
      </c>
      <c r="N598" s="38">
        <v>64.77</v>
      </c>
    </row>
    <row r="599" spans="12:14" x14ac:dyDescent="0.25">
      <c r="L599" s="37">
        <v>43738</v>
      </c>
      <c r="M599" s="38">
        <v>60.04</v>
      </c>
      <c r="N599" s="38">
        <v>67.319999999999993</v>
      </c>
    </row>
    <row r="600" spans="12:14" x14ac:dyDescent="0.25">
      <c r="L600" s="37">
        <v>43769</v>
      </c>
      <c r="M600" s="38">
        <v>57.27</v>
      </c>
      <c r="N600" s="38">
        <v>64.040000000000006</v>
      </c>
    </row>
    <row r="601" spans="12:14" x14ac:dyDescent="0.25">
      <c r="L601" s="37">
        <v>43799</v>
      </c>
      <c r="M601" s="38">
        <v>60.4</v>
      </c>
      <c r="N601" s="38">
        <v>67.41</v>
      </c>
    </row>
    <row r="602" spans="12:14" x14ac:dyDescent="0.25">
      <c r="L602" s="37">
        <v>43830</v>
      </c>
      <c r="M602" s="38">
        <v>63.35</v>
      </c>
      <c r="N602" s="38">
        <v>70.58</v>
      </c>
    </row>
    <row r="603" spans="12:14" x14ac:dyDescent="0.25">
      <c r="L603" s="37">
        <v>43861</v>
      </c>
      <c r="M603" s="38">
        <v>61.63</v>
      </c>
      <c r="N603" s="38">
        <v>68.540000000000006</v>
      </c>
    </row>
    <row r="604" spans="12:14" x14ac:dyDescent="0.25">
      <c r="L604" s="37">
        <v>43890</v>
      </c>
      <c r="M604" s="38">
        <v>53.35</v>
      </c>
      <c r="N604" s="38">
        <v>59.26</v>
      </c>
    </row>
    <row r="605" spans="12:14" x14ac:dyDescent="0.25">
      <c r="L605" s="37">
        <v>43921</v>
      </c>
      <c r="M605" s="38">
        <v>32.200000000000003</v>
      </c>
      <c r="N605" s="38">
        <v>35.89</v>
      </c>
    </row>
    <row r="606" spans="12:14" x14ac:dyDescent="0.25">
      <c r="L606" s="37">
        <v>43951</v>
      </c>
      <c r="M606" s="38">
        <v>21.04</v>
      </c>
      <c r="N606" s="38">
        <v>23.64</v>
      </c>
    </row>
    <row r="607" spans="12:14" x14ac:dyDescent="0.25">
      <c r="L607" s="37">
        <v>43982</v>
      </c>
      <c r="M607" s="38">
        <v>30.38</v>
      </c>
      <c r="N607" s="38">
        <v>34.15</v>
      </c>
    </row>
    <row r="608" spans="12:14" x14ac:dyDescent="0.25">
      <c r="L608" s="37">
        <v>44012</v>
      </c>
      <c r="M608" s="38">
        <v>39.46</v>
      </c>
      <c r="N608" s="38">
        <v>44.13</v>
      </c>
    </row>
    <row r="609" spans="12:14" x14ac:dyDescent="0.25">
      <c r="L609" s="37">
        <v>44043</v>
      </c>
      <c r="M609" s="38">
        <v>42.07</v>
      </c>
      <c r="N609" s="38">
        <v>46.81</v>
      </c>
    </row>
    <row r="610" spans="12:14" x14ac:dyDescent="0.25">
      <c r="L610" s="37">
        <v>44074</v>
      </c>
      <c r="M610" s="38">
        <v>43.44</v>
      </c>
      <c r="N610" s="38">
        <v>48.15</v>
      </c>
    </row>
    <row r="611" spans="12:14" x14ac:dyDescent="0.25">
      <c r="L611" s="37">
        <v>44104</v>
      </c>
      <c r="M611" s="38">
        <v>40.6</v>
      </c>
      <c r="N611" s="38">
        <v>44.89</v>
      </c>
    </row>
    <row r="612" spans="12:14" x14ac:dyDescent="0.25">
      <c r="L612" s="37">
        <v>44135</v>
      </c>
      <c r="M612" s="38">
        <v>39.9</v>
      </c>
      <c r="N612" s="38">
        <v>44.09</v>
      </c>
    </row>
    <row r="613" spans="12:14" x14ac:dyDescent="0.25">
      <c r="L613" s="37">
        <v>44165</v>
      </c>
      <c r="M613" s="38">
        <v>42.3</v>
      </c>
      <c r="N613" s="38">
        <v>46.68</v>
      </c>
    </row>
    <row r="614" spans="12:14" x14ac:dyDescent="0.25">
      <c r="L614" s="37">
        <v>44196</v>
      </c>
      <c r="M614" s="38">
        <v>48.73</v>
      </c>
      <c r="N614" s="38">
        <v>53.6</v>
      </c>
    </row>
    <row r="615" spans="12:14" x14ac:dyDescent="0.25">
      <c r="L615" s="37">
        <v>44227</v>
      </c>
      <c r="M615" s="38">
        <v>53.6</v>
      </c>
      <c r="N615" s="38">
        <v>58.82</v>
      </c>
    </row>
    <row r="616" spans="12:14" x14ac:dyDescent="0.25">
      <c r="L616" s="37">
        <v>44255</v>
      </c>
      <c r="M616" s="38">
        <v>60.46</v>
      </c>
      <c r="N616" s="38">
        <v>66.06</v>
      </c>
    </row>
    <row r="617" spans="12:14" x14ac:dyDescent="0.25">
      <c r="L617" s="37">
        <v>44286</v>
      </c>
      <c r="M617" s="38">
        <v>63.83</v>
      </c>
      <c r="N617" s="38">
        <v>69.290000000000006</v>
      </c>
    </row>
    <row r="618" spans="12:14" x14ac:dyDescent="0.25">
      <c r="L618" s="37">
        <v>44316</v>
      </c>
      <c r="M618" s="38">
        <v>62.95</v>
      </c>
      <c r="N618" s="38">
        <v>67.900000000000006</v>
      </c>
    </row>
    <row r="619" spans="12:14" x14ac:dyDescent="0.25">
      <c r="L619" s="37">
        <v>44347</v>
      </c>
      <c r="M619" s="38">
        <v>66.400000000000006</v>
      </c>
      <c r="N619" s="38">
        <v>71.12</v>
      </c>
    </row>
    <row r="620" spans="12:14" x14ac:dyDescent="0.25">
      <c r="L620" s="37">
        <v>44377</v>
      </c>
      <c r="M620" s="38">
        <v>71.8</v>
      </c>
      <c r="N620" s="38">
        <v>76.239999999999995</v>
      </c>
    </row>
    <row r="621" spans="12:14" x14ac:dyDescent="0.25">
      <c r="L621" s="37">
        <v>44408</v>
      </c>
      <c r="M621" s="38">
        <v>73.28</v>
      </c>
      <c r="N621" s="38">
        <v>77.459999999999994</v>
      </c>
    </row>
    <row r="622" spans="12:14" x14ac:dyDescent="0.25">
      <c r="L622" s="37">
        <v>44439</v>
      </c>
      <c r="M622" s="38">
        <v>68.87</v>
      </c>
      <c r="N622" s="38">
        <v>72.55</v>
      </c>
    </row>
    <row r="623" spans="12:14" x14ac:dyDescent="0.25">
      <c r="L623" s="37">
        <v>44469</v>
      </c>
      <c r="M623" s="38">
        <v>72.8</v>
      </c>
      <c r="N623" s="38">
        <v>76.38</v>
      </c>
    </row>
    <row r="624" spans="12:14" x14ac:dyDescent="0.25">
      <c r="L624" s="37">
        <v>44500</v>
      </c>
      <c r="M624" s="38">
        <v>82.06</v>
      </c>
      <c r="N624" s="38">
        <v>85.36</v>
      </c>
    </row>
    <row r="625" spans="12:14" x14ac:dyDescent="0.25">
      <c r="L625" s="37">
        <v>44530</v>
      </c>
      <c r="M625" s="38">
        <v>79.92</v>
      </c>
      <c r="N625" s="38">
        <v>82.55</v>
      </c>
    </row>
    <row r="626" spans="12:14" x14ac:dyDescent="0.25">
      <c r="L626" s="37">
        <v>44561</v>
      </c>
      <c r="M626" s="38">
        <v>72.87</v>
      </c>
      <c r="N626" s="38">
        <v>74.84</v>
      </c>
    </row>
    <row r="627" spans="12:14" x14ac:dyDescent="0.25">
      <c r="L627" s="37">
        <v>44592</v>
      </c>
      <c r="M627" s="38">
        <v>83.92</v>
      </c>
      <c r="N627" s="38">
        <v>85.64</v>
      </c>
    </row>
    <row r="628" spans="12:14" x14ac:dyDescent="0.25">
      <c r="L628" s="37">
        <v>44620</v>
      </c>
      <c r="M628" s="38">
        <v>93.54</v>
      </c>
      <c r="N628" s="38">
        <v>94.7</v>
      </c>
    </row>
    <row r="629" spans="12:14" x14ac:dyDescent="0.25">
      <c r="L629" s="37">
        <v>44651</v>
      </c>
      <c r="M629" s="38">
        <v>112.4</v>
      </c>
      <c r="N629" s="38">
        <v>112.4</v>
      </c>
    </row>
    <row r="630" spans="12:14" x14ac:dyDescent="0.25">
      <c r="L630" s="37">
        <v>44681</v>
      </c>
      <c r="M630" s="38">
        <v>103.41</v>
      </c>
      <c r="N630" s="38">
        <v>103.41</v>
      </c>
    </row>
  </sheetData>
  <mergeCells count="1">
    <mergeCell ref="A35:J36"/>
  </mergeCells>
  <hyperlinks>
    <hyperlink ref="A37" location="'Read Me'!A1" display="Return to Read Me" xr:uid="{D6E48BAE-BA51-448B-9889-E10E465E89FC}"/>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84E66-D264-4DB3-81BC-1757B96830B2}">
  <dimension ref="A1:N630"/>
  <sheetViews>
    <sheetView zoomScale="70" zoomScaleNormal="70" workbookViewId="0">
      <selection activeCell="A2" sqref="A2"/>
    </sheetView>
  </sheetViews>
  <sheetFormatPr defaultRowHeight="18" x14ac:dyDescent="0.25"/>
  <sheetData>
    <row r="1" spans="1:14" ht="26.25" x14ac:dyDescent="0.4">
      <c r="A1" s="21" t="s">
        <v>250</v>
      </c>
    </row>
    <row r="2" spans="1:14" x14ac:dyDescent="0.25">
      <c r="M2" t="s">
        <v>133</v>
      </c>
      <c r="N2" t="s">
        <v>134</v>
      </c>
    </row>
    <row r="3" spans="1:14" x14ac:dyDescent="0.25">
      <c r="L3" s="34">
        <v>25569</v>
      </c>
      <c r="M3" s="39">
        <v>-8.33</v>
      </c>
      <c r="N3" s="39">
        <v>7.59</v>
      </c>
    </row>
    <row r="4" spans="1:14" x14ac:dyDescent="0.25">
      <c r="L4" s="34">
        <v>25600</v>
      </c>
      <c r="M4" s="39">
        <v>-8.33</v>
      </c>
      <c r="N4" s="39">
        <v>5.4</v>
      </c>
    </row>
    <row r="5" spans="1:14" x14ac:dyDescent="0.25">
      <c r="L5" s="34">
        <v>25628</v>
      </c>
      <c r="M5" s="39">
        <v>-8.33</v>
      </c>
      <c r="N5" s="39">
        <v>5.85</v>
      </c>
    </row>
    <row r="6" spans="1:14" x14ac:dyDescent="0.25">
      <c r="L6" s="34">
        <v>25659</v>
      </c>
      <c r="M6" s="39">
        <v>-8.33</v>
      </c>
      <c r="N6" s="39">
        <v>8.73</v>
      </c>
    </row>
    <row r="7" spans="1:14" x14ac:dyDescent="0.25">
      <c r="L7" s="34">
        <v>25689</v>
      </c>
      <c r="M7" s="39">
        <v>-8.33</v>
      </c>
      <c r="N7" s="39">
        <v>9.85</v>
      </c>
    </row>
    <row r="8" spans="1:14" x14ac:dyDescent="0.25">
      <c r="L8" s="34">
        <v>25720</v>
      </c>
      <c r="M8" s="39">
        <v>-8.33</v>
      </c>
      <c r="N8" s="39">
        <v>13.68</v>
      </c>
    </row>
    <row r="9" spans="1:14" x14ac:dyDescent="0.25">
      <c r="L9" s="34">
        <v>25750</v>
      </c>
      <c r="M9" s="39">
        <v>-8.33</v>
      </c>
      <c r="N9" s="39">
        <v>13.81</v>
      </c>
    </row>
    <row r="10" spans="1:14" x14ac:dyDescent="0.25">
      <c r="L10" s="34">
        <v>25781</v>
      </c>
      <c r="M10" s="39">
        <v>-8.33</v>
      </c>
      <c r="N10" s="39">
        <v>16.34</v>
      </c>
    </row>
    <row r="11" spans="1:14" x14ac:dyDescent="0.25">
      <c r="L11" s="34">
        <v>25812</v>
      </c>
      <c r="M11" s="39">
        <v>-8.33</v>
      </c>
      <c r="N11" s="39">
        <v>15.42</v>
      </c>
    </row>
    <row r="12" spans="1:14" x14ac:dyDescent="0.25">
      <c r="L12" s="34">
        <v>25842</v>
      </c>
      <c r="M12" s="39">
        <v>-8.33</v>
      </c>
      <c r="N12" s="39">
        <v>19.32</v>
      </c>
    </row>
    <row r="13" spans="1:14" x14ac:dyDescent="0.25">
      <c r="L13" s="34">
        <v>25873</v>
      </c>
      <c r="M13" s="39">
        <v>-8.33</v>
      </c>
      <c r="N13" s="39">
        <v>19.600000000000001</v>
      </c>
    </row>
    <row r="14" spans="1:14" x14ac:dyDescent="0.25">
      <c r="L14" s="34">
        <v>25903</v>
      </c>
      <c r="M14" s="39">
        <v>-8.33</v>
      </c>
      <c r="N14" s="39">
        <v>17.46</v>
      </c>
    </row>
    <row r="15" spans="1:14" x14ac:dyDescent="0.25">
      <c r="L15" s="34">
        <v>25934</v>
      </c>
      <c r="M15" s="39">
        <v>29.13</v>
      </c>
      <c r="N15" s="39">
        <v>17.12</v>
      </c>
    </row>
    <row r="16" spans="1:14" x14ac:dyDescent="0.25">
      <c r="L16" s="34">
        <v>25965</v>
      </c>
      <c r="M16" s="39">
        <v>29.13</v>
      </c>
      <c r="N16" s="39">
        <v>15.52</v>
      </c>
    </row>
    <row r="17" spans="12:14" x14ac:dyDescent="0.25">
      <c r="L17" s="34">
        <v>25993</v>
      </c>
      <c r="M17" s="39">
        <v>29.13</v>
      </c>
      <c r="N17" s="39">
        <v>11.94</v>
      </c>
    </row>
    <row r="18" spans="12:14" x14ac:dyDescent="0.25">
      <c r="L18" s="34">
        <v>26024</v>
      </c>
      <c r="M18" s="39">
        <v>29.13</v>
      </c>
      <c r="N18" s="39">
        <v>10.210000000000001</v>
      </c>
    </row>
    <row r="19" spans="12:14" x14ac:dyDescent="0.25">
      <c r="L19" s="34">
        <v>26054</v>
      </c>
      <c r="M19" s="39">
        <v>29.13</v>
      </c>
      <c r="N19" s="39">
        <v>7.08</v>
      </c>
    </row>
    <row r="20" spans="12:14" x14ac:dyDescent="0.25">
      <c r="L20" s="34">
        <v>26085</v>
      </c>
      <c r="M20" s="39">
        <v>29.13</v>
      </c>
      <c r="N20" s="39">
        <v>6.71</v>
      </c>
    </row>
    <row r="21" spans="12:14" x14ac:dyDescent="0.25">
      <c r="L21" s="34">
        <v>26115</v>
      </c>
      <c r="M21" s="39">
        <v>37.01</v>
      </c>
      <c r="N21" s="39">
        <v>11.59</v>
      </c>
    </row>
    <row r="22" spans="12:14" x14ac:dyDescent="0.25">
      <c r="L22" s="34">
        <v>26146</v>
      </c>
      <c r="M22" s="39">
        <v>37.01</v>
      </c>
      <c r="N22" s="39">
        <v>13.54</v>
      </c>
    </row>
    <row r="23" spans="12:14" x14ac:dyDescent="0.25">
      <c r="L23" s="34">
        <v>26177</v>
      </c>
      <c r="M23" s="39">
        <v>37.01</v>
      </c>
      <c r="N23" s="39">
        <v>11.59</v>
      </c>
    </row>
    <row r="24" spans="12:14" x14ac:dyDescent="0.25">
      <c r="L24" s="34">
        <v>26207</v>
      </c>
      <c r="M24" s="39">
        <v>37.01</v>
      </c>
      <c r="N24" s="39">
        <v>9.49</v>
      </c>
    </row>
    <row r="25" spans="12:14" x14ac:dyDescent="0.25">
      <c r="L25" s="34">
        <v>26238</v>
      </c>
      <c r="M25" s="39">
        <v>37.01</v>
      </c>
      <c r="N25" s="39">
        <v>7.68</v>
      </c>
    </row>
    <row r="26" spans="12:14" x14ac:dyDescent="0.25">
      <c r="L26" s="34">
        <v>26268</v>
      </c>
      <c r="M26" s="39">
        <v>37.01</v>
      </c>
      <c r="N26" s="39">
        <v>6.54</v>
      </c>
    </row>
    <row r="27" spans="12:14" x14ac:dyDescent="0.25">
      <c r="L27" s="34">
        <v>26299</v>
      </c>
      <c r="M27" s="39">
        <v>46.28</v>
      </c>
      <c r="N27" s="39">
        <v>4.9400000000000004</v>
      </c>
    </row>
    <row r="28" spans="12:14" x14ac:dyDescent="0.25">
      <c r="L28" s="34">
        <v>26330</v>
      </c>
      <c r="M28" s="39">
        <v>46.28</v>
      </c>
      <c r="N28" s="39">
        <v>4.41</v>
      </c>
    </row>
    <row r="29" spans="12:14" x14ac:dyDescent="0.25">
      <c r="L29" s="34">
        <v>26359</v>
      </c>
      <c r="M29" s="39">
        <v>46.28</v>
      </c>
      <c r="N29" s="39">
        <v>7.8</v>
      </c>
    </row>
    <row r="30" spans="12:14" x14ac:dyDescent="0.25">
      <c r="L30" s="34">
        <v>26390</v>
      </c>
      <c r="M30" s="39">
        <v>46.28</v>
      </c>
      <c r="N30" s="39">
        <v>6.99</v>
      </c>
    </row>
    <row r="31" spans="12:14" x14ac:dyDescent="0.25">
      <c r="L31" s="34">
        <v>26420</v>
      </c>
      <c r="M31" s="39">
        <v>46.28</v>
      </c>
      <c r="N31" s="39">
        <v>5.09</v>
      </c>
    </row>
    <row r="32" spans="12:14" x14ac:dyDescent="0.25">
      <c r="L32" s="34">
        <v>26451</v>
      </c>
      <c r="M32" s="39">
        <v>46.28</v>
      </c>
      <c r="N32" s="39">
        <v>3.38</v>
      </c>
    </row>
    <row r="33" spans="1:14" x14ac:dyDescent="0.25">
      <c r="L33" s="34">
        <v>26481</v>
      </c>
      <c r="M33" s="39">
        <v>54.55</v>
      </c>
      <c r="N33" s="39">
        <v>3.44</v>
      </c>
    </row>
    <row r="34" spans="1:14" x14ac:dyDescent="0.25">
      <c r="L34" s="34">
        <v>26512</v>
      </c>
      <c r="M34" s="39">
        <v>54.55</v>
      </c>
      <c r="N34" s="39">
        <v>7.8</v>
      </c>
    </row>
    <row r="35" spans="1:14" x14ac:dyDescent="0.25">
      <c r="A35" s="22" t="s">
        <v>72</v>
      </c>
      <c r="B35" s="22"/>
      <c r="C35" s="22"/>
      <c r="D35" s="22"/>
      <c r="E35" s="22"/>
      <c r="F35" s="22"/>
      <c r="G35" s="22"/>
      <c r="H35" s="22"/>
      <c r="I35" s="22"/>
      <c r="J35" s="22"/>
      <c r="L35" s="34">
        <v>26543</v>
      </c>
      <c r="M35" s="39">
        <v>54.55</v>
      </c>
      <c r="N35" s="39">
        <v>13.28</v>
      </c>
    </row>
    <row r="36" spans="1:14" ht="18" customHeight="1" x14ac:dyDescent="0.25">
      <c r="A36" s="72" t="s">
        <v>135</v>
      </c>
      <c r="B36" s="72"/>
      <c r="C36" s="72"/>
      <c r="D36" s="72"/>
      <c r="E36" s="72"/>
      <c r="F36" s="72"/>
      <c r="G36" s="72"/>
      <c r="H36" s="72"/>
      <c r="I36" s="72"/>
      <c r="J36" s="72"/>
      <c r="L36" s="34">
        <v>26573</v>
      </c>
      <c r="M36" s="39">
        <v>54.55</v>
      </c>
      <c r="N36" s="39">
        <v>11.56</v>
      </c>
    </row>
    <row r="37" spans="1:14" x14ac:dyDescent="0.25">
      <c r="A37" s="72"/>
      <c r="B37" s="72"/>
      <c r="C37" s="72"/>
      <c r="D37" s="72"/>
      <c r="E37" s="72"/>
      <c r="F37" s="72"/>
      <c r="G37" s="72"/>
      <c r="H37" s="72"/>
      <c r="I37" s="72"/>
      <c r="J37" s="72"/>
      <c r="L37" s="34">
        <v>26604</v>
      </c>
      <c r="M37" s="39">
        <v>54.55</v>
      </c>
      <c r="N37" s="39">
        <v>14.16</v>
      </c>
    </row>
    <row r="38" spans="1:14" x14ac:dyDescent="0.25">
      <c r="A38" s="5" t="s">
        <v>50</v>
      </c>
      <c r="B38" s="4"/>
      <c r="C38" s="4"/>
      <c r="D38" s="31"/>
      <c r="E38" s="31"/>
      <c r="F38" s="31"/>
      <c r="G38" s="31"/>
      <c r="H38" s="31"/>
      <c r="I38" s="31"/>
      <c r="J38" s="31"/>
      <c r="L38" s="34">
        <v>26634</v>
      </c>
      <c r="M38" s="39">
        <v>54.55</v>
      </c>
      <c r="N38" s="39">
        <v>29.37</v>
      </c>
    </row>
    <row r="39" spans="1:14" x14ac:dyDescent="0.25">
      <c r="D39" s="4"/>
      <c r="L39" s="34">
        <v>26665</v>
      </c>
      <c r="M39" s="39">
        <v>26.83</v>
      </c>
      <c r="N39" s="39">
        <v>36.68</v>
      </c>
    </row>
    <row r="40" spans="1:14" x14ac:dyDescent="0.25">
      <c r="L40" s="34">
        <v>26696</v>
      </c>
      <c r="M40" s="39">
        <v>26.83</v>
      </c>
      <c r="N40" s="39">
        <v>50.35</v>
      </c>
    </row>
    <row r="41" spans="1:14" x14ac:dyDescent="0.25">
      <c r="L41" s="34">
        <v>26724</v>
      </c>
      <c r="M41" s="39">
        <v>26.83</v>
      </c>
      <c r="N41" s="39">
        <v>52.38</v>
      </c>
    </row>
    <row r="42" spans="1:14" x14ac:dyDescent="0.25">
      <c r="L42" s="34">
        <v>26755</v>
      </c>
      <c r="M42" s="39">
        <v>43.29</v>
      </c>
      <c r="N42" s="39">
        <v>56.58</v>
      </c>
    </row>
    <row r="43" spans="1:14" x14ac:dyDescent="0.25">
      <c r="L43" s="34">
        <v>26785</v>
      </c>
      <c r="M43" s="39">
        <v>43.29</v>
      </c>
      <c r="N43" s="39">
        <v>83.17</v>
      </c>
    </row>
    <row r="44" spans="1:14" x14ac:dyDescent="0.25">
      <c r="L44" s="34">
        <v>26816</v>
      </c>
      <c r="M44" s="39">
        <v>43.29</v>
      </c>
      <c r="N44" s="39">
        <v>114.04</v>
      </c>
    </row>
    <row r="45" spans="1:14" x14ac:dyDescent="0.25">
      <c r="L45" s="34">
        <v>26846</v>
      </c>
      <c r="M45" s="39">
        <v>55.17</v>
      </c>
      <c r="N45" s="39">
        <v>126.39</v>
      </c>
    </row>
    <row r="46" spans="1:14" x14ac:dyDescent="0.25">
      <c r="L46" s="34">
        <v>26877</v>
      </c>
      <c r="M46" s="39">
        <v>55.17</v>
      </c>
      <c r="N46" s="39">
        <v>120.31</v>
      </c>
    </row>
    <row r="47" spans="1:14" x14ac:dyDescent="0.25">
      <c r="L47" s="34">
        <v>26908</v>
      </c>
      <c r="M47" s="39">
        <v>55.17</v>
      </c>
      <c r="N47" s="39">
        <v>97.4</v>
      </c>
    </row>
    <row r="48" spans="1:14" x14ac:dyDescent="0.25">
      <c r="L48" s="34">
        <v>26938</v>
      </c>
      <c r="M48" s="39">
        <v>135.63</v>
      </c>
      <c r="N48" s="39">
        <v>92.8</v>
      </c>
    </row>
    <row r="49" spans="12:14" x14ac:dyDescent="0.25">
      <c r="L49" s="34">
        <v>26969</v>
      </c>
      <c r="M49" s="39">
        <v>135.63</v>
      </c>
      <c r="N49" s="39">
        <v>104.61</v>
      </c>
    </row>
    <row r="50" spans="12:14" x14ac:dyDescent="0.25">
      <c r="L50" s="34">
        <v>26999</v>
      </c>
      <c r="M50" s="39">
        <v>135.63</v>
      </c>
      <c r="N50" s="39">
        <v>120.91</v>
      </c>
    </row>
    <row r="51" spans="12:14" x14ac:dyDescent="0.25">
      <c r="L51" s="34">
        <v>27030</v>
      </c>
      <c r="M51" s="39">
        <v>634.46</v>
      </c>
      <c r="N51" s="39">
        <v>129.91999999999999</v>
      </c>
    </row>
    <row r="52" spans="12:14" x14ac:dyDescent="0.25">
      <c r="L52" s="34">
        <v>27061</v>
      </c>
      <c r="M52" s="39">
        <v>634.46</v>
      </c>
      <c r="N52" s="39">
        <v>153</v>
      </c>
    </row>
    <row r="53" spans="12:14" x14ac:dyDescent="0.25">
      <c r="L53" s="34">
        <v>27089</v>
      </c>
      <c r="M53" s="39">
        <v>634.46</v>
      </c>
      <c r="N53" s="39">
        <v>136.78</v>
      </c>
    </row>
    <row r="54" spans="12:14" x14ac:dyDescent="0.25">
      <c r="L54" s="34">
        <v>27120</v>
      </c>
      <c r="M54" s="39">
        <v>498.87</v>
      </c>
      <c r="N54" s="39">
        <v>125.02</v>
      </c>
    </row>
    <row r="55" spans="12:14" x14ac:dyDescent="0.25">
      <c r="L55" s="34">
        <v>27150</v>
      </c>
      <c r="M55" s="39">
        <v>498.87</v>
      </c>
      <c r="N55" s="39">
        <v>126.02</v>
      </c>
    </row>
    <row r="56" spans="12:14" x14ac:dyDescent="0.25">
      <c r="L56" s="34">
        <v>27181</v>
      </c>
      <c r="M56" s="39">
        <v>498.87</v>
      </c>
      <c r="N56" s="39">
        <v>127.59</v>
      </c>
    </row>
    <row r="57" spans="12:14" x14ac:dyDescent="0.25">
      <c r="L57" s="34">
        <v>27211</v>
      </c>
      <c r="M57" s="39">
        <v>434.76</v>
      </c>
      <c r="N57" s="39">
        <v>141.05000000000001</v>
      </c>
    </row>
    <row r="58" spans="12:14" x14ac:dyDescent="0.25">
      <c r="L58" s="34">
        <v>27242</v>
      </c>
      <c r="M58" s="39">
        <v>434.76</v>
      </c>
      <c r="N58" s="39">
        <v>158.08000000000001</v>
      </c>
    </row>
    <row r="59" spans="12:14" x14ac:dyDescent="0.25">
      <c r="L59" s="34">
        <v>27273</v>
      </c>
      <c r="M59" s="39">
        <v>434.76</v>
      </c>
      <c r="N59" s="39">
        <v>146.35</v>
      </c>
    </row>
    <row r="60" spans="12:14" x14ac:dyDescent="0.25">
      <c r="L60" s="34">
        <v>27303</v>
      </c>
      <c r="M60" s="39">
        <v>450.8</v>
      </c>
      <c r="N60" s="39">
        <v>166.31</v>
      </c>
    </row>
    <row r="61" spans="12:14" x14ac:dyDescent="0.25">
      <c r="L61" s="34">
        <v>27334</v>
      </c>
      <c r="M61" s="39">
        <v>450.8</v>
      </c>
      <c r="N61" s="39">
        <v>162.69999999999999</v>
      </c>
    </row>
    <row r="62" spans="12:14" x14ac:dyDescent="0.25">
      <c r="L62" s="34">
        <v>27364</v>
      </c>
      <c r="M62" s="39">
        <v>450.8</v>
      </c>
      <c r="N62" s="39">
        <v>112.81</v>
      </c>
    </row>
    <row r="63" spans="12:14" x14ac:dyDescent="0.25">
      <c r="L63" s="34">
        <v>27395</v>
      </c>
      <c r="M63" s="39">
        <v>400.96</v>
      </c>
      <c r="N63" s="39">
        <v>79.02</v>
      </c>
    </row>
    <row r="64" spans="12:14" x14ac:dyDescent="0.25">
      <c r="L64" s="34">
        <v>27426</v>
      </c>
      <c r="M64" s="39">
        <v>400.96</v>
      </c>
      <c r="N64" s="39">
        <v>49.21</v>
      </c>
    </row>
    <row r="65" spans="12:14" x14ac:dyDescent="0.25">
      <c r="L65" s="34">
        <v>27454</v>
      </c>
      <c r="M65" s="39">
        <v>400.96</v>
      </c>
      <c r="N65" s="39">
        <v>38.44</v>
      </c>
    </row>
    <row r="66" spans="12:14" x14ac:dyDescent="0.25">
      <c r="L66" s="34">
        <v>27485</v>
      </c>
      <c r="M66" s="39">
        <v>343.4</v>
      </c>
      <c r="N66" s="39">
        <v>34.75</v>
      </c>
    </row>
    <row r="67" spans="12:14" x14ac:dyDescent="0.25">
      <c r="L67" s="34">
        <v>27515</v>
      </c>
      <c r="M67" s="39">
        <v>343.4</v>
      </c>
      <c r="N67" s="39">
        <v>4.8099999999999996</v>
      </c>
    </row>
    <row r="68" spans="12:14" x14ac:dyDescent="0.25">
      <c r="L68" s="34">
        <v>27546</v>
      </c>
      <c r="M68" s="39">
        <v>343.4</v>
      </c>
      <c r="N68" s="39">
        <v>-15.5</v>
      </c>
    </row>
    <row r="69" spans="12:14" x14ac:dyDescent="0.25">
      <c r="L69" s="34">
        <v>27576</v>
      </c>
      <c r="M69" s="39">
        <v>286.3</v>
      </c>
      <c r="N69" s="39">
        <v>-17.55</v>
      </c>
    </row>
    <row r="70" spans="12:14" x14ac:dyDescent="0.25">
      <c r="L70" s="34">
        <v>27607</v>
      </c>
      <c r="M70" s="39">
        <v>286.3</v>
      </c>
      <c r="N70" s="39">
        <v>-8.9499999999999993</v>
      </c>
    </row>
    <row r="71" spans="12:14" x14ac:dyDescent="0.25">
      <c r="L71" s="34">
        <v>27638</v>
      </c>
      <c r="M71" s="39">
        <v>286.3</v>
      </c>
      <c r="N71" s="39">
        <v>-0.48</v>
      </c>
    </row>
    <row r="72" spans="12:14" x14ac:dyDescent="0.25">
      <c r="L72" s="34">
        <v>27668</v>
      </c>
      <c r="M72" s="39">
        <v>155.12</v>
      </c>
      <c r="N72" s="39">
        <v>-1.68</v>
      </c>
    </row>
    <row r="73" spans="12:14" x14ac:dyDescent="0.25">
      <c r="L73" s="34">
        <v>27699</v>
      </c>
      <c r="M73" s="39">
        <v>155.12</v>
      </c>
      <c r="N73" s="39">
        <v>-13.67</v>
      </c>
    </row>
    <row r="74" spans="12:14" x14ac:dyDescent="0.25">
      <c r="L74" s="34">
        <v>27729</v>
      </c>
      <c r="M74" s="39">
        <v>155.12</v>
      </c>
      <c r="N74" s="39">
        <v>-22.5</v>
      </c>
    </row>
    <row r="75" spans="12:14" x14ac:dyDescent="0.25">
      <c r="L75" s="34">
        <v>27760</v>
      </c>
      <c r="M75" s="39">
        <v>-11.46</v>
      </c>
      <c r="N75" s="39">
        <v>-25.93</v>
      </c>
    </row>
    <row r="76" spans="12:14" x14ac:dyDescent="0.25">
      <c r="L76" s="34">
        <v>27791</v>
      </c>
      <c r="M76" s="39">
        <v>-11.46</v>
      </c>
      <c r="N76" s="39">
        <v>-31.53</v>
      </c>
    </row>
    <row r="77" spans="12:14" x14ac:dyDescent="0.25">
      <c r="L77" s="34">
        <v>27820</v>
      </c>
      <c r="M77" s="39">
        <v>-11.46</v>
      </c>
      <c r="N77" s="39">
        <v>-28.12</v>
      </c>
    </row>
    <row r="78" spans="12:14" x14ac:dyDescent="0.25">
      <c r="L78" s="34">
        <v>27851</v>
      </c>
      <c r="M78" s="39">
        <v>8.58</v>
      </c>
      <c r="N78" s="39">
        <v>-25.79</v>
      </c>
    </row>
    <row r="79" spans="12:14" x14ac:dyDescent="0.25">
      <c r="L79" s="34">
        <v>27881</v>
      </c>
      <c r="M79" s="39">
        <v>8.58</v>
      </c>
      <c r="N79" s="39">
        <v>-23.21</v>
      </c>
    </row>
    <row r="80" spans="12:14" x14ac:dyDescent="0.25">
      <c r="L80" s="34">
        <v>27912</v>
      </c>
      <c r="M80" s="39">
        <v>8.58</v>
      </c>
      <c r="N80" s="39">
        <v>-18.7</v>
      </c>
    </row>
    <row r="81" spans="12:14" x14ac:dyDescent="0.25">
      <c r="L81" s="34">
        <v>27942</v>
      </c>
      <c r="M81" s="39">
        <v>16</v>
      </c>
      <c r="N81" s="39">
        <v>-21.96</v>
      </c>
    </row>
    <row r="82" spans="12:14" x14ac:dyDescent="0.25">
      <c r="L82" s="34">
        <v>27973</v>
      </c>
      <c r="M82" s="39">
        <v>16</v>
      </c>
      <c r="N82" s="39">
        <v>-33.11</v>
      </c>
    </row>
    <row r="83" spans="12:14" x14ac:dyDescent="0.25">
      <c r="L83" s="34">
        <v>28004</v>
      </c>
      <c r="M83" s="39">
        <v>16</v>
      </c>
      <c r="N83" s="39">
        <v>-32.5</v>
      </c>
    </row>
    <row r="84" spans="12:14" x14ac:dyDescent="0.25">
      <c r="L84" s="34">
        <v>28034</v>
      </c>
      <c r="M84" s="39">
        <v>15.53</v>
      </c>
      <c r="N84" s="39">
        <v>-40.42</v>
      </c>
    </row>
    <row r="85" spans="12:14" x14ac:dyDescent="0.25">
      <c r="L85" s="34">
        <v>28065</v>
      </c>
      <c r="M85" s="39">
        <v>15.53</v>
      </c>
      <c r="N85" s="39">
        <v>-42.58</v>
      </c>
    </row>
    <row r="86" spans="12:14" x14ac:dyDescent="0.25">
      <c r="L86" s="34">
        <v>28095</v>
      </c>
      <c r="M86" s="39">
        <v>15.53</v>
      </c>
      <c r="N86" s="39">
        <v>-35.950000000000003</v>
      </c>
    </row>
    <row r="87" spans="12:14" x14ac:dyDescent="0.25">
      <c r="L87" s="34">
        <v>28126</v>
      </c>
      <c r="M87" s="39">
        <v>19.96</v>
      </c>
      <c r="N87" s="39">
        <v>-25.01</v>
      </c>
    </row>
    <row r="88" spans="12:14" x14ac:dyDescent="0.25">
      <c r="L88" s="34">
        <v>28157</v>
      </c>
      <c r="M88" s="39">
        <v>19.96</v>
      </c>
      <c r="N88" s="39">
        <v>-15.02</v>
      </c>
    </row>
    <row r="89" spans="12:14" x14ac:dyDescent="0.25">
      <c r="L89" s="34">
        <v>28185</v>
      </c>
      <c r="M89" s="39">
        <v>19.96</v>
      </c>
      <c r="N89" s="39">
        <v>-3.34</v>
      </c>
    </row>
    <row r="90" spans="12:14" x14ac:dyDescent="0.25">
      <c r="L90" s="34">
        <v>28216</v>
      </c>
      <c r="M90" s="39">
        <v>19.48</v>
      </c>
      <c r="N90" s="39">
        <v>4.51</v>
      </c>
    </row>
    <row r="91" spans="12:14" x14ac:dyDescent="0.25">
      <c r="L91" s="34">
        <v>28246</v>
      </c>
      <c r="M91" s="39">
        <v>19.48</v>
      </c>
      <c r="N91" s="39">
        <v>12.03</v>
      </c>
    </row>
    <row r="92" spans="12:14" x14ac:dyDescent="0.25">
      <c r="L92" s="34">
        <v>28277</v>
      </c>
      <c r="M92" s="39">
        <v>19.48</v>
      </c>
      <c r="N92" s="39">
        <v>9.35</v>
      </c>
    </row>
    <row r="93" spans="12:14" x14ac:dyDescent="0.25">
      <c r="L93" s="34">
        <v>28307</v>
      </c>
      <c r="M93" s="39">
        <v>21.09</v>
      </c>
      <c r="N93" s="39">
        <v>-9.17</v>
      </c>
    </row>
    <row r="94" spans="12:14" x14ac:dyDescent="0.25">
      <c r="L94" s="34">
        <v>28338</v>
      </c>
      <c r="M94" s="39">
        <v>21.09</v>
      </c>
      <c r="N94" s="39">
        <v>-20.16</v>
      </c>
    </row>
    <row r="95" spans="12:14" x14ac:dyDescent="0.25">
      <c r="L95" s="34">
        <v>28369</v>
      </c>
      <c r="M95" s="39">
        <v>21.09</v>
      </c>
      <c r="N95" s="39">
        <v>-17.510000000000002</v>
      </c>
    </row>
    <row r="96" spans="12:14" x14ac:dyDescent="0.25">
      <c r="L96" s="34">
        <v>28399</v>
      </c>
      <c r="M96" s="39">
        <v>21.22</v>
      </c>
      <c r="N96" s="39">
        <v>-13.27</v>
      </c>
    </row>
    <row r="97" spans="12:14" x14ac:dyDescent="0.25">
      <c r="L97" s="34">
        <v>28430</v>
      </c>
      <c r="M97" s="39">
        <v>21.22</v>
      </c>
      <c r="N97" s="39">
        <v>-0.97</v>
      </c>
    </row>
    <row r="98" spans="12:14" x14ac:dyDescent="0.25">
      <c r="L98" s="34">
        <v>28460</v>
      </c>
      <c r="M98" s="39">
        <v>21.22</v>
      </c>
      <c r="N98" s="39">
        <v>7.02</v>
      </c>
    </row>
    <row r="99" spans="12:14" x14ac:dyDescent="0.25">
      <c r="L99" s="34">
        <v>28491</v>
      </c>
      <c r="M99" s="39">
        <v>9.99</v>
      </c>
      <c r="N99" s="39">
        <v>7.99</v>
      </c>
    </row>
    <row r="100" spans="12:14" x14ac:dyDescent="0.25">
      <c r="L100" s="34">
        <v>28522</v>
      </c>
      <c r="M100" s="39">
        <v>9.99</v>
      </c>
      <c r="N100" s="39">
        <v>10.29</v>
      </c>
    </row>
    <row r="101" spans="12:14" x14ac:dyDescent="0.25">
      <c r="L101" s="34">
        <v>28550</v>
      </c>
      <c r="M101" s="39">
        <v>9.99</v>
      </c>
      <c r="N101" s="39">
        <v>17.47</v>
      </c>
    </row>
    <row r="102" spans="12:14" x14ac:dyDescent="0.25">
      <c r="L102" s="34">
        <v>28581</v>
      </c>
      <c r="M102" s="39">
        <v>10.17</v>
      </c>
      <c r="N102" s="39">
        <v>24.06</v>
      </c>
    </row>
    <row r="103" spans="12:14" x14ac:dyDescent="0.25">
      <c r="L103" s="34">
        <v>28611</v>
      </c>
      <c r="M103" s="39">
        <v>10.34</v>
      </c>
      <c r="N103" s="39">
        <v>20.28</v>
      </c>
    </row>
    <row r="104" spans="12:14" x14ac:dyDescent="0.25">
      <c r="L104" s="34">
        <v>28642</v>
      </c>
      <c r="M104" s="39">
        <v>10.6</v>
      </c>
      <c r="N104" s="39">
        <v>10.6</v>
      </c>
    </row>
    <row r="105" spans="12:14" x14ac:dyDescent="0.25">
      <c r="L105" s="34">
        <v>28672</v>
      </c>
      <c r="M105" s="39">
        <v>10.09</v>
      </c>
      <c r="N105" s="39">
        <v>4.67</v>
      </c>
    </row>
    <row r="106" spans="12:14" x14ac:dyDescent="0.25">
      <c r="L106" s="34">
        <v>28703</v>
      </c>
      <c r="M106" s="39">
        <v>10.26</v>
      </c>
      <c r="N106" s="39">
        <v>9.0399999999999991</v>
      </c>
    </row>
    <row r="107" spans="12:14" x14ac:dyDescent="0.25">
      <c r="L107" s="34">
        <v>28734</v>
      </c>
      <c r="M107" s="39">
        <v>10.34</v>
      </c>
      <c r="N107" s="39">
        <v>12.4</v>
      </c>
    </row>
    <row r="108" spans="12:14" x14ac:dyDescent="0.25">
      <c r="L108" s="34">
        <v>28764</v>
      </c>
      <c r="M108" s="39">
        <v>7.98</v>
      </c>
      <c r="N108" s="39">
        <v>19.78</v>
      </c>
    </row>
    <row r="109" spans="12:14" x14ac:dyDescent="0.25">
      <c r="L109" s="34">
        <v>28795</v>
      </c>
      <c r="M109" s="39">
        <v>10.92</v>
      </c>
      <c r="N109" s="39">
        <v>19.54</v>
      </c>
    </row>
    <row r="110" spans="12:14" x14ac:dyDescent="0.25">
      <c r="L110" s="34">
        <v>28825</v>
      </c>
      <c r="M110" s="39">
        <v>17.16</v>
      </c>
      <c r="N110" s="39">
        <v>17.850000000000001</v>
      </c>
    </row>
    <row r="111" spans="12:14" x14ac:dyDescent="0.25">
      <c r="L111" s="34">
        <v>28856</v>
      </c>
      <c r="M111" s="39">
        <v>39.729999999999997</v>
      </c>
      <c r="N111" s="39">
        <v>14.68</v>
      </c>
    </row>
    <row r="112" spans="12:14" x14ac:dyDescent="0.25">
      <c r="L112" s="34">
        <v>28887</v>
      </c>
      <c r="M112" s="39">
        <v>60.57</v>
      </c>
      <c r="N112" s="39">
        <v>15.81</v>
      </c>
    </row>
    <row r="113" spans="12:14" x14ac:dyDescent="0.25">
      <c r="L113" s="34">
        <v>28915</v>
      </c>
      <c r="M113" s="39">
        <v>68.569999999999993</v>
      </c>
      <c r="N113" s="39">
        <v>10.71</v>
      </c>
    </row>
    <row r="114" spans="12:14" x14ac:dyDescent="0.25">
      <c r="L114" s="34">
        <v>28946</v>
      </c>
      <c r="M114" s="39">
        <v>71.47</v>
      </c>
      <c r="N114" s="39">
        <v>3.84</v>
      </c>
    </row>
    <row r="115" spans="12:14" x14ac:dyDescent="0.25">
      <c r="L115" s="34">
        <v>28976</v>
      </c>
      <c r="M115" s="39">
        <v>142.33000000000001</v>
      </c>
      <c r="N115" s="39">
        <v>7.2</v>
      </c>
    </row>
    <row r="116" spans="12:14" x14ac:dyDescent="0.25">
      <c r="L116" s="34">
        <v>29007</v>
      </c>
      <c r="M116" s="39">
        <v>149</v>
      </c>
      <c r="N116" s="39">
        <v>21.44</v>
      </c>
    </row>
    <row r="117" spans="12:14" x14ac:dyDescent="0.25">
      <c r="L117" s="34">
        <v>29037</v>
      </c>
      <c r="M117" s="39">
        <v>138.86000000000001</v>
      </c>
      <c r="N117" s="39">
        <v>38.9</v>
      </c>
    </row>
    <row r="118" spans="12:14" x14ac:dyDescent="0.25">
      <c r="L118" s="34">
        <v>29068</v>
      </c>
      <c r="M118" s="39">
        <v>142.80000000000001</v>
      </c>
      <c r="N118" s="39">
        <v>41.51</v>
      </c>
    </row>
    <row r="119" spans="12:14" x14ac:dyDescent="0.25">
      <c r="L119" s="34">
        <v>29099</v>
      </c>
      <c r="M119" s="39">
        <v>152.01</v>
      </c>
      <c r="N119" s="39">
        <v>45.81</v>
      </c>
    </row>
    <row r="120" spans="12:14" x14ac:dyDescent="0.25">
      <c r="L120" s="34">
        <v>29129</v>
      </c>
      <c r="M120" s="39">
        <v>162.57</v>
      </c>
      <c r="N120" s="39">
        <v>44.29</v>
      </c>
    </row>
    <row r="121" spans="12:14" x14ac:dyDescent="0.25">
      <c r="L121" s="34">
        <v>29160</v>
      </c>
      <c r="M121" s="39">
        <v>184.72</v>
      </c>
      <c r="N121" s="39">
        <v>39.29</v>
      </c>
    </row>
    <row r="122" spans="12:14" x14ac:dyDescent="0.25">
      <c r="L122" s="34">
        <v>29190</v>
      </c>
      <c r="M122" s="39">
        <v>178.41</v>
      </c>
      <c r="N122" s="39">
        <v>33.68</v>
      </c>
    </row>
    <row r="123" spans="12:14" x14ac:dyDescent="0.25">
      <c r="L123" s="34">
        <v>29221</v>
      </c>
      <c r="M123" s="39">
        <v>173.75</v>
      </c>
      <c r="N123" s="39">
        <v>31.8</v>
      </c>
    </row>
    <row r="124" spans="12:14" x14ac:dyDescent="0.25">
      <c r="L124" s="34">
        <v>29252</v>
      </c>
      <c r="M124" s="39">
        <v>163.74</v>
      </c>
      <c r="N124" s="39">
        <v>32.200000000000003</v>
      </c>
    </row>
    <row r="125" spans="12:14" x14ac:dyDescent="0.25">
      <c r="L125" s="34">
        <v>29281</v>
      </c>
      <c r="M125" s="39">
        <v>162.30000000000001</v>
      </c>
      <c r="N125" s="39">
        <v>17.03</v>
      </c>
    </row>
    <row r="126" spans="12:14" x14ac:dyDescent="0.25">
      <c r="L126" s="34">
        <v>29312</v>
      </c>
      <c r="M126" s="39">
        <v>161.88</v>
      </c>
      <c r="N126" s="39">
        <v>11.43</v>
      </c>
    </row>
    <row r="127" spans="12:14" x14ac:dyDescent="0.25">
      <c r="L127" s="34">
        <v>29342</v>
      </c>
      <c r="M127" s="39">
        <v>163.32</v>
      </c>
      <c r="N127" s="39">
        <v>18.309999999999999</v>
      </c>
    </row>
    <row r="128" spans="12:14" x14ac:dyDescent="0.25">
      <c r="L128" s="34">
        <v>29373</v>
      </c>
      <c r="M128" s="39">
        <v>161.69</v>
      </c>
      <c r="N128" s="39">
        <v>21.28</v>
      </c>
    </row>
    <row r="129" spans="12:14" x14ac:dyDescent="0.25">
      <c r="L129" s="34">
        <v>29403</v>
      </c>
      <c r="M129" s="39">
        <v>152.11000000000001</v>
      </c>
      <c r="N129" s="39">
        <v>31.97</v>
      </c>
    </row>
    <row r="130" spans="12:14" x14ac:dyDescent="0.25">
      <c r="L130" s="34">
        <v>29434</v>
      </c>
      <c r="M130" s="39">
        <v>137.69999999999999</v>
      </c>
      <c r="N130" s="39">
        <v>40.049999999999997</v>
      </c>
    </row>
    <row r="131" spans="12:14" x14ac:dyDescent="0.25">
      <c r="L131" s="34">
        <v>29465</v>
      </c>
      <c r="M131" s="39">
        <v>137.09</v>
      </c>
      <c r="N131" s="39">
        <v>39.72</v>
      </c>
    </row>
    <row r="132" spans="12:14" x14ac:dyDescent="0.25">
      <c r="L132" s="34">
        <v>29495</v>
      </c>
      <c r="M132" s="39">
        <v>163.77000000000001</v>
      </c>
      <c r="N132" s="39">
        <v>40.97</v>
      </c>
    </row>
    <row r="133" spans="12:14" x14ac:dyDescent="0.25">
      <c r="L133" s="34">
        <v>29526</v>
      </c>
      <c r="M133" s="39">
        <v>175.97</v>
      </c>
      <c r="N133" s="39">
        <v>47.13</v>
      </c>
    </row>
    <row r="134" spans="12:14" x14ac:dyDescent="0.25">
      <c r="L134" s="34">
        <v>29556</v>
      </c>
      <c r="M134" s="39">
        <v>152.69</v>
      </c>
      <c r="N134" s="39">
        <v>34.159999999999997</v>
      </c>
    </row>
    <row r="135" spans="12:14" x14ac:dyDescent="0.25">
      <c r="L135" s="34">
        <v>29587</v>
      </c>
      <c r="M135" s="39">
        <v>113.1</v>
      </c>
      <c r="N135" s="39">
        <v>31.26</v>
      </c>
    </row>
    <row r="136" spans="12:14" x14ac:dyDescent="0.25">
      <c r="L136" s="34">
        <v>29618</v>
      </c>
      <c r="M136" s="39">
        <v>77.599999999999994</v>
      </c>
      <c r="N136" s="39">
        <v>21.77</v>
      </c>
    </row>
    <row r="137" spans="12:14" x14ac:dyDescent="0.25">
      <c r="L137" s="34">
        <v>29646</v>
      </c>
      <c r="M137" s="39">
        <v>67.739999999999995</v>
      </c>
      <c r="N137" s="39">
        <v>18.29</v>
      </c>
    </row>
    <row r="138" spans="12:14" x14ac:dyDescent="0.25">
      <c r="L138" s="34">
        <v>29677</v>
      </c>
      <c r="M138" s="39">
        <v>62.81</v>
      </c>
      <c r="N138" s="39">
        <v>15.7</v>
      </c>
    </row>
    <row r="139" spans="12:14" x14ac:dyDescent="0.25">
      <c r="L139" s="34">
        <v>29707</v>
      </c>
      <c r="M139" s="39">
        <v>9.7899999999999991</v>
      </c>
      <c r="N139" s="39">
        <v>12.13</v>
      </c>
    </row>
    <row r="140" spans="12:14" x14ac:dyDescent="0.25">
      <c r="L140" s="34">
        <v>29738</v>
      </c>
      <c r="M140" s="39">
        <v>2.42</v>
      </c>
      <c r="N140" s="39">
        <v>6.6</v>
      </c>
    </row>
    <row r="141" spans="12:14" x14ac:dyDescent="0.25">
      <c r="L141" s="34">
        <v>29768</v>
      </c>
      <c r="M141" s="39">
        <v>7.77</v>
      </c>
      <c r="N141" s="39">
        <v>5.04</v>
      </c>
    </row>
    <row r="142" spans="12:14" x14ac:dyDescent="0.25">
      <c r="L142" s="34">
        <v>29799</v>
      </c>
      <c r="M142" s="39">
        <v>7.36</v>
      </c>
      <c r="N142" s="39">
        <v>3.19</v>
      </c>
    </row>
    <row r="143" spans="12:14" x14ac:dyDescent="0.25">
      <c r="L143" s="34">
        <v>29830</v>
      </c>
      <c r="M143" s="39">
        <v>3.54</v>
      </c>
      <c r="N143" s="39">
        <v>-1.77</v>
      </c>
    </row>
    <row r="144" spans="12:14" x14ac:dyDescent="0.25">
      <c r="L144" s="34">
        <v>29860</v>
      </c>
      <c r="M144" s="39">
        <v>0.56000000000000005</v>
      </c>
      <c r="N144" s="39">
        <v>-4.0599999999999996</v>
      </c>
    </row>
    <row r="145" spans="12:14" x14ac:dyDescent="0.25">
      <c r="L145" s="34">
        <v>29891</v>
      </c>
      <c r="M145" s="39">
        <v>-4.7300000000000004</v>
      </c>
      <c r="N145" s="39">
        <v>-7.36</v>
      </c>
    </row>
    <row r="146" spans="12:14" x14ac:dyDescent="0.25">
      <c r="L146" s="34">
        <v>29921</v>
      </c>
      <c r="M146" s="39">
        <v>-3.23</v>
      </c>
      <c r="N146" s="39">
        <v>-10.86</v>
      </c>
    </row>
    <row r="147" spans="12:14" x14ac:dyDescent="0.25">
      <c r="L147" s="34">
        <v>29952</v>
      </c>
      <c r="M147" s="39">
        <v>-3.91</v>
      </c>
      <c r="N147" s="39">
        <v>-10.68</v>
      </c>
    </row>
    <row r="148" spans="12:14" x14ac:dyDescent="0.25">
      <c r="L148" s="34">
        <v>29983</v>
      </c>
      <c r="M148" s="39">
        <v>-6.41</v>
      </c>
      <c r="N148" s="39">
        <v>-14.94</v>
      </c>
    </row>
    <row r="149" spans="12:14" x14ac:dyDescent="0.25">
      <c r="L149" s="34">
        <v>30011</v>
      </c>
      <c r="M149" s="39">
        <v>-10.77</v>
      </c>
      <c r="N149" s="39">
        <v>-12.78</v>
      </c>
    </row>
    <row r="150" spans="12:14" x14ac:dyDescent="0.25">
      <c r="L150" s="34">
        <v>30042</v>
      </c>
      <c r="M150" s="39">
        <v>-7.23</v>
      </c>
      <c r="N150" s="39">
        <v>-11.15</v>
      </c>
    </row>
    <row r="151" spans="12:14" x14ac:dyDescent="0.25">
      <c r="L151" s="34">
        <v>30072</v>
      </c>
      <c r="M151" s="39">
        <v>-4.88</v>
      </c>
      <c r="N151" s="39">
        <v>-17.09</v>
      </c>
    </row>
    <row r="152" spans="12:14" x14ac:dyDescent="0.25">
      <c r="L152" s="34">
        <v>30103</v>
      </c>
      <c r="M152" s="39">
        <v>-5.49</v>
      </c>
      <c r="N152" s="39">
        <v>-20.170000000000002</v>
      </c>
    </row>
    <row r="153" spans="12:14" x14ac:dyDescent="0.25">
      <c r="L153" s="34">
        <v>30133</v>
      </c>
      <c r="M153" s="39">
        <v>-1.58</v>
      </c>
      <c r="N153" s="39">
        <v>-26.25</v>
      </c>
    </row>
    <row r="154" spans="12:14" x14ac:dyDescent="0.25">
      <c r="L154" s="34">
        <v>30164</v>
      </c>
      <c r="M154" s="39">
        <v>3.03</v>
      </c>
      <c r="N154" s="39">
        <v>-32.22</v>
      </c>
    </row>
    <row r="155" spans="12:14" x14ac:dyDescent="0.25">
      <c r="L155" s="34">
        <v>30195</v>
      </c>
      <c r="M155" s="39">
        <v>5.92</v>
      </c>
      <c r="N155" s="39">
        <v>-36.14</v>
      </c>
    </row>
    <row r="156" spans="12:14" x14ac:dyDescent="0.25">
      <c r="L156" s="34">
        <v>30225</v>
      </c>
      <c r="M156" s="39">
        <v>-4.25</v>
      </c>
      <c r="N156" s="39">
        <v>-41.27</v>
      </c>
    </row>
    <row r="157" spans="12:14" x14ac:dyDescent="0.25">
      <c r="L157" s="34">
        <v>30256</v>
      </c>
      <c r="M157" s="39">
        <v>-12.38</v>
      </c>
      <c r="N157" s="39">
        <v>-40.14</v>
      </c>
    </row>
    <row r="158" spans="12:14" x14ac:dyDescent="0.25">
      <c r="L158" s="34">
        <v>30286</v>
      </c>
      <c r="M158" s="39">
        <v>-15.24</v>
      </c>
      <c r="N158" s="39">
        <v>-34.28</v>
      </c>
    </row>
    <row r="159" spans="12:14" x14ac:dyDescent="0.25">
      <c r="L159" s="34">
        <v>30317</v>
      </c>
      <c r="M159" s="39">
        <v>-18.09</v>
      </c>
      <c r="N159" s="39">
        <v>-34.72</v>
      </c>
    </row>
    <row r="160" spans="12:14" x14ac:dyDescent="0.25">
      <c r="L160" s="34">
        <v>30348</v>
      </c>
      <c r="M160" s="39">
        <v>-18.190000000000001</v>
      </c>
      <c r="N160" s="39">
        <v>-30.44</v>
      </c>
    </row>
    <row r="161" spans="12:14" x14ac:dyDescent="0.25">
      <c r="L161" s="34">
        <v>30376</v>
      </c>
      <c r="M161" s="39">
        <v>-19.75</v>
      </c>
      <c r="N161" s="39">
        <v>-27.76</v>
      </c>
    </row>
    <row r="162" spans="12:14" x14ac:dyDescent="0.25">
      <c r="L162" s="34">
        <v>30407</v>
      </c>
      <c r="M162" s="39">
        <v>-15.59</v>
      </c>
      <c r="N162" s="39">
        <v>-22.14</v>
      </c>
    </row>
    <row r="163" spans="12:14" x14ac:dyDescent="0.25">
      <c r="L163" s="34">
        <v>30437</v>
      </c>
      <c r="M163" s="39">
        <v>-12.22</v>
      </c>
      <c r="N163" s="39">
        <v>-17.52</v>
      </c>
    </row>
    <row r="164" spans="12:14" x14ac:dyDescent="0.25">
      <c r="L164" s="34">
        <v>30468</v>
      </c>
      <c r="M164" s="39">
        <v>-7.09</v>
      </c>
      <c r="N164" s="39">
        <v>-18.829999999999998</v>
      </c>
    </row>
    <row r="165" spans="12:14" x14ac:dyDescent="0.25">
      <c r="L165" s="34">
        <v>30498</v>
      </c>
      <c r="M165" s="39">
        <v>-8.94</v>
      </c>
      <c r="N165" s="39">
        <v>-15.61</v>
      </c>
    </row>
    <row r="166" spans="12:14" x14ac:dyDescent="0.25">
      <c r="L166" s="34">
        <v>30529</v>
      </c>
      <c r="M166" s="39">
        <v>-9.39</v>
      </c>
      <c r="N166" s="39">
        <v>-0.06</v>
      </c>
    </row>
    <row r="167" spans="12:14" x14ac:dyDescent="0.25">
      <c r="L167" s="34">
        <v>30560</v>
      </c>
      <c r="M167" s="39">
        <v>-10.68</v>
      </c>
      <c r="N167" s="39">
        <v>6.45</v>
      </c>
    </row>
    <row r="168" spans="12:14" x14ac:dyDescent="0.25">
      <c r="L168" s="34">
        <v>30590</v>
      </c>
      <c r="M168" s="39">
        <v>-13.41</v>
      </c>
      <c r="N168" s="39">
        <v>7.13</v>
      </c>
    </row>
    <row r="169" spans="12:14" x14ac:dyDescent="0.25">
      <c r="L169" s="34">
        <v>30621</v>
      </c>
      <c r="M169" s="39">
        <v>-16.899999999999999</v>
      </c>
      <c r="N169" s="39">
        <v>5.63</v>
      </c>
    </row>
    <row r="170" spans="12:14" x14ac:dyDescent="0.25">
      <c r="L170" s="34">
        <v>30651</v>
      </c>
      <c r="M170" s="39">
        <v>-17.48</v>
      </c>
      <c r="N170" s="39">
        <v>6.31</v>
      </c>
    </row>
    <row r="171" spans="12:14" x14ac:dyDescent="0.25">
      <c r="L171" s="34">
        <v>30682</v>
      </c>
      <c r="M171" s="39">
        <v>-16.399999999999999</v>
      </c>
      <c r="N171" s="39">
        <v>7.99</v>
      </c>
    </row>
    <row r="172" spans="12:14" x14ac:dyDescent="0.25">
      <c r="L172" s="34">
        <v>30713</v>
      </c>
      <c r="M172" s="39">
        <v>-10.27</v>
      </c>
      <c r="N172" s="39">
        <v>8.24</v>
      </c>
    </row>
    <row r="173" spans="12:14" x14ac:dyDescent="0.25">
      <c r="L173" s="34">
        <v>30742</v>
      </c>
      <c r="M173" s="39">
        <v>-4.7</v>
      </c>
      <c r="N173" s="39">
        <v>12.75</v>
      </c>
    </row>
    <row r="174" spans="12:14" x14ac:dyDescent="0.25">
      <c r="L174" s="34">
        <v>30773</v>
      </c>
      <c r="M174" s="39">
        <v>-8.2200000000000006</v>
      </c>
      <c r="N174" s="39">
        <v>12.5</v>
      </c>
    </row>
    <row r="175" spans="12:14" x14ac:dyDescent="0.25">
      <c r="L175" s="34">
        <v>30803</v>
      </c>
      <c r="M175" s="39">
        <v>-11.84</v>
      </c>
      <c r="N175" s="39">
        <v>17.46</v>
      </c>
    </row>
    <row r="176" spans="12:14" x14ac:dyDescent="0.25">
      <c r="L176" s="34">
        <v>30834</v>
      </c>
      <c r="M176" s="39">
        <v>-11.89</v>
      </c>
      <c r="N176" s="39">
        <v>16.59</v>
      </c>
    </row>
    <row r="177" spans="12:14" x14ac:dyDescent="0.25">
      <c r="L177" s="34">
        <v>30864</v>
      </c>
      <c r="M177" s="39">
        <v>-14.93</v>
      </c>
      <c r="N177" s="39">
        <v>9.5</v>
      </c>
    </row>
    <row r="178" spans="12:14" x14ac:dyDescent="0.25">
      <c r="L178" s="34">
        <v>30895</v>
      </c>
      <c r="M178" s="39">
        <v>-13.55</v>
      </c>
      <c r="N178" s="39">
        <v>11.88</v>
      </c>
    </row>
    <row r="179" spans="12:14" x14ac:dyDescent="0.25">
      <c r="L179" s="34">
        <v>30926</v>
      </c>
      <c r="M179" s="39">
        <v>-15.57</v>
      </c>
      <c r="N179" s="39">
        <v>13.83</v>
      </c>
    </row>
    <row r="180" spans="12:14" x14ac:dyDescent="0.25">
      <c r="L180" s="34">
        <v>30956</v>
      </c>
      <c r="M180" s="39">
        <v>-17.47</v>
      </c>
      <c r="N180" s="39">
        <v>16.510000000000002</v>
      </c>
    </row>
    <row r="181" spans="12:14" x14ac:dyDescent="0.25">
      <c r="L181" s="34">
        <v>30987</v>
      </c>
      <c r="M181" s="39">
        <v>-16.09</v>
      </c>
      <c r="N181" s="39">
        <v>7.8</v>
      </c>
    </row>
    <row r="182" spans="12:14" x14ac:dyDescent="0.25">
      <c r="L182" s="34">
        <v>31017</v>
      </c>
      <c r="M182" s="39">
        <v>-14.32</v>
      </c>
      <c r="N182" s="39">
        <v>3.41</v>
      </c>
    </row>
    <row r="183" spans="12:14" x14ac:dyDescent="0.25">
      <c r="L183" s="34">
        <v>31048</v>
      </c>
      <c r="M183" s="39">
        <v>-12.24</v>
      </c>
      <c r="N183" s="39">
        <v>5.14</v>
      </c>
    </row>
    <row r="184" spans="12:14" x14ac:dyDescent="0.25">
      <c r="L184" s="34">
        <v>31079</v>
      </c>
      <c r="M184" s="39">
        <v>-5.67</v>
      </c>
      <c r="N184" s="39">
        <v>3.02</v>
      </c>
    </row>
    <row r="185" spans="12:14" x14ac:dyDescent="0.25">
      <c r="L185" s="34">
        <v>31107</v>
      </c>
      <c r="M185" s="39">
        <v>-2.92</v>
      </c>
      <c r="N185" s="39">
        <v>2.61</v>
      </c>
    </row>
    <row r="186" spans="12:14" x14ac:dyDescent="0.25">
      <c r="L186" s="34">
        <v>31138</v>
      </c>
      <c r="M186" s="39">
        <v>-6.43</v>
      </c>
      <c r="N186" s="39">
        <v>-2.33</v>
      </c>
    </row>
    <row r="187" spans="12:14" x14ac:dyDescent="0.25">
      <c r="L187" s="34">
        <v>31168</v>
      </c>
      <c r="M187" s="39">
        <v>-9.08</v>
      </c>
      <c r="N187" s="39">
        <v>-9.1199999999999992</v>
      </c>
    </row>
    <row r="188" spans="12:14" x14ac:dyDescent="0.25">
      <c r="L188" s="34">
        <v>31199</v>
      </c>
      <c r="M188" s="39">
        <v>-11.33</v>
      </c>
      <c r="N188" s="39">
        <v>-10.06</v>
      </c>
    </row>
    <row r="189" spans="12:14" x14ac:dyDescent="0.25">
      <c r="L189" s="34">
        <v>31229</v>
      </c>
      <c r="M189" s="39">
        <v>-11.64</v>
      </c>
      <c r="N189" s="39">
        <v>-16.309999999999999</v>
      </c>
    </row>
    <row r="190" spans="12:14" x14ac:dyDescent="0.25">
      <c r="L190" s="34">
        <v>31260</v>
      </c>
      <c r="M190" s="39">
        <v>-10.7</v>
      </c>
      <c r="N190" s="39">
        <v>-27.74</v>
      </c>
    </row>
    <row r="191" spans="12:14" x14ac:dyDescent="0.25">
      <c r="L191" s="34">
        <v>31291</v>
      </c>
      <c r="M191" s="39">
        <v>-9.82</v>
      </c>
      <c r="N191" s="39">
        <v>-31.17</v>
      </c>
    </row>
    <row r="192" spans="12:14" x14ac:dyDescent="0.25">
      <c r="L192" s="34">
        <v>31321</v>
      </c>
      <c r="M192" s="39">
        <v>-6.32</v>
      </c>
      <c r="N192" s="39">
        <v>-31.18</v>
      </c>
    </row>
    <row r="193" spans="12:14" x14ac:dyDescent="0.25">
      <c r="L193" s="34">
        <v>31352</v>
      </c>
      <c r="M193" s="39">
        <v>-2.76</v>
      </c>
      <c r="N193" s="39">
        <v>-27.52</v>
      </c>
    </row>
    <row r="194" spans="12:14" x14ac:dyDescent="0.25">
      <c r="L194" s="34">
        <v>31382</v>
      </c>
      <c r="M194" s="39">
        <v>-7.67</v>
      </c>
      <c r="N194" s="39">
        <v>-24.8</v>
      </c>
    </row>
    <row r="195" spans="12:14" x14ac:dyDescent="0.25">
      <c r="L195" s="34">
        <v>31413</v>
      </c>
      <c r="M195" s="39">
        <v>-13.34</v>
      </c>
      <c r="N195" s="39">
        <v>-26.66</v>
      </c>
    </row>
    <row r="196" spans="12:14" x14ac:dyDescent="0.25">
      <c r="L196" s="34">
        <v>31444</v>
      </c>
      <c r="M196" s="39">
        <v>-38.29</v>
      </c>
      <c r="N196" s="39">
        <v>-27.93</v>
      </c>
    </row>
    <row r="197" spans="12:14" x14ac:dyDescent="0.25">
      <c r="L197" s="34">
        <v>31472</v>
      </c>
      <c r="M197" s="39">
        <v>-48.48</v>
      </c>
      <c r="N197" s="39">
        <v>-28.62</v>
      </c>
    </row>
    <row r="198" spans="12:14" x14ac:dyDescent="0.25">
      <c r="L198" s="34">
        <v>31503</v>
      </c>
      <c r="M198" s="39">
        <v>-50.76</v>
      </c>
      <c r="N198" s="39">
        <v>-28.71</v>
      </c>
    </row>
    <row r="199" spans="12:14" x14ac:dyDescent="0.25">
      <c r="L199" s="34">
        <v>31533</v>
      </c>
      <c r="M199" s="39">
        <v>-46.11</v>
      </c>
      <c r="N199" s="39">
        <v>-33.58</v>
      </c>
    </row>
    <row r="200" spans="12:14" x14ac:dyDescent="0.25">
      <c r="L200" s="34">
        <v>31564</v>
      </c>
      <c r="M200" s="39">
        <v>-51.28</v>
      </c>
      <c r="N200" s="39">
        <v>-32.08</v>
      </c>
    </row>
    <row r="201" spans="12:14" x14ac:dyDescent="0.25">
      <c r="L201" s="34">
        <v>31594</v>
      </c>
      <c r="M201" s="39">
        <v>-56.35</v>
      </c>
      <c r="N201" s="39">
        <v>-28.36</v>
      </c>
    </row>
    <row r="202" spans="12:14" x14ac:dyDescent="0.25">
      <c r="L202" s="34">
        <v>31625</v>
      </c>
      <c r="M202" s="39">
        <v>-45.04</v>
      </c>
      <c r="N202" s="39">
        <v>-28.31</v>
      </c>
    </row>
    <row r="203" spans="12:14" x14ac:dyDescent="0.25">
      <c r="L203" s="34">
        <v>31656</v>
      </c>
      <c r="M203" s="39">
        <v>-44.07</v>
      </c>
      <c r="N203" s="39">
        <v>-28.35</v>
      </c>
    </row>
    <row r="204" spans="12:14" x14ac:dyDescent="0.25">
      <c r="L204" s="34">
        <v>31686</v>
      </c>
      <c r="M204" s="39">
        <v>-43.84</v>
      </c>
      <c r="N204" s="39">
        <v>-24.93</v>
      </c>
    </row>
    <row r="205" spans="12:14" x14ac:dyDescent="0.25">
      <c r="L205" s="34">
        <v>31717</v>
      </c>
      <c r="M205" s="39">
        <v>-41.95</v>
      </c>
      <c r="N205" s="39">
        <v>-21.6</v>
      </c>
    </row>
    <row r="206" spans="12:14" x14ac:dyDescent="0.25">
      <c r="L206" s="34">
        <v>31747</v>
      </c>
      <c r="M206" s="39">
        <v>-37.049999999999997</v>
      </c>
      <c r="N206" s="39">
        <v>-20.34</v>
      </c>
    </row>
    <row r="207" spans="12:14" x14ac:dyDescent="0.25">
      <c r="L207" s="34">
        <v>31778</v>
      </c>
      <c r="M207" s="39">
        <v>-31.39</v>
      </c>
      <c r="N207" s="39">
        <v>-17.329999999999998</v>
      </c>
    </row>
    <row r="208" spans="12:14" x14ac:dyDescent="0.25">
      <c r="L208" s="34">
        <v>31809</v>
      </c>
      <c r="M208" s="39">
        <v>-35.89</v>
      </c>
      <c r="N208" s="39">
        <v>-16.59</v>
      </c>
    </row>
    <row r="209" spans="12:14" x14ac:dyDescent="0.25">
      <c r="L209" s="34">
        <v>31837</v>
      </c>
      <c r="M209" s="39">
        <v>-34.700000000000003</v>
      </c>
      <c r="N209" s="39">
        <v>-18.239999999999998</v>
      </c>
    </row>
    <row r="210" spans="12:14" x14ac:dyDescent="0.25">
      <c r="L210" s="34">
        <v>31868</v>
      </c>
      <c r="M210" s="39">
        <v>-34.93</v>
      </c>
      <c r="N210" s="39">
        <v>-17.38</v>
      </c>
    </row>
    <row r="211" spans="12:14" x14ac:dyDescent="0.25">
      <c r="L211" s="34">
        <v>31898</v>
      </c>
      <c r="M211" s="39">
        <v>-31.07</v>
      </c>
      <c r="N211" s="39">
        <v>-8.66</v>
      </c>
    </row>
    <row r="212" spans="12:14" x14ac:dyDescent="0.25">
      <c r="L212" s="34">
        <v>31929</v>
      </c>
      <c r="M212" s="39">
        <v>-29.65</v>
      </c>
      <c r="N212" s="39">
        <v>-6.57</v>
      </c>
    </row>
    <row r="213" spans="12:14" x14ac:dyDescent="0.25">
      <c r="L213" s="34">
        <v>31959</v>
      </c>
      <c r="M213" s="39">
        <v>-26.45</v>
      </c>
      <c r="N213" s="39">
        <v>-5.93</v>
      </c>
    </row>
    <row r="214" spans="12:14" x14ac:dyDescent="0.25">
      <c r="L214" s="34">
        <v>31990</v>
      </c>
      <c r="M214" s="39">
        <v>-30.21</v>
      </c>
      <c r="N214" s="39">
        <v>-5.81</v>
      </c>
    </row>
    <row r="215" spans="12:14" x14ac:dyDescent="0.25">
      <c r="L215" s="34">
        <v>32021</v>
      </c>
      <c r="M215" s="39">
        <v>-31.86</v>
      </c>
      <c r="N215" s="39">
        <v>1.96</v>
      </c>
    </row>
    <row r="216" spans="12:14" x14ac:dyDescent="0.25">
      <c r="L216" s="34">
        <v>32051</v>
      </c>
      <c r="M216" s="39">
        <v>-32.54</v>
      </c>
      <c r="N216" s="39">
        <v>5.47</v>
      </c>
    </row>
    <row r="217" spans="12:14" x14ac:dyDescent="0.25">
      <c r="L217" s="34">
        <v>32082</v>
      </c>
      <c r="M217" s="39">
        <v>-35.85</v>
      </c>
      <c r="N217" s="39">
        <v>7.79</v>
      </c>
    </row>
    <row r="218" spans="12:14" x14ac:dyDescent="0.25">
      <c r="L218" s="34">
        <v>32112</v>
      </c>
      <c r="M218" s="39">
        <v>-34.47</v>
      </c>
      <c r="N218" s="39">
        <v>10.220000000000001</v>
      </c>
    </row>
    <row r="219" spans="12:14" x14ac:dyDescent="0.25">
      <c r="L219" s="34">
        <v>32143</v>
      </c>
      <c r="M219" s="39">
        <v>-30.33</v>
      </c>
      <c r="N219" s="39">
        <v>15.78</v>
      </c>
    </row>
    <row r="220" spans="12:14" x14ac:dyDescent="0.25">
      <c r="L220" s="34">
        <v>32174</v>
      </c>
      <c r="M220" s="39">
        <v>-6.18</v>
      </c>
      <c r="N220" s="39">
        <v>16.75</v>
      </c>
    </row>
    <row r="221" spans="12:14" x14ac:dyDescent="0.25">
      <c r="L221" s="34">
        <v>32203</v>
      </c>
      <c r="M221" s="39">
        <v>5.36</v>
      </c>
      <c r="N221" s="39">
        <v>15.5</v>
      </c>
    </row>
    <row r="222" spans="12:14" x14ac:dyDescent="0.25">
      <c r="L222" s="34">
        <v>32234</v>
      </c>
      <c r="M222" s="39">
        <v>18.899999999999999</v>
      </c>
      <c r="N222" s="39">
        <v>16.739999999999998</v>
      </c>
    </row>
    <row r="223" spans="12:14" x14ac:dyDescent="0.25">
      <c r="L223" s="34">
        <v>32264</v>
      </c>
      <c r="M223" s="39">
        <v>7.14</v>
      </c>
      <c r="N223" s="39">
        <v>23.88</v>
      </c>
    </row>
    <row r="224" spans="12:14" x14ac:dyDescent="0.25">
      <c r="L224" s="34">
        <v>32295</v>
      </c>
      <c r="M224" s="39">
        <v>15.17</v>
      </c>
      <c r="N224" s="39">
        <v>48.33</v>
      </c>
    </row>
    <row r="225" spans="12:14" x14ac:dyDescent="0.25">
      <c r="L225" s="34">
        <v>32325</v>
      </c>
      <c r="M225" s="39">
        <v>27.21</v>
      </c>
      <c r="N225" s="39">
        <v>57.43</v>
      </c>
    </row>
    <row r="226" spans="12:14" x14ac:dyDescent="0.25">
      <c r="L226" s="34">
        <v>32356</v>
      </c>
      <c r="M226" s="39">
        <v>1.19</v>
      </c>
      <c r="N226" s="39">
        <v>51.65</v>
      </c>
    </row>
    <row r="227" spans="12:14" x14ac:dyDescent="0.25">
      <c r="L227" s="34">
        <v>32387</v>
      </c>
      <c r="M227" s="39">
        <v>-8.57</v>
      </c>
      <c r="N227" s="39">
        <v>55.84</v>
      </c>
    </row>
    <row r="228" spans="12:14" x14ac:dyDescent="0.25">
      <c r="L228" s="34">
        <v>32417</v>
      </c>
      <c r="M228" s="39">
        <v>-11.43</v>
      </c>
      <c r="N228" s="39">
        <v>48.66</v>
      </c>
    </row>
    <row r="229" spans="12:14" x14ac:dyDescent="0.25">
      <c r="L229" s="34">
        <v>32448</v>
      </c>
      <c r="M229" s="39">
        <v>-11.51</v>
      </c>
      <c r="N229" s="39">
        <v>44.42</v>
      </c>
    </row>
    <row r="230" spans="12:14" x14ac:dyDescent="0.25">
      <c r="L230" s="34">
        <v>32478</v>
      </c>
      <c r="M230" s="39">
        <v>-5.48</v>
      </c>
      <c r="N230" s="39">
        <v>48</v>
      </c>
    </row>
    <row r="231" spans="12:14" x14ac:dyDescent="0.25">
      <c r="L231" s="34">
        <v>32509</v>
      </c>
      <c r="M231" s="39">
        <v>-6.07</v>
      </c>
      <c r="N231" s="39">
        <v>38.299999999999997</v>
      </c>
    </row>
    <row r="232" spans="12:14" x14ac:dyDescent="0.25">
      <c r="L232" s="34">
        <v>32540</v>
      </c>
      <c r="M232" s="39">
        <v>-3.54</v>
      </c>
      <c r="N232" s="39">
        <v>36.549999999999997</v>
      </c>
    </row>
    <row r="233" spans="12:14" x14ac:dyDescent="0.25">
      <c r="L233" s="34">
        <v>32568</v>
      </c>
      <c r="M233" s="39">
        <v>0.57999999999999996</v>
      </c>
      <c r="N233" s="39">
        <v>42.1</v>
      </c>
    </row>
    <row r="234" spans="12:14" x14ac:dyDescent="0.25">
      <c r="L234" s="34">
        <v>32599</v>
      </c>
      <c r="M234" s="39">
        <v>6.41</v>
      </c>
      <c r="N234" s="39">
        <v>39.380000000000003</v>
      </c>
    </row>
    <row r="235" spans="12:14" x14ac:dyDescent="0.25">
      <c r="L235" s="34">
        <v>32629</v>
      </c>
      <c r="M235" s="39">
        <v>-0.14000000000000001</v>
      </c>
      <c r="N235" s="39">
        <v>32.4</v>
      </c>
    </row>
    <row r="236" spans="12:14" x14ac:dyDescent="0.25">
      <c r="L236" s="34">
        <v>32660</v>
      </c>
      <c r="M236" s="39">
        <v>-2.93</v>
      </c>
      <c r="N236" s="39">
        <v>30.7</v>
      </c>
    </row>
    <row r="237" spans="12:14" x14ac:dyDescent="0.25">
      <c r="L237" s="34">
        <v>32690</v>
      </c>
      <c r="M237" s="39">
        <v>-7.14</v>
      </c>
      <c r="N237" s="39">
        <v>33.520000000000003</v>
      </c>
    </row>
    <row r="238" spans="12:14" x14ac:dyDescent="0.25">
      <c r="L238" s="34">
        <v>32721</v>
      </c>
      <c r="M238" s="39">
        <v>-7.48</v>
      </c>
      <c r="N238" s="39">
        <v>30.11</v>
      </c>
    </row>
    <row r="239" spans="12:14" x14ac:dyDescent="0.25">
      <c r="L239" s="34">
        <v>32752</v>
      </c>
      <c r="M239" s="39">
        <v>-1.81</v>
      </c>
      <c r="N239" s="39">
        <v>23.8</v>
      </c>
    </row>
    <row r="240" spans="12:14" x14ac:dyDescent="0.25">
      <c r="L240" s="34">
        <v>32782</v>
      </c>
      <c r="M240" s="39">
        <v>0.55000000000000004</v>
      </c>
      <c r="N240" s="39">
        <v>22.57</v>
      </c>
    </row>
    <row r="241" spans="12:14" x14ac:dyDescent="0.25">
      <c r="L241" s="34">
        <v>32813</v>
      </c>
      <c r="M241" s="39">
        <v>4.83</v>
      </c>
      <c r="N241" s="39">
        <v>16.149999999999999</v>
      </c>
    </row>
    <row r="242" spans="12:14" x14ac:dyDescent="0.25">
      <c r="L242" s="34">
        <v>32843</v>
      </c>
      <c r="M242" s="39">
        <v>15.97</v>
      </c>
      <c r="N242" s="39">
        <v>9.7100000000000009</v>
      </c>
    </row>
    <row r="243" spans="12:14" x14ac:dyDescent="0.25">
      <c r="L243" s="34">
        <v>32874</v>
      </c>
      <c r="M243" s="39">
        <v>22.97</v>
      </c>
      <c r="N243" s="39">
        <v>5.9</v>
      </c>
    </row>
    <row r="244" spans="12:14" x14ac:dyDescent="0.25">
      <c r="L244" s="34">
        <v>32905</v>
      </c>
      <c r="M244" s="39">
        <v>21</v>
      </c>
      <c r="N244" s="39">
        <v>7.25</v>
      </c>
    </row>
    <row r="245" spans="12:14" x14ac:dyDescent="0.25">
      <c r="L245" s="34">
        <v>32933</v>
      </c>
      <c r="M245" s="39">
        <v>18.86</v>
      </c>
      <c r="N245" s="39">
        <v>6.55</v>
      </c>
    </row>
    <row r="246" spans="12:14" x14ac:dyDescent="0.25">
      <c r="L246" s="34">
        <v>32964</v>
      </c>
      <c r="M246" s="39">
        <v>1.99</v>
      </c>
      <c r="N246" s="39">
        <v>6.13</v>
      </c>
    </row>
    <row r="247" spans="12:14" x14ac:dyDescent="0.25">
      <c r="L247" s="34">
        <v>32994</v>
      </c>
      <c r="M247" s="39">
        <v>4.1900000000000004</v>
      </c>
      <c r="N247" s="39">
        <v>3.04</v>
      </c>
    </row>
    <row r="248" spans="12:14" x14ac:dyDescent="0.25">
      <c r="L248" s="34">
        <v>33025</v>
      </c>
      <c r="M248" s="39">
        <v>1.48</v>
      </c>
      <c r="N248" s="39">
        <v>-13.71</v>
      </c>
    </row>
    <row r="249" spans="12:14" x14ac:dyDescent="0.25">
      <c r="L249" s="34">
        <v>33055</v>
      </c>
      <c r="M249" s="39">
        <v>15.2</v>
      </c>
      <c r="N249" s="39">
        <v>-14.94</v>
      </c>
    </row>
    <row r="250" spans="12:14" x14ac:dyDescent="0.25">
      <c r="L250" s="34">
        <v>33086</v>
      </c>
      <c r="M250" s="39">
        <v>61.48</v>
      </c>
      <c r="N250" s="39">
        <v>-11.07</v>
      </c>
    </row>
    <row r="251" spans="12:14" x14ac:dyDescent="0.25">
      <c r="L251" s="34">
        <v>33117</v>
      </c>
      <c r="M251" s="39">
        <v>110.75</v>
      </c>
      <c r="N251" s="39">
        <v>-13.46</v>
      </c>
    </row>
    <row r="252" spans="12:14" x14ac:dyDescent="0.25">
      <c r="L252" s="34">
        <v>33147</v>
      </c>
      <c r="M252" s="39">
        <v>131.94999999999999</v>
      </c>
      <c r="N252" s="39">
        <v>-11.73</v>
      </c>
    </row>
    <row r="253" spans="12:14" x14ac:dyDescent="0.25">
      <c r="L253" s="34">
        <v>33178</v>
      </c>
      <c r="M253" s="39">
        <v>109.31</v>
      </c>
      <c r="N253" s="39">
        <v>-11.66</v>
      </c>
    </row>
    <row r="254" spans="12:14" x14ac:dyDescent="0.25">
      <c r="L254" s="34">
        <v>33208</v>
      </c>
      <c r="M254" s="39">
        <v>60.55</v>
      </c>
      <c r="N254" s="39">
        <v>-11.69</v>
      </c>
    </row>
    <row r="255" spans="12:14" x14ac:dyDescent="0.25">
      <c r="L255" s="34">
        <v>33239</v>
      </c>
      <c r="M255" s="39">
        <v>31.41</v>
      </c>
      <c r="N255" s="39">
        <v>-8.15</v>
      </c>
    </row>
    <row r="256" spans="12:14" x14ac:dyDescent="0.25">
      <c r="L256" s="34">
        <v>33270</v>
      </c>
      <c r="M256" s="39">
        <v>10.06</v>
      </c>
      <c r="N256" s="39">
        <v>-6.63</v>
      </c>
    </row>
    <row r="257" spans="12:14" x14ac:dyDescent="0.25">
      <c r="L257" s="34">
        <v>33298</v>
      </c>
      <c r="M257" s="39">
        <v>2.4500000000000002</v>
      </c>
      <c r="N257" s="39">
        <v>-9.14</v>
      </c>
    </row>
    <row r="258" spans="12:14" x14ac:dyDescent="0.25">
      <c r="L258" s="34">
        <v>33329</v>
      </c>
      <c r="M258" s="39">
        <v>-0.85</v>
      </c>
      <c r="N258" s="39">
        <v>-11.08</v>
      </c>
    </row>
    <row r="259" spans="12:14" x14ac:dyDescent="0.25">
      <c r="L259" s="34">
        <v>33359</v>
      </c>
      <c r="M259" s="39">
        <v>4.79</v>
      </c>
      <c r="N259" s="39">
        <v>-13.56</v>
      </c>
    </row>
    <row r="260" spans="12:14" x14ac:dyDescent="0.25">
      <c r="L260" s="34">
        <v>33390</v>
      </c>
      <c r="M260" s="39">
        <v>1.67</v>
      </c>
      <c r="N260" s="39">
        <v>-11.36</v>
      </c>
    </row>
    <row r="261" spans="12:14" x14ac:dyDescent="0.25">
      <c r="L261" s="34">
        <v>33420</v>
      </c>
      <c r="M261" s="39">
        <v>6.13</v>
      </c>
      <c r="N261" s="39">
        <v>-10.75</v>
      </c>
    </row>
    <row r="262" spans="12:14" x14ac:dyDescent="0.25">
      <c r="L262" s="34">
        <v>33451</v>
      </c>
      <c r="M262" s="39">
        <v>12.41</v>
      </c>
      <c r="N262" s="39">
        <v>-4.2699999999999996</v>
      </c>
    </row>
    <row r="263" spans="12:14" x14ac:dyDescent="0.25">
      <c r="L263" s="34">
        <v>33482</v>
      </c>
      <c r="M263" s="39">
        <v>13.56</v>
      </c>
      <c r="N263" s="39">
        <v>-5.24</v>
      </c>
    </row>
    <row r="264" spans="12:14" x14ac:dyDescent="0.25">
      <c r="L264" s="34">
        <v>33512</v>
      </c>
      <c r="M264" s="39">
        <v>15.77</v>
      </c>
      <c r="N264" s="39">
        <v>-5.18</v>
      </c>
    </row>
    <row r="265" spans="12:14" x14ac:dyDescent="0.25">
      <c r="L265" s="34">
        <v>33543</v>
      </c>
      <c r="M265" s="39">
        <v>11.43</v>
      </c>
      <c r="N265" s="39">
        <v>-4.45</v>
      </c>
    </row>
    <row r="266" spans="12:14" x14ac:dyDescent="0.25">
      <c r="L266" s="34">
        <v>33573</v>
      </c>
      <c r="M266" s="39">
        <v>-6.34</v>
      </c>
      <c r="N266" s="39">
        <v>-2.98</v>
      </c>
    </row>
    <row r="267" spans="12:14" x14ac:dyDescent="0.25">
      <c r="L267" s="34">
        <v>33604</v>
      </c>
      <c r="M267" s="39">
        <v>-16.5</v>
      </c>
      <c r="N267" s="39">
        <v>-1.56</v>
      </c>
    </row>
    <row r="268" spans="12:14" x14ac:dyDescent="0.25">
      <c r="L268" s="34">
        <v>33635</v>
      </c>
      <c r="M268" s="39">
        <v>-11.6</v>
      </c>
      <c r="N268" s="39">
        <v>-1.1000000000000001</v>
      </c>
    </row>
    <row r="269" spans="12:14" x14ac:dyDescent="0.25">
      <c r="L269" s="34">
        <v>33664</v>
      </c>
      <c r="M269" s="39">
        <v>-4.91</v>
      </c>
      <c r="N269" s="39">
        <v>-0.56000000000000005</v>
      </c>
    </row>
    <row r="270" spans="12:14" x14ac:dyDescent="0.25">
      <c r="L270" s="34">
        <v>33695</v>
      </c>
      <c r="M270" s="39">
        <v>9.01</v>
      </c>
      <c r="N270" s="39">
        <v>-4.12</v>
      </c>
    </row>
    <row r="271" spans="12:14" x14ac:dyDescent="0.25">
      <c r="L271" s="34">
        <v>33725</v>
      </c>
      <c r="M271" s="39">
        <v>13.1</v>
      </c>
      <c r="N271" s="39">
        <v>-3.4</v>
      </c>
    </row>
    <row r="272" spans="12:14" x14ac:dyDescent="0.25">
      <c r="L272" s="34">
        <v>33756</v>
      </c>
      <c r="M272" s="39">
        <v>26.75</v>
      </c>
      <c r="N272" s="39">
        <v>0.51</v>
      </c>
    </row>
    <row r="273" spans="12:14" x14ac:dyDescent="0.25">
      <c r="L273" s="34">
        <v>33786</v>
      </c>
      <c r="M273" s="39">
        <v>14.55</v>
      </c>
      <c r="N273" s="39">
        <v>-1.28</v>
      </c>
    </row>
    <row r="274" spans="12:14" x14ac:dyDescent="0.25">
      <c r="L274" s="34">
        <v>33817</v>
      </c>
      <c r="M274" s="39">
        <v>-19.739999999999998</v>
      </c>
      <c r="N274" s="39">
        <v>0.03</v>
      </c>
    </row>
    <row r="275" spans="12:14" x14ac:dyDescent="0.25">
      <c r="L275" s="34">
        <v>33848</v>
      </c>
      <c r="M275" s="39">
        <v>-30.72</v>
      </c>
      <c r="N275" s="39">
        <v>-0.25</v>
      </c>
    </row>
    <row r="276" spans="12:14" x14ac:dyDescent="0.25">
      <c r="L276" s="34">
        <v>33878</v>
      </c>
      <c r="M276" s="39">
        <v>-34.43</v>
      </c>
      <c r="N276" s="39">
        <v>-3.18</v>
      </c>
    </row>
    <row r="277" spans="12:14" x14ac:dyDescent="0.25">
      <c r="L277" s="34">
        <v>33909</v>
      </c>
      <c r="M277" s="39">
        <v>-33.369999999999997</v>
      </c>
      <c r="N277" s="39">
        <v>-0.87</v>
      </c>
    </row>
    <row r="278" spans="12:14" x14ac:dyDescent="0.25">
      <c r="L278" s="34">
        <v>33939</v>
      </c>
      <c r="M278" s="39">
        <v>-26.37</v>
      </c>
      <c r="N278" s="39">
        <v>-1.82</v>
      </c>
    </row>
    <row r="279" spans="12:14" x14ac:dyDescent="0.25">
      <c r="L279" s="34">
        <v>33970</v>
      </c>
      <c r="M279" s="39">
        <v>-20.13</v>
      </c>
      <c r="N279" s="39">
        <v>-0.82</v>
      </c>
    </row>
    <row r="280" spans="12:14" x14ac:dyDescent="0.25">
      <c r="L280" s="34">
        <v>34001</v>
      </c>
      <c r="M280" s="39">
        <v>-1.39</v>
      </c>
      <c r="N280" s="39">
        <v>-2.89</v>
      </c>
    </row>
    <row r="281" spans="12:14" x14ac:dyDescent="0.25">
      <c r="L281" s="34">
        <v>34029</v>
      </c>
      <c r="M281" s="39">
        <v>3.21</v>
      </c>
      <c r="N281" s="39">
        <v>-3.07</v>
      </c>
    </row>
    <row r="282" spans="12:14" x14ac:dyDescent="0.25">
      <c r="L282" s="34">
        <v>34060</v>
      </c>
      <c r="M282" s="39">
        <v>1.84</v>
      </c>
      <c r="N282" s="39">
        <v>-1.1499999999999999</v>
      </c>
    </row>
    <row r="283" spans="12:14" x14ac:dyDescent="0.25">
      <c r="L283" s="34">
        <v>34090</v>
      </c>
      <c r="M283" s="39">
        <v>-1.38</v>
      </c>
      <c r="N283" s="39">
        <v>-0.12</v>
      </c>
    </row>
    <row r="284" spans="12:14" x14ac:dyDescent="0.25">
      <c r="L284" s="34">
        <v>34121</v>
      </c>
      <c r="M284" s="39">
        <v>-0.97</v>
      </c>
      <c r="N284" s="39">
        <v>-3.67</v>
      </c>
    </row>
    <row r="285" spans="12:14" x14ac:dyDescent="0.25">
      <c r="L285" s="34">
        <v>34151</v>
      </c>
      <c r="M285" s="39">
        <v>-9.34</v>
      </c>
      <c r="N285" s="39">
        <v>2.31</v>
      </c>
    </row>
    <row r="286" spans="12:14" x14ac:dyDescent="0.25">
      <c r="L286" s="34">
        <v>34182</v>
      </c>
      <c r="M286" s="39">
        <v>-9.3699999999999992</v>
      </c>
      <c r="N286" s="39">
        <v>-0.99</v>
      </c>
    </row>
    <row r="287" spans="12:14" x14ac:dyDescent="0.25">
      <c r="L287" s="34">
        <v>34213</v>
      </c>
      <c r="M287" s="39">
        <v>-15.48</v>
      </c>
      <c r="N287" s="39">
        <v>-0.66</v>
      </c>
    </row>
    <row r="288" spans="12:14" x14ac:dyDescent="0.25">
      <c r="L288" s="34">
        <v>34243</v>
      </c>
      <c r="M288" s="39">
        <v>-18.940000000000001</v>
      </c>
      <c r="N288" s="39">
        <v>-0.51</v>
      </c>
    </row>
    <row r="289" spans="12:14" x14ac:dyDescent="0.25">
      <c r="L289" s="34">
        <v>34274</v>
      </c>
      <c r="M289" s="39">
        <v>-20.82</v>
      </c>
      <c r="N289" s="39">
        <v>4.28</v>
      </c>
    </row>
    <row r="290" spans="12:14" x14ac:dyDescent="0.25">
      <c r="L290" s="34">
        <v>34304</v>
      </c>
      <c r="M290" s="39">
        <v>-16.850000000000001</v>
      </c>
      <c r="N290" s="39">
        <v>7.93</v>
      </c>
    </row>
    <row r="291" spans="12:14" x14ac:dyDescent="0.25">
      <c r="L291" s="34">
        <v>34335</v>
      </c>
      <c r="M291" s="39">
        <v>-10.87</v>
      </c>
      <c r="N291" s="39">
        <v>7.65</v>
      </c>
    </row>
    <row r="292" spans="12:14" x14ac:dyDescent="0.25">
      <c r="L292" s="34">
        <v>34366</v>
      </c>
      <c r="M292" s="39">
        <v>-11.06</v>
      </c>
      <c r="N292" s="39">
        <v>7.71</v>
      </c>
    </row>
    <row r="293" spans="12:14" x14ac:dyDescent="0.25">
      <c r="L293" s="34">
        <v>34394</v>
      </c>
      <c r="M293" s="39">
        <v>-14.72</v>
      </c>
      <c r="N293" s="39">
        <v>5.0599999999999996</v>
      </c>
    </row>
    <row r="294" spans="12:14" x14ac:dyDescent="0.25">
      <c r="L294" s="34">
        <v>34425</v>
      </c>
      <c r="M294" s="39">
        <v>-14.32</v>
      </c>
      <c r="N294" s="39">
        <v>5.8</v>
      </c>
    </row>
    <row r="295" spans="12:14" x14ac:dyDescent="0.25">
      <c r="L295" s="34">
        <v>34455</v>
      </c>
      <c r="M295" s="39">
        <v>-13.25</v>
      </c>
      <c r="N295" s="39">
        <v>4.55</v>
      </c>
    </row>
    <row r="296" spans="12:14" x14ac:dyDescent="0.25">
      <c r="L296" s="34">
        <v>34486</v>
      </c>
      <c r="M296" s="39">
        <v>-13.91</v>
      </c>
      <c r="N296" s="39">
        <v>2.61</v>
      </c>
    </row>
    <row r="297" spans="12:14" x14ac:dyDescent="0.25">
      <c r="L297" s="34">
        <v>34516</v>
      </c>
      <c r="M297" s="39">
        <v>-9.42</v>
      </c>
      <c r="N297" s="39">
        <v>3.37</v>
      </c>
    </row>
    <row r="298" spans="12:14" x14ac:dyDescent="0.25">
      <c r="L298" s="34">
        <v>34547</v>
      </c>
      <c r="M298" s="39">
        <v>-13.29</v>
      </c>
      <c r="N298" s="39">
        <v>6.02</v>
      </c>
    </row>
    <row r="299" spans="12:14" x14ac:dyDescent="0.25">
      <c r="L299" s="34">
        <v>34578</v>
      </c>
      <c r="M299" s="39">
        <v>-20.32</v>
      </c>
      <c r="N299" s="39">
        <v>10.52</v>
      </c>
    </row>
    <row r="300" spans="12:14" x14ac:dyDescent="0.25">
      <c r="L300" s="34">
        <v>34608</v>
      </c>
      <c r="M300" s="39">
        <v>-19</v>
      </c>
      <c r="N300" s="39">
        <v>11.41</v>
      </c>
    </row>
    <row r="301" spans="12:14" x14ac:dyDescent="0.25">
      <c r="L301" s="34">
        <v>34639</v>
      </c>
      <c r="M301" s="39">
        <v>-11.15</v>
      </c>
      <c r="N301" s="39">
        <v>13.44</v>
      </c>
    </row>
    <row r="302" spans="12:14" x14ac:dyDescent="0.25">
      <c r="L302" s="34">
        <v>34669</v>
      </c>
      <c r="M302" s="39">
        <v>-10.79</v>
      </c>
      <c r="N302" s="39">
        <v>17.72</v>
      </c>
    </row>
    <row r="303" spans="12:14" x14ac:dyDescent="0.25">
      <c r="L303" s="34">
        <v>34700</v>
      </c>
      <c r="M303" s="39">
        <v>-3.29</v>
      </c>
      <c r="N303" s="39">
        <v>11.86</v>
      </c>
    </row>
    <row r="304" spans="12:14" x14ac:dyDescent="0.25">
      <c r="L304" s="34">
        <v>34731</v>
      </c>
      <c r="M304" s="39">
        <v>-2.79</v>
      </c>
      <c r="N304" s="39">
        <v>14.82</v>
      </c>
    </row>
    <row r="305" spans="12:14" x14ac:dyDescent="0.25">
      <c r="L305" s="34">
        <v>34759</v>
      </c>
      <c r="M305" s="39">
        <v>-6.8</v>
      </c>
      <c r="N305" s="39">
        <v>12.01</v>
      </c>
    </row>
    <row r="306" spans="12:14" x14ac:dyDescent="0.25">
      <c r="L306" s="34">
        <v>34790</v>
      </c>
      <c r="M306" s="39">
        <v>-1.69</v>
      </c>
      <c r="N306" s="39">
        <v>10.47</v>
      </c>
    </row>
    <row r="307" spans="12:14" x14ac:dyDescent="0.25">
      <c r="L307" s="34">
        <v>34820</v>
      </c>
      <c r="M307" s="39">
        <v>-0.16</v>
      </c>
      <c r="N307" s="39">
        <v>12.31</v>
      </c>
    </row>
    <row r="308" spans="12:14" x14ac:dyDescent="0.25">
      <c r="L308" s="34">
        <v>34851</v>
      </c>
      <c r="M308" s="39">
        <v>-0.33</v>
      </c>
      <c r="N308" s="39">
        <v>20.55</v>
      </c>
    </row>
    <row r="309" spans="12:14" x14ac:dyDescent="0.25">
      <c r="L309" s="34">
        <v>34881</v>
      </c>
      <c r="M309" s="39">
        <v>-2.2400000000000002</v>
      </c>
      <c r="N309" s="39">
        <v>20.73</v>
      </c>
    </row>
    <row r="310" spans="12:14" x14ac:dyDescent="0.25">
      <c r="L310" s="34">
        <v>34912</v>
      </c>
      <c r="M310" s="39">
        <v>-1.67</v>
      </c>
      <c r="N310" s="39">
        <v>19.34</v>
      </c>
    </row>
    <row r="311" spans="12:14" x14ac:dyDescent="0.25">
      <c r="L311" s="34">
        <v>34943</v>
      </c>
      <c r="M311" s="39">
        <v>3.07</v>
      </c>
      <c r="N311" s="39">
        <v>20.28</v>
      </c>
    </row>
    <row r="312" spans="12:14" x14ac:dyDescent="0.25">
      <c r="L312" s="34">
        <v>34973</v>
      </c>
      <c r="M312" s="39">
        <v>-0.89</v>
      </c>
      <c r="N312" s="39">
        <v>22.46</v>
      </c>
    </row>
    <row r="313" spans="12:14" x14ac:dyDescent="0.25">
      <c r="L313" s="34">
        <v>35004</v>
      </c>
      <c r="M313" s="39">
        <v>8.26</v>
      </c>
      <c r="N313" s="39">
        <v>17.739999999999998</v>
      </c>
    </row>
    <row r="314" spans="12:14" x14ac:dyDescent="0.25">
      <c r="L314" s="34">
        <v>35034</v>
      </c>
      <c r="M314" s="39">
        <v>25.65</v>
      </c>
      <c r="N314" s="39">
        <v>14.38</v>
      </c>
    </row>
    <row r="315" spans="12:14" x14ac:dyDescent="0.25">
      <c r="L315" s="34">
        <v>35065</v>
      </c>
      <c r="M315" s="39">
        <v>24.86</v>
      </c>
      <c r="N315" s="39">
        <v>12.45</v>
      </c>
    </row>
    <row r="316" spans="12:14" x14ac:dyDescent="0.25">
      <c r="L316" s="34">
        <v>35096</v>
      </c>
      <c r="M316" s="39">
        <v>33.119999999999997</v>
      </c>
      <c r="N316" s="39">
        <v>14.94</v>
      </c>
    </row>
    <row r="317" spans="12:14" x14ac:dyDescent="0.25">
      <c r="L317" s="34">
        <v>35125</v>
      </c>
      <c r="M317" s="39">
        <v>38.380000000000003</v>
      </c>
      <c r="N317" s="39">
        <v>17.62</v>
      </c>
    </row>
    <row r="318" spans="12:14" x14ac:dyDescent="0.25">
      <c r="L318" s="34">
        <v>35156</v>
      </c>
      <c r="M318" s="39">
        <v>32.79</v>
      </c>
      <c r="N318" s="39">
        <v>26.26</v>
      </c>
    </row>
    <row r="319" spans="12:14" x14ac:dyDescent="0.25">
      <c r="L319" s="34">
        <v>35186</v>
      </c>
      <c r="M319" s="39">
        <v>17.440000000000001</v>
      </c>
      <c r="N319" s="39">
        <v>29.05</v>
      </c>
    </row>
    <row r="320" spans="12:14" x14ac:dyDescent="0.25">
      <c r="L320" s="34">
        <v>35217</v>
      </c>
      <c r="M320" s="39">
        <v>11.3</v>
      </c>
      <c r="N320" s="39">
        <v>26.14</v>
      </c>
    </row>
    <row r="321" spans="12:14" x14ac:dyDescent="0.25">
      <c r="L321" s="34">
        <v>35247</v>
      </c>
      <c r="M321" s="39">
        <v>12.02</v>
      </c>
      <c r="N321" s="39">
        <v>25.94</v>
      </c>
    </row>
    <row r="322" spans="12:14" x14ac:dyDescent="0.25">
      <c r="L322" s="34">
        <v>35278</v>
      </c>
      <c r="M322" s="39">
        <v>19.7</v>
      </c>
      <c r="N322" s="39">
        <v>20.85</v>
      </c>
    </row>
    <row r="323" spans="12:14" x14ac:dyDescent="0.25">
      <c r="L323" s="34">
        <v>35309</v>
      </c>
      <c r="M323" s="39">
        <v>32.94</v>
      </c>
      <c r="N323" s="39">
        <v>12.86</v>
      </c>
    </row>
    <row r="324" spans="12:14" x14ac:dyDescent="0.25">
      <c r="L324" s="34">
        <v>35339</v>
      </c>
      <c r="M324" s="39">
        <v>40.590000000000003</v>
      </c>
      <c r="N324" s="39">
        <v>9.57</v>
      </c>
    </row>
    <row r="325" spans="12:14" x14ac:dyDescent="0.25">
      <c r="L325" s="34">
        <v>35370</v>
      </c>
      <c r="M325" s="39">
        <v>33.9</v>
      </c>
      <c r="N325" s="39">
        <v>6.22</v>
      </c>
    </row>
    <row r="326" spans="12:14" x14ac:dyDescent="0.25">
      <c r="L326" s="34">
        <v>35400</v>
      </c>
      <c r="M326" s="39">
        <v>49.63</v>
      </c>
      <c r="N326" s="39">
        <v>3.27</v>
      </c>
    </row>
    <row r="327" spans="12:14" x14ac:dyDescent="0.25">
      <c r="L327" s="34">
        <v>35431</v>
      </c>
      <c r="M327" s="39">
        <v>39.340000000000003</v>
      </c>
      <c r="N327" s="39">
        <v>9.2100000000000009</v>
      </c>
    </row>
    <row r="328" spans="12:14" x14ac:dyDescent="0.25">
      <c r="L328" s="34">
        <v>35462</v>
      </c>
      <c r="M328" s="39">
        <v>16.97</v>
      </c>
      <c r="N328" s="39">
        <v>8.19</v>
      </c>
    </row>
    <row r="329" spans="12:14" x14ac:dyDescent="0.25">
      <c r="L329" s="34">
        <v>35490</v>
      </c>
      <c r="M329" s="39">
        <v>10.62</v>
      </c>
      <c r="N329" s="39">
        <v>11.4</v>
      </c>
    </row>
    <row r="330" spans="12:14" x14ac:dyDescent="0.25">
      <c r="L330" s="34">
        <v>35521</v>
      </c>
      <c r="M330" s="39">
        <v>-1.1299999999999999</v>
      </c>
      <c r="N330" s="39">
        <v>11.89</v>
      </c>
    </row>
    <row r="331" spans="12:14" x14ac:dyDescent="0.25">
      <c r="L331" s="34">
        <v>35551</v>
      </c>
      <c r="M331" s="39">
        <v>6.73</v>
      </c>
      <c r="N331" s="39">
        <v>6.89</v>
      </c>
    </row>
    <row r="332" spans="12:14" x14ac:dyDescent="0.25">
      <c r="L332" s="34">
        <v>35582</v>
      </c>
      <c r="M332" s="39">
        <v>4.57</v>
      </c>
      <c r="N332" s="39">
        <v>-0.78</v>
      </c>
    </row>
    <row r="333" spans="12:14" x14ac:dyDescent="0.25">
      <c r="L333" s="34">
        <v>35612</v>
      </c>
      <c r="M333" s="39">
        <v>13.49</v>
      </c>
      <c r="N333" s="39">
        <v>-8.08</v>
      </c>
    </row>
    <row r="334" spans="12:14" x14ac:dyDescent="0.25">
      <c r="L334" s="34">
        <v>35643</v>
      </c>
      <c r="M334" s="39">
        <v>14.37</v>
      </c>
      <c r="N334" s="39">
        <v>-5.9</v>
      </c>
    </row>
    <row r="335" spans="12:14" x14ac:dyDescent="0.25">
      <c r="L335" s="34">
        <v>35674</v>
      </c>
      <c r="M335" s="39">
        <v>14.06</v>
      </c>
      <c r="N335" s="39">
        <v>-6.36</v>
      </c>
    </row>
    <row r="336" spans="12:14" x14ac:dyDescent="0.25">
      <c r="L336" s="34">
        <v>35704</v>
      </c>
      <c r="M336" s="39">
        <v>24.28</v>
      </c>
      <c r="N336" s="39">
        <v>-8.56</v>
      </c>
    </row>
    <row r="337" spans="12:14" x14ac:dyDescent="0.25">
      <c r="L337" s="34">
        <v>35735</v>
      </c>
      <c r="M337" s="39">
        <v>14.44</v>
      </c>
      <c r="N337" s="39">
        <v>-7.69</v>
      </c>
    </row>
    <row r="338" spans="12:14" x14ac:dyDescent="0.25">
      <c r="L338" s="34">
        <v>35765</v>
      </c>
      <c r="M338" s="39">
        <v>-6.6</v>
      </c>
      <c r="N338" s="39">
        <v>-9.61</v>
      </c>
    </row>
    <row r="339" spans="12:14" x14ac:dyDescent="0.25">
      <c r="L339" s="34">
        <v>35796</v>
      </c>
      <c r="M339" s="39">
        <v>-17.05</v>
      </c>
      <c r="N339" s="39">
        <v>-10.88</v>
      </c>
    </row>
    <row r="340" spans="12:14" x14ac:dyDescent="0.25">
      <c r="L340" s="34">
        <v>35827</v>
      </c>
      <c r="M340" s="39">
        <v>-24.99</v>
      </c>
      <c r="N340" s="39">
        <v>-12.68</v>
      </c>
    </row>
    <row r="341" spans="12:14" x14ac:dyDescent="0.25">
      <c r="L341" s="34">
        <v>35855</v>
      </c>
      <c r="M341" s="39">
        <v>-28.59</v>
      </c>
      <c r="N341" s="39">
        <v>-13.94</v>
      </c>
    </row>
    <row r="342" spans="12:14" x14ac:dyDescent="0.25">
      <c r="L342" s="34">
        <v>35886</v>
      </c>
      <c r="M342" s="39">
        <v>-28.24</v>
      </c>
      <c r="N342" s="39">
        <v>-16.649999999999999</v>
      </c>
    </row>
    <row r="343" spans="12:14" x14ac:dyDescent="0.25">
      <c r="L343" s="34">
        <v>35916</v>
      </c>
      <c r="M343" s="39">
        <v>-22.7</v>
      </c>
      <c r="N343" s="39">
        <v>-18.63</v>
      </c>
    </row>
    <row r="344" spans="12:14" x14ac:dyDescent="0.25">
      <c r="L344" s="34">
        <v>35947</v>
      </c>
      <c r="M344" s="39">
        <v>-28.1</v>
      </c>
      <c r="N344" s="39">
        <v>-19.07</v>
      </c>
    </row>
    <row r="345" spans="12:14" x14ac:dyDescent="0.25">
      <c r="L345" s="34">
        <v>35977</v>
      </c>
      <c r="M345" s="39">
        <v>-30.4</v>
      </c>
      <c r="N345" s="39">
        <v>-18.75</v>
      </c>
    </row>
    <row r="346" spans="12:14" x14ac:dyDescent="0.25">
      <c r="L346" s="34">
        <v>36008</v>
      </c>
      <c r="M346" s="39">
        <v>-34.24</v>
      </c>
      <c r="N346" s="39">
        <v>-21.19</v>
      </c>
    </row>
    <row r="347" spans="12:14" x14ac:dyDescent="0.25">
      <c r="L347" s="34">
        <v>36039</v>
      </c>
      <c r="M347" s="39">
        <v>-32.46</v>
      </c>
      <c r="N347" s="39">
        <v>-18.600000000000001</v>
      </c>
    </row>
    <row r="348" spans="12:14" x14ac:dyDescent="0.25">
      <c r="L348" s="34">
        <v>36069</v>
      </c>
      <c r="M348" s="39">
        <v>-39.68</v>
      </c>
      <c r="N348" s="39">
        <v>-13.16</v>
      </c>
    </row>
    <row r="349" spans="12:14" x14ac:dyDescent="0.25">
      <c r="L349" s="34">
        <v>36100</v>
      </c>
      <c r="M349" s="39">
        <v>-42.71</v>
      </c>
      <c r="N349" s="39">
        <v>-10.1</v>
      </c>
    </row>
    <row r="350" spans="12:14" x14ac:dyDescent="0.25">
      <c r="L350" s="34">
        <v>36130</v>
      </c>
      <c r="M350" s="39">
        <v>-52.79</v>
      </c>
      <c r="N350" s="39">
        <v>-13.41</v>
      </c>
    </row>
    <row r="351" spans="12:14" x14ac:dyDescent="0.25">
      <c r="L351" s="34">
        <v>36161</v>
      </c>
      <c r="M351" s="39">
        <v>-47.45</v>
      </c>
      <c r="N351" s="39">
        <v>-15.84</v>
      </c>
    </row>
    <row r="352" spans="12:14" x14ac:dyDescent="0.25">
      <c r="L352" s="34">
        <v>36192</v>
      </c>
      <c r="M352" s="39">
        <v>-42.2</v>
      </c>
      <c r="N352" s="39">
        <v>-22.13</v>
      </c>
    </row>
    <row r="353" spans="12:14" x14ac:dyDescent="0.25">
      <c r="L353" s="34">
        <v>36220</v>
      </c>
      <c r="M353" s="39">
        <v>-28.93</v>
      </c>
      <c r="N353" s="39">
        <v>-26.27</v>
      </c>
    </row>
    <row r="354" spans="12:14" x14ac:dyDescent="0.25">
      <c r="L354" s="34">
        <v>36251</v>
      </c>
      <c r="M354" s="39">
        <v>-11.89</v>
      </c>
      <c r="N354" s="39">
        <v>-26.22</v>
      </c>
    </row>
    <row r="355" spans="12:14" x14ac:dyDescent="0.25">
      <c r="L355" s="34">
        <v>36281</v>
      </c>
      <c r="M355" s="39">
        <v>-16.63</v>
      </c>
      <c r="N355" s="39">
        <v>-25.05</v>
      </c>
    </row>
    <row r="356" spans="12:14" x14ac:dyDescent="0.25">
      <c r="L356" s="34">
        <v>36312</v>
      </c>
      <c r="M356" s="39">
        <v>-9.51</v>
      </c>
      <c r="N356" s="39">
        <v>-23.96</v>
      </c>
    </row>
    <row r="357" spans="12:14" x14ac:dyDescent="0.25">
      <c r="L357" s="34">
        <v>36342</v>
      </c>
      <c r="M357" s="39">
        <v>0.12</v>
      </c>
      <c r="N357" s="39">
        <v>-25.82</v>
      </c>
    </row>
    <row r="358" spans="12:14" x14ac:dyDescent="0.25">
      <c r="L358" s="34">
        <v>36373</v>
      </c>
      <c r="M358" s="39">
        <v>4.6900000000000004</v>
      </c>
      <c r="N358" s="39">
        <v>-22.61</v>
      </c>
    </row>
    <row r="359" spans="12:14" x14ac:dyDescent="0.25">
      <c r="L359" s="34">
        <v>36404</v>
      </c>
      <c r="M359" s="39">
        <v>11.55</v>
      </c>
      <c r="N359" s="39">
        <v>-21.08</v>
      </c>
    </row>
    <row r="360" spans="12:14" x14ac:dyDescent="0.25">
      <c r="L360" s="34">
        <v>36434</v>
      </c>
      <c r="M360" s="39">
        <v>3.46</v>
      </c>
      <c r="N360" s="39">
        <v>-22.23</v>
      </c>
    </row>
    <row r="361" spans="12:14" x14ac:dyDescent="0.25">
      <c r="L361" s="34">
        <v>36465</v>
      </c>
      <c r="M361" s="39">
        <v>14.85</v>
      </c>
      <c r="N361" s="39">
        <v>-24.74</v>
      </c>
    </row>
    <row r="362" spans="12:14" x14ac:dyDescent="0.25">
      <c r="L362" s="34">
        <v>36495</v>
      </c>
      <c r="M362" s="39">
        <v>34.15</v>
      </c>
      <c r="N362" s="39">
        <v>-24.29</v>
      </c>
    </row>
    <row r="363" spans="12:14" x14ac:dyDescent="0.25">
      <c r="L363" s="34">
        <v>36526</v>
      </c>
      <c r="M363" s="39">
        <v>52.82</v>
      </c>
      <c r="N363" s="39">
        <v>-21</v>
      </c>
    </row>
    <row r="364" spans="12:14" x14ac:dyDescent="0.25">
      <c r="L364" s="34">
        <v>36557</v>
      </c>
      <c r="M364" s="39">
        <v>69.42</v>
      </c>
      <c r="N364" s="39">
        <v>-20.079999999999998</v>
      </c>
    </row>
    <row r="365" spans="12:14" x14ac:dyDescent="0.25">
      <c r="L365" s="34">
        <v>36586</v>
      </c>
      <c r="M365" s="39">
        <v>81.41</v>
      </c>
      <c r="N365" s="39">
        <v>-19.89</v>
      </c>
    </row>
    <row r="366" spans="12:14" x14ac:dyDescent="0.25">
      <c r="L366" s="34">
        <v>36617</v>
      </c>
      <c r="M366" s="39">
        <v>57.59</v>
      </c>
      <c r="N366" s="39">
        <v>-20.309999999999999</v>
      </c>
    </row>
    <row r="367" spans="12:14" x14ac:dyDescent="0.25">
      <c r="L367" s="34">
        <v>36647</v>
      </c>
      <c r="M367" s="39">
        <v>79.03</v>
      </c>
      <c r="N367" s="39">
        <v>-20.16</v>
      </c>
    </row>
    <row r="368" spans="12:14" x14ac:dyDescent="0.25">
      <c r="L368" s="34">
        <v>36678</v>
      </c>
      <c r="M368" s="39">
        <v>113</v>
      </c>
      <c r="N368" s="39">
        <v>-19.079999999999998</v>
      </c>
    </row>
    <row r="369" spans="12:14" x14ac:dyDescent="0.25">
      <c r="L369" s="34">
        <v>36708</v>
      </c>
      <c r="M369" s="39">
        <v>101.9</v>
      </c>
      <c r="N369" s="39">
        <v>-20.92</v>
      </c>
    </row>
    <row r="370" spans="12:14" x14ac:dyDescent="0.25">
      <c r="L370" s="34">
        <v>36739</v>
      </c>
      <c r="M370" s="39">
        <v>120.76</v>
      </c>
      <c r="N370" s="39">
        <v>-16.91</v>
      </c>
    </row>
    <row r="371" spans="12:14" x14ac:dyDescent="0.25">
      <c r="L371" s="34">
        <v>36770</v>
      </c>
      <c r="M371" s="39">
        <v>122.49</v>
      </c>
      <c r="N371" s="39">
        <v>-14.97</v>
      </c>
    </row>
    <row r="372" spans="12:14" x14ac:dyDescent="0.25">
      <c r="L372" s="34">
        <v>36800</v>
      </c>
      <c r="M372" s="39">
        <v>128.63999999999999</v>
      </c>
      <c r="N372" s="39">
        <v>-15.34</v>
      </c>
    </row>
    <row r="373" spans="12:14" x14ac:dyDescent="0.25">
      <c r="L373" s="34">
        <v>36831</v>
      </c>
      <c r="M373" s="39">
        <v>154.26</v>
      </c>
      <c r="N373" s="39">
        <v>-17.02</v>
      </c>
    </row>
    <row r="374" spans="12:14" x14ac:dyDescent="0.25">
      <c r="L374" s="34">
        <v>36861</v>
      </c>
      <c r="M374" s="39">
        <v>168.42</v>
      </c>
      <c r="N374" s="39">
        <v>-11.25</v>
      </c>
    </row>
    <row r="375" spans="12:14" x14ac:dyDescent="0.25">
      <c r="L375" s="34">
        <v>36892</v>
      </c>
      <c r="M375" s="39">
        <v>149.15</v>
      </c>
      <c r="N375" s="39">
        <v>-11.69</v>
      </c>
    </row>
    <row r="376" spans="12:14" x14ac:dyDescent="0.25">
      <c r="L376" s="34">
        <v>36923</v>
      </c>
      <c r="M376" s="39">
        <v>150.1</v>
      </c>
      <c r="N376" s="39">
        <v>-6.77</v>
      </c>
    </row>
    <row r="377" spans="12:14" x14ac:dyDescent="0.25">
      <c r="L377" s="34">
        <v>36951</v>
      </c>
      <c r="M377" s="39">
        <v>100.18</v>
      </c>
      <c r="N377" s="39">
        <v>-4.08</v>
      </c>
    </row>
    <row r="378" spans="12:14" x14ac:dyDescent="0.25">
      <c r="L378" s="34">
        <v>36982</v>
      </c>
      <c r="M378" s="39">
        <v>73.59</v>
      </c>
      <c r="N378" s="39">
        <v>-3.82</v>
      </c>
    </row>
    <row r="379" spans="12:14" x14ac:dyDescent="0.25">
      <c r="L379" s="34">
        <v>37012</v>
      </c>
      <c r="M379" s="39">
        <v>73.69</v>
      </c>
      <c r="N379" s="39">
        <v>0.2</v>
      </c>
    </row>
    <row r="380" spans="12:14" x14ac:dyDescent="0.25">
      <c r="L380" s="34">
        <v>37043</v>
      </c>
      <c r="M380" s="39">
        <v>64.83</v>
      </c>
      <c r="N380" s="39">
        <v>3.63</v>
      </c>
    </row>
    <row r="381" spans="12:14" x14ac:dyDescent="0.25">
      <c r="L381" s="34">
        <v>37073</v>
      </c>
      <c r="M381" s="39">
        <v>33.51</v>
      </c>
      <c r="N381" s="39">
        <v>17.12</v>
      </c>
    </row>
    <row r="382" spans="12:14" x14ac:dyDescent="0.25">
      <c r="L382" s="34">
        <v>37104</v>
      </c>
      <c r="M382" s="39">
        <v>26.87</v>
      </c>
      <c r="N382" s="39">
        <v>11.54</v>
      </c>
    </row>
    <row r="383" spans="12:14" x14ac:dyDescent="0.25">
      <c r="L383" s="34">
        <v>37135</v>
      </c>
      <c r="M383" s="39">
        <v>11.22</v>
      </c>
      <c r="N383" s="39">
        <v>3.84</v>
      </c>
    </row>
    <row r="384" spans="12:14" x14ac:dyDescent="0.25">
      <c r="L384" s="34">
        <v>37165</v>
      </c>
      <c r="M384" s="39">
        <v>-2.4300000000000002</v>
      </c>
      <c r="N384" s="39">
        <v>-0.74</v>
      </c>
    </row>
    <row r="385" spans="12:14" x14ac:dyDescent="0.25">
      <c r="L385" s="34">
        <v>37196</v>
      </c>
      <c r="M385" s="39">
        <v>-16.170000000000002</v>
      </c>
      <c r="N385" s="39">
        <v>4.54</v>
      </c>
    </row>
    <row r="386" spans="12:14" x14ac:dyDescent="0.25">
      <c r="L386" s="34">
        <v>37226</v>
      </c>
      <c r="M386" s="39">
        <v>-19.73</v>
      </c>
      <c r="N386" s="39">
        <v>5.7</v>
      </c>
    </row>
    <row r="387" spans="12:14" x14ac:dyDescent="0.25">
      <c r="L387" s="34">
        <v>37257</v>
      </c>
      <c r="M387" s="39">
        <v>-20.48</v>
      </c>
      <c r="N387" s="39">
        <v>2.86</v>
      </c>
    </row>
    <row r="388" spans="12:14" x14ac:dyDescent="0.25">
      <c r="L388" s="34">
        <v>37288</v>
      </c>
      <c r="M388" s="39">
        <v>-23.1</v>
      </c>
      <c r="N388" s="39">
        <v>0.39</v>
      </c>
    </row>
    <row r="389" spans="12:14" x14ac:dyDescent="0.25">
      <c r="L389" s="34">
        <v>37316</v>
      </c>
      <c r="M389" s="39">
        <v>-10.97</v>
      </c>
      <c r="N389" s="39">
        <v>3.25</v>
      </c>
    </row>
    <row r="390" spans="12:14" x14ac:dyDescent="0.25">
      <c r="L390" s="34">
        <v>37347</v>
      </c>
      <c r="M390" s="39">
        <v>6.8</v>
      </c>
      <c r="N390" s="39">
        <v>1.1599999999999999</v>
      </c>
    </row>
    <row r="391" spans="12:14" x14ac:dyDescent="0.25">
      <c r="L391" s="34">
        <v>37377</v>
      </c>
      <c r="M391" s="39">
        <v>-5.62</v>
      </c>
      <c r="N391" s="39">
        <v>4.33</v>
      </c>
    </row>
    <row r="392" spans="12:14" x14ac:dyDescent="0.25">
      <c r="L392" s="34">
        <v>37408</v>
      </c>
      <c r="M392" s="39">
        <v>-17.989999999999998</v>
      </c>
      <c r="N392" s="39">
        <v>10.1</v>
      </c>
    </row>
    <row r="393" spans="12:14" x14ac:dyDescent="0.25">
      <c r="L393" s="34">
        <v>37438</v>
      </c>
      <c r="M393" s="39">
        <v>-11.63</v>
      </c>
      <c r="N393" s="39">
        <v>17.04</v>
      </c>
    </row>
    <row r="394" spans="12:14" x14ac:dyDescent="0.25">
      <c r="L394" s="34">
        <v>37469</v>
      </c>
      <c r="M394" s="39">
        <v>-12.52</v>
      </c>
      <c r="N394" s="39">
        <v>17.97</v>
      </c>
    </row>
    <row r="395" spans="12:14" x14ac:dyDescent="0.25">
      <c r="L395" s="34">
        <v>37500</v>
      </c>
      <c r="M395" s="39">
        <v>-15.11</v>
      </c>
      <c r="N395" s="39">
        <v>19.66</v>
      </c>
    </row>
    <row r="396" spans="12:14" x14ac:dyDescent="0.25">
      <c r="L396" s="34">
        <v>37530</v>
      </c>
      <c r="M396" s="39">
        <v>-13.65</v>
      </c>
      <c r="N396" s="39">
        <v>18.75</v>
      </c>
    </row>
    <row r="397" spans="12:14" x14ac:dyDescent="0.25">
      <c r="L397" s="34">
        <v>37561</v>
      </c>
      <c r="M397" s="39">
        <v>-24.07</v>
      </c>
      <c r="N397" s="39">
        <v>16.71</v>
      </c>
    </row>
    <row r="398" spans="12:14" x14ac:dyDescent="0.25">
      <c r="L398" s="34">
        <v>37591</v>
      </c>
      <c r="M398" s="39">
        <v>-8.23</v>
      </c>
      <c r="N398" s="39">
        <v>14.86</v>
      </c>
    </row>
    <row r="399" spans="12:14" x14ac:dyDescent="0.25">
      <c r="L399" s="34">
        <v>37622</v>
      </c>
      <c r="M399" s="39">
        <v>1.47</v>
      </c>
      <c r="N399" s="39">
        <v>14.62</v>
      </c>
    </row>
    <row r="400" spans="12:14" x14ac:dyDescent="0.25">
      <c r="L400" s="34">
        <v>37653</v>
      </c>
      <c r="M400" s="39">
        <v>19.760000000000002</v>
      </c>
      <c r="N400" s="39">
        <v>14.87</v>
      </c>
    </row>
    <row r="401" spans="12:14" x14ac:dyDescent="0.25">
      <c r="L401" s="34">
        <v>37681</v>
      </c>
      <c r="M401" s="39">
        <v>15.69</v>
      </c>
      <c r="N401" s="39">
        <v>14.9</v>
      </c>
    </row>
    <row r="402" spans="12:14" x14ac:dyDescent="0.25">
      <c r="L402" s="34">
        <v>37712</v>
      </c>
      <c r="M402" s="39">
        <v>-1.86</v>
      </c>
      <c r="N402" s="39">
        <v>15.11</v>
      </c>
    </row>
    <row r="403" spans="12:14" x14ac:dyDescent="0.25">
      <c r="L403" s="34">
        <v>37742</v>
      </c>
      <c r="M403" s="39">
        <v>-0.28000000000000003</v>
      </c>
      <c r="N403" s="39">
        <v>13.38</v>
      </c>
    </row>
    <row r="404" spans="12:14" x14ac:dyDescent="0.25">
      <c r="L404" s="34">
        <v>37773</v>
      </c>
      <c r="M404" s="39">
        <v>8.23</v>
      </c>
      <c r="N404" s="39">
        <v>11.74</v>
      </c>
    </row>
    <row r="405" spans="12:14" x14ac:dyDescent="0.25">
      <c r="L405" s="34">
        <v>37803</v>
      </c>
      <c r="M405" s="39">
        <v>18.13</v>
      </c>
      <c r="N405" s="39">
        <v>1.26</v>
      </c>
    </row>
    <row r="406" spans="12:14" x14ac:dyDescent="0.25">
      <c r="L406" s="34">
        <v>37834</v>
      </c>
      <c r="M406" s="39">
        <v>18.32</v>
      </c>
      <c r="N406" s="39">
        <v>3.91</v>
      </c>
    </row>
    <row r="407" spans="12:14" x14ac:dyDescent="0.25">
      <c r="L407" s="34">
        <v>37865</v>
      </c>
      <c r="M407" s="39">
        <v>14.38</v>
      </c>
      <c r="N407" s="39">
        <v>12.41</v>
      </c>
    </row>
    <row r="408" spans="12:14" x14ac:dyDescent="0.25">
      <c r="L408" s="34">
        <v>37895</v>
      </c>
      <c r="M408" s="39">
        <v>40.200000000000003</v>
      </c>
      <c r="N408" s="39">
        <v>27.69</v>
      </c>
    </row>
    <row r="409" spans="12:14" x14ac:dyDescent="0.25">
      <c r="L409" s="34">
        <v>37926</v>
      </c>
      <c r="M409" s="39">
        <v>53.75</v>
      </c>
      <c r="N409" s="39">
        <v>28.3</v>
      </c>
    </row>
    <row r="410" spans="12:14" x14ac:dyDescent="0.25">
      <c r="L410" s="34">
        <v>37956</v>
      </c>
      <c r="M410" s="39">
        <v>67.48</v>
      </c>
      <c r="N410" s="39">
        <v>27.6</v>
      </c>
    </row>
    <row r="411" spans="12:14" x14ac:dyDescent="0.25">
      <c r="L411" s="34">
        <v>37987</v>
      </c>
      <c r="M411" s="39">
        <v>71.58</v>
      </c>
      <c r="N411" s="39">
        <v>30.98</v>
      </c>
    </row>
    <row r="412" spans="12:14" x14ac:dyDescent="0.25">
      <c r="L412" s="34">
        <v>38018</v>
      </c>
      <c r="M412" s="39">
        <v>62.75</v>
      </c>
      <c r="N412" s="39">
        <v>37.58</v>
      </c>
    </row>
    <row r="413" spans="12:14" x14ac:dyDescent="0.25">
      <c r="L413" s="34">
        <v>38047</v>
      </c>
      <c r="M413" s="39">
        <v>47.37</v>
      </c>
      <c r="N413" s="39">
        <v>42.83</v>
      </c>
    </row>
    <row r="414" spans="12:14" x14ac:dyDescent="0.25">
      <c r="L414" s="34">
        <v>38078</v>
      </c>
      <c r="M414" s="39">
        <v>39.58</v>
      </c>
      <c r="N414" s="39">
        <v>42.41</v>
      </c>
    </row>
    <row r="415" spans="12:14" x14ac:dyDescent="0.25">
      <c r="L415" s="34">
        <v>38108</v>
      </c>
      <c r="M415" s="39">
        <v>52.71</v>
      </c>
      <c r="N415" s="39">
        <v>34.33</v>
      </c>
    </row>
    <row r="416" spans="12:14" x14ac:dyDescent="0.25">
      <c r="L416" s="34">
        <v>38139</v>
      </c>
      <c r="M416" s="39">
        <v>54.22</v>
      </c>
      <c r="N416" s="39">
        <v>25.49</v>
      </c>
    </row>
    <row r="417" spans="12:14" x14ac:dyDescent="0.25">
      <c r="L417" s="34">
        <v>38169</v>
      </c>
      <c r="M417" s="39">
        <v>56.3</v>
      </c>
      <c r="N417" s="39">
        <v>18.91</v>
      </c>
    </row>
    <row r="418" spans="12:14" x14ac:dyDescent="0.25">
      <c r="L418" s="34">
        <v>38200</v>
      </c>
      <c r="M418" s="39">
        <v>61.46</v>
      </c>
      <c r="N418" s="39">
        <v>14.75</v>
      </c>
    </row>
    <row r="419" spans="12:14" x14ac:dyDescent="0.25">
      <c r="L419" s="34">
        <v>38231</v>
      </c>
      <c r="M419" s="39">
        <v>49.05</v>
      </c>
      <c r="N419" s="39">
        <v>10.37</v>
      </c>
    </row>
    <row r="420" spans="12:14" x14ac:dyDescent="0.25">
      <c r="L420" s="34">
        <v>38261</v>
      </c>
      <c r="M420" s="39">
        <v>68.63</v>
      </c>
      <c r="N420" s="39">
        <v>8.3000000000000007</v>
      </c>
    </row>
    <row r="421" spans="12:14" x14ac:dyDescent="0.25">
      <c r="L421" s="34">
        <v>38292</v>
      </c>
      <c r="M421" s="39">
        <v>68.27</v>
      </c>
      <c r="N421" s="39">
        <v>8.65</v>
      </c>
    </row>
    <row r="422" spans="12:14" x14ac:dyDescent="0.25">
      <c r="L422" s="34">
        <v>38322</v>
      </c>
      <c r="M422" s="39">
        <v>42.23</v>
      </c>
      <c r="N422" s="39">
        <v>7.12</v>
      </c>
    </row>
    <row r="423" spans="12:14" x14ac:dyDescent="0.25">
      <c r="L423" s="34">
        <v>38353</v>
      </c>
      <c r="M423" s="39">
        <v>37.799999999999997</v>
      </c>
      <c r="N423" s="39">
        <v>7.79</v>
      </c>
    </row>
    <row r="424" spans="12:14" x14ac:dyDescent="0.25">
      <c r="L424" s="34">
        <v>38384</v>
      </c>
      <c r="M424" s="39">
        <v>26.23</v>
      </c>
      <c r="N424" s="39">
        <v>12.47</v>
      </c>
    </row>
    <row r="425" spans="12:14" x14ac:dyDescent="0.25">
      <c r="L425" s="34">
        <v>38412</v>
      </c>
      <c r="M425" s="39">
        <v>58.57</v>
      </c>
      <c r="N425" s="39">
        <v>18.98</v>
      </c>
    </row>
    <row r="426" spans="12:14" x14ac:dyDescent="0.25">
      <c r="L426" s="34">
        <v>38443</v>
      </c>
      <c r="M426" s="39">
        <v>83.61</v>
      </c>
      <c r="N426" s="39">
        <v>16.579999999999998</v>
      </c>
    </row>
    <row r="427" spans="12:14" x14ac:dyDescent="0.25">
      <c r="L427" s="34">
        <v>38473</v>
      </c>
      <c r="M427" s="39">
        <v>67.75</v>
      </c>
      <c r="N427" s="39">
        <v>15.7</v>
      </c>
    </row>
    <row r="428" spans="12:14" x14ac:dyDescent="0.25">
      <c r="L428" s="34">
        <v>38504</v>
      </c>
      <c r="M428" s="39">
        <v>77.91</v>
      </c>
      <c r="N428" s="39">
        <v>15.5</v>
      </c>
    </row>
    <row r="429" spans="12:14" x14ac:dyDescent="0.25">
      <c r="L429" s="34">
        <v>38534</v>
      </c>
      <c r="M429" s="39">
        <v>87.73</v>
      </c>
      <c r="N429" s="39">
        <v>17.37</v>
      </c>
    </row>
    <row r="430" spans="12:14" x14ac:dyDescent="0.25">
      <c r="L430" s="34">
        <v>38565</v>
      </c>
      <c r="M430" s="39">
        <v>103.09</v>
      </c>
      <c r="N430" s="39">
        <v>13.31</v>
      </c>
    </row>
    <row r="431" spans="12:14" x14ac:dyDescent="0.25">
      <c r="L431" s="34">
        <v>38596</v>
      </c>
      <c r="M431" s="39">
        <v>131.1</v>
      </c>
      <c r="N431" s="39">
        <v>11.57</v>
      </c>
    </row>
    <row r="432" spans="12:14" x14ac:dyDescent="0.25">
      <c r="L432" s="34">
        <v>38626</v>
      </c>
      <c r="M432" s="39">
        <v>111.52</v>
      </c>
      <c r="N432" s="39">
        <v>5.66</v>
      </c>
    </row>
    <row r="433" spans="12:14" x14ac:dyDescent="0.25">
      <c r="L433" s="34">
        <v>38657</v>
      </c>
      <c r="M433" s="39">
        <v>92.57</v>
      </c>
      <c r="N433" s="39">
        <v>-0.21</v>
      </c>
    </row>
    <row r="434" spans="12:14" x14ac:dyDescent="0.25">
      <c r="L434" s="34">
        <v>38687</v>
      </c>
      <c r="M434" s="39">
        <v>88.98</v>
      </c>
      <c r="N434" s="39">
        <v>2.93</v>
      </c>
    </row>
    <row r="435" spans="12:14" x14ac:dyDescent="0.25">
      <c r="L435" s="34">
        <v>38718</v>
      </c>
      <c r="M435" s="39">
        <v>85.67</v>
      </c>
      <c r="N435" s="39">
        <v>1.3</v>
      </c>
    </row>
    <row r="436" spans="12:14" x14ac:dyDescent="0.25">
      <c r="L436" s="34">
        <v>38749</v>
      </c>
      <c r="M436" s="39">
        <v>79.430000000000007</v>
      </c>
      <c r="N436" s="39">
        <v>1.91</v>
      </c>
    </row>
    <row r="437" spans="12:14" x14ac:dyDescent="0.25">
      <c r="L437" s="34">
        <v>38777</v>
      </c>
      <c r="M437" s="39">
        <v>70.069999999999993</v>
      </c>
      <c r="N437" s="39">
        <v>-5.16</v>
      </c>
    </row>
    <row r="438" spans="12:14" x14ac:dyDescent="0.25">
      <c r="L438" s="34">
        <v>38808</v>
      </c>
      <c r="M438" s="39">
        <v>84.26</v>
      </c>
      <c r="N438" s="39">
        <v>-4.75</v>
      </c>
    </row>
    <row r="439" spans="12:14" x14ac:dyDescent="0.25">
      <c r="L439" s="34">
        <v>38838</v>
      </c>
      <c r="M439" s="39">
        <v>65.97</v>
      </c>
      <c r="N439" s="39">
        <v>2.4700000000000002</v>
      </c>
    </row>
    <row r="440" spans="12:14" x14ac:dyDescent="0.25">
      <c r="L440" s="34">
        <v>38869</v>
      </c>
      <c r="M440" s="39">
        <v>71.790000000000006</v>
      </c>
      <c r="N440" s="39">
        <v>2.46</v>
      </c>
    </row>
    <row r="441" spans="12:14" x14ac:dyDescent="0.25">
      <c r="L441" s="34">
        <v>38899</v>
      </c>
      <c r="M441" s="39">
        <v>73.16</v>
      </c>
      <c r="N441" s="39">
        <v>6.97</v>
      </c>
    </row>
    <row r="442" spans="12:14" x14ac:dyDescent="0.25">
      <c r="L442" s="34">
        <v>38930</v>
      </c>
      <c r="M442" s="39">
        <v>62.46</v>
      </c>
      <c r="N442" s="39">
        <v>8.9</v>
      </c>
    </row>
    <row r="443" spans="12:14" x14ac:dyDescent="0.25">
      <c r="L443" s="34">
        <v>38961</v>
      </c>
      <c r="M443" s="39">
        <v>41.78</v>
      </c>
      <c r="N443" s="39">
        <v>9.1999999999999993</v>
      </c>
    </row>
    <row r="444" spans="12:14" x14ac:dyDescent="0.25">
      <c r="L444" s="34">
        <v>38991</v>
      </c>
      <c r="M444" s="39">
        <v>20.07</v>
      </c>
      <c r="N444" s="39">
        <v>16.149999999999999</v>
      </c>
    </row>
    <row r="445" spans="12:14" x14ac:dyDescent="0.25">
      <c r="L445" s="34">
        <v>39022</v>
      </c>
      <c r="M445" s="39">
        <v>35.58</v>
      </c>
      <c r="N445" s="39">
        <v>22.11</v>
      </c>
    </row>
    <row r="446" spans="12:14" x14ac:dyDescent="0.25">
      <c r="L446" s="34">
        <v>39052</v>
      </c>
      <c r="M446" s="39">
        <v>45.68</v>
      </c>
      <c r="N446" s="39">
        <v>21.96</v>
      </c>
    </row>
    <row r="447" spans="12:14" x14ac:dyDescent="0.25">
      <c r="L447" s="34">
        <v>39083</v>
      </c>
      <c r="M447" s="39">
        <v>22.59</v>
      </c>
      <c r="N447" s="39">
        <v>22.48</v>
      </c>
    </row>
    <row r="448" spans="12:14" x14ac:dyDescent="0.25">
      <c r="L448" s="34">
        <v>39114</v>
      </c>
      <c r="M448" s="39">
        <v>28.97</v>
      </c>
      <c r="N448" s="39">
        <v>22.21</v>
      </c>
    </row>
    <row r="449" spans="12:14" x14ac:dyDescent="0.25">
      <c r="L449" s="34">
        <v>39142</v>
      </c>
      <c r="M449" s="39">
        <v>17.760000000000002</v>
      </c>
      <c r="N449" s="39">
        <v>15.87</v>
      </c>
    </row>
    <row r="450" spans="12:14" x14ac:dyDescent="0.25">
      <c r="L450" s="34">
        <v>39173</v>
      </c>
      <c r="M450" s="39">
        <v>25.12</v>
      </c>
      <c r="N450" s="39">
        <v>19.22</v>
      </c>
    </row>
    <row r="451" spans="12:14" x14ac:dyDescent="0.25">
      <c r="L451" s="34">
        <v>39203</v>
      </c>
      <c r="M451" s="39">
        <v>32.74</v>
      </c>
      <c r="N451" s="39">
        <v>24.24</v>
      </c>
    </row>
    <row r="452" spans="12:14" x14ac:dyDescent="0.25">
      <c r="L452" s="34">
        <v>39234</v>
      </c>
      <c r="M452" s="39">
        <v>23.51</v>
      </c>
      <c r="N452" s="39">
        <v>30.75</v>
      </c>
    </row>
    <row r="453" spans="12:14" x14ac:dyDescent="0.25">
      <c r="L453" s="34">
        <v>39264</v>
      </c>
      <c r="M453" s="39">
        <v>24</v>
      </c>
      <c r="N453" s="39">
        <v>34.6</v>
      </c>
    </row>
    <row r="454" spans="12:14" x14ac:dyDescent="0.25">
      <c r="L454" s="34">
        <v>39295</v>
      </c>
      <c r="M454" s="39">
        <v>7.41</v>
      </c>
      <c r="N454" s="39">
        <v>38.81</v>
      </c>
    </row>
    <row r="455" spans="12:14" x14ac:dyDescent="0.25">
      <c r="L455" s="34">
        <v>39326</v>
      </c>
      <c r="M455" s="39">
        <v>10.68</v>
      </c>
      <c r="N455" s="39">
        <v>44.31</v>
      </c>
    </row>
    <row r="456" spans="12:14" x14ac:dyDescent="0.25">
      <c r="L456" s="34">
        <v>39356</v>
      </c>
      <c r="M456" s="39">
        <v>22.39</v>
      </c>
      <c r="N456" s="39">
        <v>46.97</v>
      </c>
    </row>
    <row r="457" spans="12:14" x14ac:dyDescent="0.25">
      <c r="L457" s="34">
        <v>39387</v>
      </c>
      <c r="M457" s="39">
        <v>48.24</v>
      </c>
      <c r="N457" s="39">
        <v>55.16</v>
      </c>
    </row>
    <row r="458" spans="12:14" x14ac:dyDescent="0.25">
      <c r="L458" s="34">
        <v>39417</v>
      </c>
      <c r="M458" s="39">
        <v>38.049999999999997</v>
      </c>
      <c r="N458" s="39">
        <v>56.84</v>
      </c>
    </row>
    <row r="459" spans="12:14" x14ac:dyDescent="0.25">
      <c r="L459" s="34">
        <v>39448</v>
      </c>
      <c r="M459" s="39">
        <v>39.270000000000003</v>
      </c>
      <c r="N459" s="39">
        <v>64.05</v>
      </c>
    </row>
    <row r="460" spans="12:14" x14ac:dyDescent="0.25">
      <c r="L460" s="34">
        <v>39479</v>
      </c>
      <c r="M460" s="39">
        <v>53.57</v>
      </c>
      <c r="N460" s="39">
        <v>72.11</v>
      </c>
    </row>
    <row r="461" spans="12:14" x14ac:dyDescent="0.25">
      <c r="L461" s="34">
        <v>39508</v>
      </c>
      <c r="M461" s="39">
        <v>64.239999999999995</v>
      </c>
      <c r="N461" s="39">
        <v>87.23</v>
      </c>
    </row>
    <row r="462" spans="12:14" x14ac:dyDescent="0.25">
      <c r="L462" s="34">
        <v>39539</v>
      </c>
      <c r="M462" s="39">
        <v>59.7</v>
      </c>
      <c r="N462" s="39">
        <v>93.8</v>
      </c>
    </row>
    <row r="463" spans="12:14" x14ac:dyDescent="0.25">
      <c r="L463" s="34">
        <v>39569</v>
      </c>
      <c r="M463" s="39">
        <v>79.44</v>
      </c>
      <c r="N463" s="39">
        <v>86.71</v>
      </c>
    </row>
    <row r="464" spans="12:14" x14ac:dyDescent="0.25">
      <c r="L464" s="34">
        <v>39600</v>
      </c>
      <c r="M464" s="39">
        <v>94.77</v>
      </c>
      <c r="N464" s="39">
        <v>99.41</v>
      </c>
    </row>
    <row r="465" spans="12:14" x14ac:dyDescent="0.25">
      <c r="L465" s="34">
        <v>39630</v>
      </c>
      <c r="M465" s="39">
        <v>86.34</v>
      </c>
      <c r="N465" s="39">
        <v>91.36</v>
      </c>
    </row>
    <row r="466" spans="12:14" x14ac:dyDescent="0.25">
      <c r="L466" s="34">
        <v>39661</v>
      </c>
      <c r="M466" s="39">
        <v>59.89</v>
      </c>
      <c r="N466" s="39">
        <v>74.41</v>
      </c>
    </row>
    <row r="467" spans="12:14" x14ac:dyDescent="0.25">
      <c r="L467" s="34">
        <v>39692</v>
      </c>
      <c r="M467" s="39">
        <v>65.319999999999993</v>
      </c>
      <c r="N467" s="39">
        <v>63.65</v>
      </c>
    </row>
    <row r="468" spans="12:14" x14ac:dyDescent="0.25">
      <c r="L468" s="34">
        <v>39722</v>
      </c>
      <c r="M468" s="39">
        <v>31.15</v>
      </c>
      <c r="N468" s="39">
        <v>31.49</v>
      </c>
    </row>
    <row r="469" spans="12:14" x14ac:dyDescent="0.25">
      <c r="L469" s="34">
        <v>39753</v>
      </c>
      <c r="M469" s="39">
        <v>0.96</v>
      </c>
      <c r="N469" s="39">
        <v>17.559999999999999</v>
      </c>
    </row>
    <row r="470" spans="12:14" x14ac:dyDescent="0.25">
      <c r="L470" s="34">
        <v>39783</v>
      </c>
      <c r="M470" s="39">
        <v>-20.73</v>
      </c>
      <c r="N470" s="39">
        <v>12.82</v>
      </c>
    </row>
    <row r="471" spans="12:14" x14ac:dyDescent="0.25">
      <c r="L471" s="34">
        <v>39814</v>
      </c>
      <c r="M471" s="39">
        <v>-10.45</v>
      </c>
      <c r="N471" s="39">
        <v>20.56</v>
      </c>
    </row>
    <row r="472" spans="12:14" x14ac:dyDescent="0.25">
      <c r="L472" s="34">
        <v>39845</v>
      </c>
      <c r="M472" s="39">
        <v>-23.61</v>
      </c>
      <c r="N472" s="39">
        <v>15.49</v>
      </c>
    </row>
    <row r="473" spans="12:14" x14ac:dyDescent="0.25">
      <c r="L473" s="34">
        <v>39873</v>
      </c>
      <c r="M473" s="39">
        <v>-21.25</v>
      </c>
      <c r="N473" s="39">
        <v>15.41</v>
      </c>
    </row>
    <row r="474" spans="12:14" x14ac:dyDescent="0.25">
      <c r="L474" s="34">
        <v>39904</v>
      </c>
      <c r="M474" s="39">
        <v>-23.59</v>
      </c>
      <c r="N474" s="39">
        <v>20.05</v>
      </c>
    </row>
    <row r="475" spans="12:14" x14ac:dyDescent="0.25">
      <c r="L475" s="34">
        <v>39934</v>
      </c>
      <c r="M475" s="39">
        <v>-13.8</v>
      </c>
      <c r="N475" s="39">
        <v>23.94</v>
      </c>
    </row>
    <row r="476" spans="12:14" x14ac:dyDescent="0.25">
      <c r="L476" s="34">
        <v>39965</v>
      </c>
      <c r="M476" s="39">
        <v>-3.47</v>
      </c>
      <c r="N476" s="39">
        <v>18.88</v>
      </c>
    </row>
    <row r="477" spans="12:14" x14ac:dyDescent="0.25">
      <c r="L477" s="34">
        <v>39995</v>
      </c>
      <c r="M477" s="39">
        <v>-14.44</v>
      </c>
      <c r="N477" s="39">
        <v>10.56</v>
      </c>
    </row>
    <row r="478" spans="12:14" x14ac:dyDescent="0.25">
      <c r="L478" s="34">
        <v>40026</v>
      </c>
      <c r="M478" s="39">
        <v>-3.24</v>
      </c>
      <c r="N478" s="39">
        <v>12.87</v>
      </c>
    </row>
    <row r="479" spans="12:14" x14ac:dyDescent="0.25">
      <c r="L479" s="34">
        <v>40057</v>
      </c>
      <c r="M479" s="39">
        <v>-14.08</v>
      </c>
      <c r="N479" s="39">
        <v>3.4</v>
      </c>
    </row>
    <row r="480" spans="12:14" x14ac:dyDescent="0.25">
      <c r="L480" s="34">
        <v>40087</v>
      </c>
      <c r="M480" s="39">
        <v>-12.33</v>
      </c>
      <c r="N480" s="39">
        <v>0.83</v>
      </c>
    </row>
    <row r="481" spans="12:14" x14ac:dyDescent="0.25">
      <c r="L481" s="34">
        <v>40118</v>
      </c>
      <c r="M481" s="39">
        <v>-17.489999999999998</v>
      </c>
      <c r="N481" s="39">
        <v>0.55000000000000004</v>
      </c>
    </row>
    <row r="482" spans="12:14" x14ac:dyDescent="0.25">
      <c r="L482" s="34">
        <v>40148</v>
      </c>
      <c r="M482" s="39">
        <v>-16.600000000000001</v>
      </c>
      <c r="N482" s="39">
        <v>-2.2999999999999998</v>
      </c>
    </row>
    <row r="483" spans="12:14" x14ac:dyDescent="0.25">
      <c r="L483" s="34">
        <v>40179</v>
      </c>
      <c r="M483" s="39">
        <v>-15.34</v>
      </c>
      <c r="N483" s="39">
        <v>-7.3</v>
      </c>
    </row>
    <row r="484" spans="12:14" x14ac:dyDescent="0.25">
      <c r="L484" s="34">
        <v>40210</v>
      </c>
      <c r="M484" s="39">
        <v>-21.8</v>
      </c>
      <c r="N484" s="39">
        <v>-17.84</v>
      </c>
    </row>
    <row r="485" spans="12:14" x14ac:dyDescent="0.25">
      <c r="L485" s="34">
        <v>40238</v>
      </c>
      <c r="M485" s="39">
        <v>-24.8</v>
      </c>
      <c r="N485" s="39">
        <v>-25.29</v>
      </c>
    </row>
    <row r="486" spans="12:14" x14ac:dyDescent="0.25">
      <c r="L486" s="34">
        <v>40269</v>
      </c>
      <c r="M486" s="39">
        <v>-26.53</v>
      </c>
      <c r="N486" s="39">
        <v>-28.11</v>
      </c>
    </row>
    <row r="487" spans="12:14" x14ac:dyDescent="0.25">
      <c r="L487" s="34">
        <v>40299</v>
      </c>
      <c r="M487" s="39">
        <v>-40</v>
      </c>
      <c r="N487" s="39">
        <v>-28.99</v>
      </c>
    </row>
    <row r="488" spans="12:14" x14ac:dyDescent="0.25">
      <c r="L488" s="34">
        <v>40330</v>
      </c>
      <c r="M488" s="39">
        <v>-44.49</v>
      </c>
      <c r="N488" s="39">
        <v>-32.06</v>
      </c>
    </row>
    <row r="489" spans="12:14" x14ac:dyDescent="0.25">
      <c r="L489" s="34">
        <v>40360</v>
      </c>
      <c r="M489" s="39">
        <v>-45.05</v>
      </c>
      <c r="N489" s="39">
        <v>-26.73</v>
      </c>
    </row>
    <row r="490" spans="12:14" x14ac:dyDescent="0.25">
      <c r="L490" s="34">
        <v>40391</v>
      </c>
      <c r="M490" s="39">
        <v>-35.6</v>
      </c>
      <c r="N490" s="39">
        <v>-14.49</v>
      </c>
    </row>
    <row r="491" spans="12:14" x14ac:dyDescent="0.25">
      <c r="L491" s="34">
        <v>40422</v>
      </c>
      <c r="M491" s="39">
        <v>-27.45</v>
      </c>
      <c r="N491" s="39">
        <v>-3.72</v>
      </c>
    </row>
    <row r="492" spans="12:14" x14ac:dyDescent="0.25">
      <c r="L492" s="34">
        <v>40452</v>
      </c>
      <c r="M492" s="39">
        <v>0.64</v>
      </c>
      <c r="N492" s="39">
        <v>21.08</v>
      </c>
    </row>
    <row r="493" spans="12:14" x14ac:dyDescent="0.25">
      <c r="L493" s="34">
        <v>40483</v>
      </c>
      <c r="M493" s="39">
        <v>31.92</v>
      </c>
      <c r="N493" s="39">
        <v>33.57</v>
      </c>
    </row>
    <row r="494" spans="12:14" x14ac:dyDescent="0.25">
      <c r="L494" s="34">
        <v>40513</v>
      </c>
      <c r="M494" s="39">
        <v>74.81</v>
      </c>
      <c r="N494" s="39">
        <v>46.26</v>
      </c>
    </row>
    <row r="495" spans="12:14" x14ac:dyDescent="0.25">
      <c r="L495" s="34">
        <v>40544</v>
      </c>
      <c r="M495" s="39">
        <v>78.540000000000006</v>
      </c>
      <c r="N495" s="39">
        <v>41.19</v>
      </c>
    </row>
    <row r="496" spans="12:14" x14ac:dyDescent="0.25">
      <c r="L496" s="34">
        <v>40575</v>
      </c>
      <c r="M496" s="39">
        <v>100.83</v>
      </c>
      <c r="N496" s="39">
        <v>47.38</v>
      </c>
    </row>
    <row r="497" spans="12:14" x14ac:dyDescent="0.25">
      <c r="L497" s="34">
        <v>40603</v>
      </c>
      <c r="M497" s="39">
        <v>107.24</v>
      </c>
      <c r="N497" s="39">
        <v>41.63</v>
      </c>
    </row>
    <row r="498" spans="12:14" x14ac:dyDescent="0.25">
      <c r="L498" s="34">
        <v>40634</v>
      </c>
      <c r="M498" s="39">
        <v>114.04</v>
      </c>
      <c r="N498" s="39">
        <v>38.11</v>
      </c>
    </row>
    <row r="499" spans="12:14" x14ac:dyDescent="0.25">
      <c r="L499" s="34">
        <v>40664</v>
      </c>
      <c r="M499" s="39">
        <v>77.680000000000007</v>
      </c>
      <c r="N499" s="39">
        <v>27.64</v>
      </c>
    </row>
    <row r="500" spans="12:14" x14ac:dyDescent="0.25">
      <c r="L500" s="34">
        <v>40695</v>
      </c>
      <c r="M500" s="39">
        <v>50.91</v>
      </c>
      <c r="N500" s="39">
        <v>27.22</v>
      </c>
    </row>
    <row r="501" spans="12:14" x14ac:dyDescent="0.25">
      <c r="L501" s="34">
        <v>40725</v>
      </c>
      <c r="M501" s="39">
        <v>64.97</v>
      </c>
      <c r="N501" s="39">
        <v>34.520000000000003</v>
      </c>
    </row>
    <row r="502" spans="12:14" x14ac:dyDescent="0.25">
      <c r="L502" s="34">
        <v>40756</v>
      </c>
      <c r="M502" s="39">
        <v>41.84</v>
      </c>
      <c r="N502" s="39">
        <v>31.26</v>
      </c>
    </row>
    <row r="503" spans="12:14" x14ac:dyDescent="0.25">
      <c r="L503" s="34">
        <v>40787</v>
      </c>
      <c r="M503" s="39">
        <v>48.62</v>
      </c>
      <c r="N503" s="39">
        <v>33.299999999999997</v>
      </c>
    </row>
    <row r="504" spans="12:14" x14ac:dyDescent="0.25">
      <c r="L504" s="34">
        <v>40817</v>
      </c>
      <c r="M504" s="39">
        <v>34.340000000000003</v>
      </c>
      <c r="N504" s="39">
        <v>25.08</v>
      </c>
    </row>
    <row r="505" spans="12:14" x14ac:dyDescent="0.25">
      <c r="L505" s="34">
        <v>40848</v>
      </c>
      <c r="M505" s="39">
        <v>34.54</v>
      </c>
      <c r="N505" s="39">
        <v>20.010000000000002</v>
      </c>
    </row>
    <row r="506" spans="12:14" x14ac:dyDescent="0.25">
      <c r="L506" s="34">
        <v>40878</v>
      </c>
      <c r="M506" s="39">
        <v>33.54</v>
      </c>
      <c r="N506" s="39">
        <v>16.86</v>
      </c>
    </row>
    <row r="507" spans="12:14" x14ac:dyDescent="0.25">
      <c r="L507" s="34">
        <v>40909</v>
      </c>
      <c r="M507" s="39">
        <v>30.75</v>
      </c>
      <c r="N507" s="39">
        <v>17.77</v>
      </c>
    </row>
    <row r="508" spans="12:14" x14ac:dyDescent="0.25">
      <c r="L508" s="34">
        <v>40940</v>
      </c>
      <c r="M508" s="39">
        <v>40.92</v>
      </c>
      <c r="N508" s="39">
        <v>24.85</v>
      </c>
    </row>
    <row r="509" spans="12:14" x14ac:dyDescent="0.25">
      <c r="L509" s="34">
        <v>40969</v>
      </c>
      <c r="M509" s="39">
        <v>40.909999999999997</v>
      </c>
      <c r="N509" s="39">
        <v>32.340000000000003</v>
      </c>
    </row>
    <row r="510" spans="12:14" x14ac:dyDescent="0.25">
      <c r="L510" s="34">
        <v>41000</v>
      </c>
      <c r="M510" s="39">
        <v>30.03</v>
      </c>
      <c r="N510" s="39">
        <v>34.28</v>
      </c>
    </row>
    <row r="511" spans="12:14" x14ac:dyDescent="0.25">
      <c r="L511" s="34">
        <v>41030</v>
      </c>
      <c r="M511" s="39">
        <v>32.07</v>
      </c>
      <c r="N511" s="39">
        <v>33.409999999999997</v>
      </c>
    </row>
    <row r="512" spans="12:14" x14ac:dyDescent="0.25">
      <c r="L512" s="34">
        <v>41061</v>
      </c>
      <c r="M512" s="39">
        <v>16.690000000000001</v>
      </c>
      <c r="N512" s="39">
        <v>34.57</v>
      </c>
    </row>
    <row r="513" spans="12:14" x14ac:dyDescent="0.25">
      <c r="L513" s="34">
        <v>41091</v>
      </c>
      <c r="M513" s="39">
        <v>24.38</v>
      </c>
      <c r="N513" s="39">
        <v>40.82</v>
      </c>
    </row>
    <row r="514" spans="12:14" x14ac:dyDescent="0.25">
      <c r="L514" s="34">
        <v>41122</v>
      </c>
      <c r="M514" s="39">
        <v>32.78</v>
      </c>
      <c r="N514" s="39">
        <v>33.33</v>
      </c>
    </row>
    <row r="515" spans="12:14" x14ac:dyDescent="0.25">
      <c r="L515" s="34">
        <v>41153</v>
      </c>
      <c r="M515" s="39">
        <v>33.799999999999997</v>
      </c>
      <c r="N515" s="39">
        <v>25.25</v>
      </c>
    </row>
    <row r="516" spans="12:14" x14ac:dyDescent="0.25">
      <c r="L516" s="34">
        <v>41183</v>
      </c>
      <c r="M516" s="39">
        <v>23.94</v>
      </c>
      <c r="N516" s="39">
        <v>14.57</v>
      </c>
    </row>
    <row r="517" spans="12:14" x14ac:dyDescent="0.25">
      <c r="L517" s="34">
        <v>41214</v>
      </c>
      <c r="M517" s="39">
        <v>17.54</v>
      </c>
      <c r="N517" s="39">
        <v>8.65</v>
      </c>
    </row>
    <row r="518" spans="12:14" x14ac:dyDescent="0.25">
      <c r="L518" s="34">
        <v>41244</v>
      </c>
      <c r="M518" s="39">
        <v>10.210000000000001</v>
      </c>
      <c r="N518" s="39">
        <v>2.06</v>
      </c>
    </row>
    <row r="519" spans="12:14" x14ac:dyDescent="0.25">
      <c r="L519" s="34">
        <v>41275</v>
      </c>
      <c r="M519" s="39">
        <v>9.7100000000000009</v>
      </c>
      <c r="N519" s="39">
        <v>-3.12</v>
      </c>
    </row>
    <row r="520" spans="12:14" x14ac:dyDescent="0.25">
      <c r="L520" s="34">
        <v>41306</v>
      </c>
      <c r="M520" s="39">
        <v>7.73</v>
      </c>
      <c r="N520" s="39">
        <v>-6.57</v>
      </c>
    </row>
    <row r="521" spans="12:14" x14ac:dyDescent="0.25">
      <c r="L521" s="34">
        <v>41334</v>
      </c>
      <c r="M521" s="39">
        <v>-5.16</v>
      </c>
      <c r="N521" s="39">
        <v>-2.92</v>
      </c>
    </row>
    <row r="522" spans="12:14" x14ac:dyDescent="0.25">
      <c r="L522" s="34">
        <v>41365</v>
      </c>
      <c r="M522" s="39">
        <v>-13.26</v>
      </c>
      <c r="N522" s="39">
        <v>-6.94</v>
      </c>
    </row>
    <row r="523" spans="12:14" x14ac:dyDescent="0.25">
      <c r="L523" s="34">
        <v>41395</v>
      </c>
      <c r="M523" s="39">
        <v>-7.46</v>
      </c>
      <c r="N523" s="39">
        <v>-5.32</v>
      </c>
    </row>
    <row r="524" spans="12:14" x14ac:dyDescent="0.25">
      <c r="L524" s="34">
        <v>41426</v>
      </c>
      <c r="M524" s="39">
        <v>-6.28</v>
      </c>
      <c r="N524" s="39">
        <v>-4.67</v>
      </c>
    </row>
    <row r="525" spans="12:14" x14ac:dyDescent="0.25">
      <c r="L525" s="34">
        <v>41456</v>
      </c>
      <c r="M525" s="39">
        <v>-4.2</v>
      </c>
      <c r="N525" s="39">
        <v>-7.72</v>
      </c>
    </row>
    <row r="526" spans="12:14" x14ac:dyDescent="0.25">
      <c r="L526" s="34">
        <v>41487</v>
      </c>
      <c r="M526" s="39">
        <v>4.5599999999999996</v>
      </c>
      <c r="N526" s="39">
        <v>-12.11</v>
      </c>
    </row>
    <row r="527" spans="12:14" x14ac:dyDescent="0.25">
      <c r="L527" s="34">
        <v>41518</v>
      </c>
      <c r="M527" s="39">
        <v>4.8499999999999996</v>
      </c>
      <c r="N527" s="39">
        <v>-10.89</v>
      </c>
    </row>
    <row r="528" spans="12:14" x14ac:dyDescent="0.25">
      <c r="L528" s="34">
        <v>41548</v>
      </c>
      <c r="M528" s="39">
        <v>3.31</v>
      </c>
      <c r="N528" s="39">
        <v>-5.92</v>
      </c>
    </row>
    <row r="529" spans="12:14" x14ac:dyDescent="0.25">
      <c r="L529" s="34">
        <v>41579</v>
      </c>
      <c r="M529" s="39">
        <v>-3.1</v>
      </c>
      <c r="N529" s="39">
        <v>-6</v>
      </c>
    </row>
    <row r="530" spans="12:14" x14ac:dyDescent="0.25">
      <c r="L530" s="34">
        <v>41609</v>
      </c>
      <c r="M530" s="39">
        <v>1.1399999999999999</v>
      </c>
      <c r="N530" s="39">
        <v>-4.7699999999999996</v>
      </c>
    </row>
    <row r="531" spans="12:14" x14ac:dyDescent="0.25">
      <c r="L531" s="34">
        <v>41640</v>
      </c>
      <c r="M531" s="39">
        <v>-3.26</v>
      </c>
      <c r="N531" s="39">
        <v>-8.14</v>
      </c>
    </row>
    <row r="532" spans="12:14" x14ac:dyDescent="0.25">
      <c r="L532" s="34">
        <v>41671</v>
      </c>
      <c r="M532" s="39">
        <v>-4.16</v>
      </c>
      <c r="N532" s="39">
        <v>-9.06</v>
      </c>
    </row>
    <row r="533" spans="12:14" x14ac:dyDescent="0.25">
      <c r="L533" s="34">
        <v>41699</v>
      </c>
      <c r="M533" s="39">
        <v>-9.42</v>
      </c>
      <c r="N533" s="39">
        <v>-7.11</v>
      </c>
    </row>
    <row r="534" spans="12:14" x14ac:dyDescent="0.25">
      <c r="L534" s="34">
        <v>41730</v>
      </c>
      <c r="M534" s="39">
        <v>-5.66</v>
      </c>
      <c r="N534" s="39">
        <v>-8.8000000000000007</v>
      </c>
    </row>
    <row r="535" spans="12:14" x14ac:dyDescent="0.25">
      <c r="L535" s="34">
        <v>41760</v>
      </c>
      <c r="M535" s="39">
        <v>2.12</v>
      </c>
      <c r="N535" s="39">
        <v>-7.07</v>
      </c>
    </row>
    <row r="536" spans="12:14" x14ac:dyDescent="0.25">
      <c r="L536" s="34">
        <v>41791</v>
      </c>
      <c r="M536" s="39">
        <v>17.88</v>
      </c>
      <c r="N536" s="39">
        <v>-9.11</v>
      </c>
    </row>
    <row r="537" spans="12:14" x14ac:dyDescent="0.25">
      <c r="L537" s="34">
        <v>41821</v>
      </c>
      <c r="M537" s="39">
        <v>7.07</v>
      </c>
      <c r="N537" s="39">
        <v>-20.010000000000002</v>
      </c>
    </row>
    <row r="538" spans="12:14" x14ac:dyDescent="0.25">
      <c r="L538" s="34">
        <v>41852</v>
      </c>
      <c r="M538" s="39">
        <v>-5.05</v>
      </c>
      <c r="N538" s="39">
        <v>-21.58</v>
      </c>
    </row>
    <row r="539" spans="12:14" x14ac:dyDescent="0.25">
      <c r="L539" s="34">
        <v>41883</v>
      </c>
      <c r="M539" s="39">
        <v>-9.26</v>
      </c>
      <c r="N539" s="39">
        <v>-23.5</v>
      </c>
    </row>
    <row r="540" spans="12:14" x14ac:dyDescent="0.25">
      <c r="L540" s="34">
        <v>41913</v>
      </c>
      <c r="M540" s="39">
        <v>-15.64</v>
      </c>
      <c r="N540" s="39">
        <v>-21.28</v>
      </c>
    </row>
    <row r="541" spans="12:14" x14ac:dyDescent="0.25">
      <c r="L541" s="34">
        <v>41944</v>
      </c>
      <c r="M541" s="39">
        <v>-22.32</v>
      </c>
      <c r="N541" s="39">
        <v>-18.260000000000002</v>
      </c>
    </row>
    <row r="542" spans="12:14" x14ac:dyDescent="0.25">
      <c r="L542" s="34">
        <v>41974</v>
      </c>
      <c r="M542" s="39">
        <v>-36.74</v>
      </c>
      <c r="N542" s="39">
        <v>-18.79</v>
      </c>
    </row>
    <row r="543" spans="12:14" x14ac:dyDescent="0.25">
      <c r="L543" s="34">
        <v>42005</v>
      </c>
      <c r="M543" s="39">
        <v>-50.86</v>
      </c>
      <c r="N543" s="39">
        <v>-19.88</v>
      </c>
    </row>
    <row r="544" spans="12:14" x14ac:dyDescent="0.25">
      <c r="L544" s="34">
        <v>42036</v>
      </c>
      <c r="M544" s="39">
        <v>-45.99</v>
      </c>
      <c r="N544" s="39">
        <v>-21.92</v>
      </c>
    </row>
    <row r="545" spans="12:14" x14ac:dyDescent="0.25">
      <c r="L545" s="34">
        <v>42064</v>
      </c>
      <c r="M545" s="39">
        <v>-45.79</v>
      </c>
      <c r="N545" s="39">
        <v>-22.99</v>
      </c>
    </row>
    <row r="546" spans="12:14" x14ac:dyDescent="0.25">
      <c r="L546" s="34">
        <v>42095</v>
      </c>
      <c r="M546" s="39">
        <v>-41.64</v>
      </c>
      <c r="N546" s="39">
        <v>-21.44</v>
      </c>
    </row>
    <row r="547" spans="12:14" x14ac:dyDescent="0.25">
      <c r="L547" s="34">
        <v>42125</v>
      </c>
      <c r="M547" s="39">
        <v>-37.04</v>
      </c>
      <c r="N547" s="39">
        <v>-23.18</v>
      </c>
    </row>
    <row r="548" spans="12:14" x14ac:dyDescent="0.25">
      <c r="L548" s="34">
        <v>42156</v>
      </c>
      <c r="M548" s="39">
        <v>-38.119999999999997</v>
      </c>
      <c r="N548" s="39">
        <v>-24.38</v>
      </c>
    </row>
    <row r="549" spans="12:14" x14ac:dyDescent="0.25">
      <c r="L549" s="34">
        <v>42186</v>
      </c>
      <c r="M549" s="39">
        <v>-46.31</v>
      </c>
      <c r="N549" s="39">
        <v>-21.41</v>
      </c>
    </row>
    <row r="550" spans="12:14" x14ac:dyDescent="0.25">
      <c r="L550" s="34">
        <v>42217</v>
      </c>
      <c r="M550" s="39">
        <v>-54.75</v>
      </c>
      <c r="N550" s="39">
        <v>-23.22</v>
      </c>
    </row>
    <row r="551" spans="12:14" x14ac:dyDescent="0.25">
      <c r="L551" s="34">
        <v>42248</v>
      </c>
      <c r="M551" s="39">
        <v>-54.67</v>
      </c>
      <c r="N551" s="39">
        <v>-24.54</v>
      </c>
    </row>
    <row r="552" spans="12:14" x14ac:dyDescent="0.25">
      <c r="L552" s="34">
        <v>42278</v>
      </c>
      <c r="M552" s="39">
        <v>-53.5</v>
      </c>
      <c r="N552" s="39">
        <v>-23.48</v>
      </c>
    </row>
    <row r="553" spans="12:14" x14ac:dyDescent="0.25">
      <c r="L553" s="34">
        <v>42309</v>
      </c>
      <c r="M553" s="39">
        <v>-56.27</v>
      </c>
      <c r="N553" s="39">
        <v>-24.05</v>
      </c>
    </row>
    <row r="554" spans="12:14" x14ac:dyDescent="0.25">
      <c r="L554" s="34">
        <v>42339</v>
      </c>
      <c r="M554" s="39">
        <v>-63.41</v>
      </c>
      <c r="N554" s="39">
        <v>-23.52</v>
      </c>
    </row>
    <row r="555" spans="12:14" x14ac:dyDescent="0.25">
      <c r="L555" s="34">
        <v>42370</v>
      </c>
      <c r="M555" s="39">
        <v>-68.34</v>
      </c>
      <c r="N555" s="39">
        <v>-21.98</v>
      </c>
    </row>
    <row r="556" spans="12:14" x14ac:dyDescent="0.25">
      <c r="L556" s="34">
        <v>42401</v>
      </c>
      <c r="M556" s="39">
        <v>-68.77</v>
      </c>
      <c r="N556" s="39">
        <v>-22.6</v>
      </c>
    </row>
    <row r="557" spans="12:14" x14ac:dyDescent="0.25">
      <c r="L557" s="34">
        <v>42430</v>
      </c>
      <c r="M557" s="39">
        <v>-63.1</v>
      </c>
      <c r="N557" s="39">
        <v>-24.58</v>
      </c>
    </row>
    <row r="558" spans="12:14" x14ac:dyDescent="0.25">
      <c r="L558" s="34">
        <v>42461</v>
      </c>
      <c r="M558" s="39">
        <v>-60.28</v>
      </c>
      <c r="N558" s="39">
        <v>-21.23</v>
      </c>
    </row>
    <row r="559" spans="12:14" x14ac:dyDescent="0.25">
      <c r="L559" s="34">
        <v>42491</v>
      </c>
      <c r="M559" s="39">
        <v>-55.99</v>
      </c>
      <c r="N559" s="39">
        <v>-17.48</v>
      </c>
    </row>
    <row r="560" spans="12:14" x14ac:dyDescent="0.25">
      <c r="L560" s="34">
        <v>42522</v>
      </c>
      <c r="M560" s="39">
        <v>-54.54</v>
      </c>
      <c r="N560" s="39">
        <v>-11.16</v>
      </c>
    </row>
    <row r="561" spans="12:14" x14ac:dyDescent="0.25">
      <c r="L561" s="34">
        <v>42552</v>
      </c>
      <c r="M561" s="39">
        <v>-55.38</v>
      </c>
      <c r="N561" s="39">
        <v>-11.7</v>
      </c>
    </row>
    <row r="562" spans="12:14" x14ac:dyDescent="0.25">
      <c r="L562" s="34">
        <v>42583</v>
      </c>
      <c r="M562" s="39">
        <v>-52.61</v>
      </c>
      <c r="N562" s="39">
        <v>-11.8</v>
      </c>
    </row>
    <row r="563" spans="12:14" x14ac:dyDescent="0.25">
      <c r="L563" s="34">
        <v>42614</v>
      </c>
      <c r="M563" s="39">
        <v>-50.07</v>
      </c>
      <c r="N563" s="39">
        <v>-9.6999999999999993</v>
      </c>
    </row>
    <row r="564" spans="12:14" x14ac:dyDescent="0.25">
      <c r="L564" s="34">
        <v>42644</v>
      </c>
      <c r="M564" s="39">
        <v>-39.43</v>
      </c>
      <c r="N564" s="39">
        <v>-10.24</v>
      </c>
    </row>
    <row r="565" spans="12:14" x14ac:dyDescent="0.25">
      <c r="L565" s="34">
        <v>42675</v>
      </c>
      <c r="M565" s="39">
        <v>-37.71</v>
      </c>
      <c r="N565" s="39">
        <v>-11.16</v>
      </c>
    </row>
    <row r="566" spans="12:14" x14ac:dyDescent="0.25">
      <c r="L566" s="34">
        <v>42705</v>
      </c>
      <c r="M566" s="39">
        <v>-12.84</v>
      </c>
      <c r="N566" s="39">
        <v>-9.43</v>
      </c>
    </row>
    <row r="567" spans="12:14" x14ac:dyDescent="0.25">
      <c r="L567" s="34">
        <v>42736</v>
      </c>
      <c r="M567" s="39">
        <v>9.7899999999999991</v>
      </c>
      <c r="N567" s="39">
        <v>-5.16</v>
      </c>
    </row>
    <row r="568" spans="12:14" x14ac:dyDescent="0.25">
      <c r="L568" s="34">
        <v>42767</v>
      </c>
      <c r="M568" s="39">
        <v>-2.1800000000000002</v>
      </c>
      <c r="N568" s="39">
        <v>-2.7</v>
      </c>
    </row>
    <row r="569" spans="12:14" x14ac:dyDescent="0.25">
      <c r="L569" s="34">
        <v>42795</v>
      </c>
      <c r="M569" s="39">
        <v>-4.6900000000000004</v>
      </c>
      <c r="N569" s="39">
        <v>-2.19</v>
      </c>
    </row>
    <row r="570" spans="12:14" x14ac:dyDescent="0.25">
      <c r="L570" s="34">
        <v>42826</v>
      </c>
      <c r="M570" s="39">
        <v>-6.78</v>
      </c>
      <c r="N570" s="39">
        <v>-2.23</v>
      </c>
    </row>
    <row r="571" spans="12:14" x14ac:dyDescent="0.25">
      <c r="L571" s="34">
        <v>42856</v>
      </c>
      <c r="M571" s="39">
        <v>-17.21</v>
      </c>
      <c r="N571" s="39">
        <v>2.39</v>
      </c>
    </row>
    <row r="572" spans="12:14" x14ac:dyDescent="0.25">
      <c r="L572" s="34">
        <v>42887</v>
      </c>
      <c r="M572" s="39">
        <v>-20.86</v>
      </c>
      <c r="N572" s="39">
        <v>2.95</v>
      </c>
    </row>
    <row r="573" spans="12:14" x14ac:dyDescent="0.25">
      <c r="L573" s="34">
        <v>42917</v>
      </c>
      <c r="M573" s="39">
        <v>-9.58</v>
      </c>
      <c r="N573" s="39">
        <v>1.95</v>
      </c>
    </row>
    <row r="574" spans="12:14" x14ac:dyDescent="0.25">
      <c r="L574" s="34">
        <v>42948</v>
      </c>
      <c r="M574" s="39">
        <v>10.199999999999999</v>
      </c>
      <c r="N574" s="39">
        <v>4.51</v>
      </c>
    </row>
    <row r="575" spans="12:14" x14ac:dyDescent="0.25">
      <c r="L575" s="34">
        <v>42979</v>
      </c>
      <c r="M575" s="39">
        <v>15.35</v>
      </c>
      <c r="N575" s="39">
        <v>7.63</v>
      </c>
    </row>
    <row r="576" spans="12:14" x14ac:dyDescent="0.25">
      <c r="L576" s="34">
        <v>43009</v>
      </c>
      <c r="M576" s="39">
        <v>18.78</v>
      </c>
      <c r="N576" s="39">
        <v>5.18</v>
      </c>
    </row>
    <row r="577" spans="12:14" x14ac:dyDescent="0.25">
      <c r="L577" s="34">
        <v>43040</v>
      </c>
      <c r="M577" s="39">
        <v>39.770000000000003</v>
      </c>
      <c r="N577" s="39">
        <v>7.58</v>
      </c>
    </row>
    <row r="578" spans="12:14" x14ac:dyDescent="0.25">
      <c r="L578" s="34">
        <v>43070</v>
      </c>
      <c r="M578" s="39">
        <v>64.87</v>
      </c>
      <c r="N578" s="39">
        <v>6.23</v>
      </c>
    </row>
    <row r="579" spans="12:14" x14ac:dyDescent="0.25">
      <c r="L579" s="34">
        <v>43101</v>
      </c>
      <c r="M579" s="39">
        <v>112.46</v>
      </c>
      <c r="N579" s="39">
        <v>9.06</v>
      </c>
    </row>
    <row r="580" spans="12:14" x14ac:dyDescent="0.25">
      <c r="L580" s="34">
        <v>43132</v>
      </c>
      <c r="M580" s="39">
        <v>97.47</v>
      </c>
      <c r="N580" s="39">
        <v>10.86</v>
      </c>
    </row>
    <row r="581" spans="12:14" x14ac:dyDescent="0.25">
      <c r="L581" s="34">
        <v>43160</v>
      </c>
      <c r="M581" s="39">
        <v>71.400000000000006</v>
      </c>
      <c r="N581" s="39">
        <v>9.49</v>
      </c>
    </row>
    <row r="582" spans="12:14" x14ac:dyDescent="0.25">
      <c r="L582" s="34">
        <v>43191</v>
      </c>
      <c r="M582" s="39">
        <v>68.47</v>
      </c>
      <c r="N582" s="39">
        <v>8.6199999999999992</v>
      </c>
    </row>
    <row r="583" spans="12:14" x14ac:dyDescent="0.25">
      <c r="L583" s="34">
        <v>43221</v>
      </c>
      <c r="M583" s="39">
        <v>61.69</v>
      </c>
      <c r="N583" s="39">
        <v>4.67</v>
      </c>
    </row>
    <row r="584" spans="12:14" x14ac:dyDescent="0.25">
      <c r="L584" s="34">
        <v>43252</v>
      </c>
      <c r="M584" s="39">
        <v>51.97</v>
      </c>
      <c r="N584" s="39">
        <v>-3.57</v>
      </c>
    </row>
    <row r="585" spans="12:14" x14ac:dyDescent="0.25">
      <c r="L585" s="34">
        <v>43282</v>
      </c>
      <c r="M585" s="39">
        <v>61.98</v>
      </c>
      <c r="N585" s="39">
        <v>-3.58</v>
      </c>
    </row>
    <row r="586" spans="12:14" x14ac:dyDescent="0.25">
      <c r="L586" s="34">
        <v>43313</v>
      </c>
      <c r="M586" s="39">
        <v>57.37</v>
      </c>
      <c r="N586" s="39">
        <v>-3.11</v>
      </c>
    </row>
    <row r="587" spans="12:14" x14ac:dyDescent="0.25">
      <c r="L587" s="34">
        <v>43344</v>
      </c>
      <c r="M587" s="39">
        <v>64.2</v>
      </c>
      <c r="N587" s="39">
        <v>-5.43</v>
      </c>
    </row>
    <row r="588" spans="12:14" x14ac:dyDescent="0.25">
      <c r="L588" s="34">
        <v>43374</v>
      </c>
      <c r="M588" s="39">
        <v>50.58</v>
      </c>
      <c r="N588" s="39">
        <v>-3.34</v>
      </c>
    </row>
    <row r="589" spans="12:14" x14ac:dyDescent="0.25">
      <c r="L589" s="34">
        <v>43405</v>
      </c>
      <c r="M589" s="39">
        <v>36.43</v>
      </c>
      <c r="N589" s="39">
        <v>-5.68</v>
      </c>
    </row>
    <row r="590" spans="12:14" x14ac:dyDescent="0.25">
      <c r="L590" s="34">
        <v>43435</v>
      </c>
      <c r="M590" s="39">
        <v>6.15</v>
      </c>
      <c r="N590" s="39">
        <v>-4.66</v>
      </c>
    </row>
    <row r="591" spans="12:14" x14ac:dyDescent="0.25">
      <c r="L591" s="34">
        <v>43466</v>
      </c>
      <c r="M591" s="39">
        <v>6.53</v>
      </c>
      <c r="N591" s="39">
        <v>-5.61</v>
      </c>
    </row>
    <row r="592" spans="12:14" x14ac:dyDescent="0.25">
      <c r="L592" s="34">
        <v>43497</v>
      </c>
      <c r="M592" s="39">
        <v>11.64</v>
      </c>
      <c r="N592" s="39">
        <v>-4.68</v>
      </c>
    </row>
    <row r="593" spans="12:14" x14ac:dyDescent="0.25">
      <c r="L593" s="34">
        <v>43525</v>
      </c>
      <c r="M593" s="39">
        <v>22.6</v>
      </c>
      <c r="N593" s="39">
        <v>-4.66</v>
      </c>
    </row>
    <row r="594" spans="12:14" x14ac:dyDescent="0.25">
      <c r="L594" s="34">
        <v>43556</v>
      </c>
      <c r="M594" s="39">
        <v>25.68</v>
      </c>
      <c r="N594" s="39">
        <v>-3.87</v>
      </c>
    </row>
    <row r="595" spans="12:14" x14ac:dyDescent="0.25">
      <c r="L595" s="34">
        <v>43586</v>
      </c>
      <c r="M595" s="39">
        <v>27.33</v>
      </c>
      <c r="N595" s="39">
        <v>-7.44</v>
      </c>
    </row>
    <row r="596" spans="12:14" x14ac:dyDescent="0.25">
      <c r="L596" s="34">
        <v>43617</v>
      </c>
      <c r="M596" s="39">
        <v>21.34</v>
      </c>
      <c r="N596" s="39">
        <v>-3.78</v>
      </c>
    </row>
    <row r="597" spans="12:14" x14ac:dyDescent="0.25">
      <c r="L597" s="34">
        <v>43647</v>
      </c>
      <c r="M597" s="39">
        <v>20.36</v>
      </c>
      <c r="N597" s="39">
        <v>-5.26</v>
      </c>
    </row>
    <row r="598" spans="12:14" x14ac:dyDescent="0.25">
      <c r="L598" s="34">
        <v>43678</v>
      </c>
      <c r="M598" s="39">
        <v>7.78</v>
      </c>
      <c r="N598" s="39">
        <v>-4.3099999999999996</v>
      </c>
    </row>
    <row r="599" spans="12:14" x14ac:dyDescent="0.25">
      <c r="L599" s="34">
        <v>43709</v>
      </c>
      <c r="M599" s="39">
        <v>6.97</v>
      </c>
      <c r="N599" s="39">
        <v>-5.61</v>
      </c>
    </row>
    <row r="600" spans="12:14" x14ac:dyDescent="0.25">
      <c r="L600" s="34">
        <v>43739</v>
      </c>
      <c r="M600" s="39">
        <v>0.08</v>
      </c>
      <c r="N600" s="39">
        <v>-2.6</v>
      </c>
    </row>
    <row r="601" spans="12:14" x14ac:dyDescent="0.25">
      <c r="L601" s="34">
        <v>43770</v>
      </c>
      <c r="M601" s="39">
        <v>-2.63</v>
      </c>
      <c r="N601" s="39">
        <v>0.8</v>
      </c>
    </row>
    <row r="602" spans="12:14" x14ac:dyDescent="0.25">
      <c r="L602" s="34">
        <v>43800</v>
      </c>
      <c r="M602" s="39">
        <v>-1.5</v>
      </c>
      <c r="N602" s="39">
        <v>4.5</v>
      </c>
    </row>
    <row r="603" spans="12:14" x14ac:dyDescent="0.25">
      <c r="L603" s="34">
        <v>43831</v>
      </c>
      <c r="M603" s="39">
        <v>-12.41</v>
      </c>
      <c r="N603" s="39">
        <v>3.57</v>
      </c>
    </row>
    <row r="604" spans="12:14" x14ac:dyDescent="0.25">
      <c r="L604" s="34">
        <v>43862</v>
      </c>
      <c r="M604" s="39">
        <v>-19.32</v>
      </c>
      <c r="N604" s="39">
        <v>-2.59</v>
      </c>
    </row>
    <row r="605" spans="12:14" x14ac:dyDescent="0.25">
      <c r="L605" s="34">
        <v>43891</v>
      </c>
      <c r="M605" s="39">
        <v>-47.99</v>
      </c>
      <c r="N605" s="39">
        <v>-6.35</v>
      </c>
    </row>
    <row r="606" spans="12:14" x14ac:dyDescent="0.25">
      <c r="L606" s="34">
        <v>43922</v>
      </c>
      <c r="M606" s="39">
        <v>-65.83</v>
      </c>
      <c r="N606" s="39">
        <v>-10.89</v>
      </c>
    </row>
    <row r="607" spans="12:14" x14ac:dyDescent="0.25">
      <c r="L607" s="34">
        <v>43952</v>
      </c>
      <c r="M607" s="39">
        <v>-57.71</v>
      </c>
      <c r="N607" s="39">
        <v>-11.73</v>
      </c>
    </row>
    <row r="608" spans="12:14" x14ac:dyDescent="0.25">
      <c r="L608" s="34">
        <v>43983</v>
      </c>
      <c r="M608" s="39">
        <v>-46.79</v>
      </c>
      <c r="N608" s="39">
        <v>-5.42</v>
      </c>
    </row>
    <row r="609" spans="12:14" x14ac:dyDescent="0.25">
      <c r="L609" s="34">
        <v>44013</v>
      </c>
      <c r="M609" s="39">
        <v>-44.19</v>
      </c>
      <c r="N609" s="39">
        <v>-0.86</v>
      </c>
    </row>
    <row r="610" spans="12:14" x14ac:dyDescent="0.25">
      <c r="L610" s="34">
        <v>44044</v>
      </c>
      <c r="M610" s="39">
        <v>-40.49</v>
      </c>
      <c r="N610" s="39">
        <v>2.78</v>
      </c>
    </row>
    <row r="611" spans="12:14" x14ac:dyDescent="0.25">
      <c r="L611" s="34">
        <v>44075</v>
      </c>
      <c r="M611" s="39">
        <v>-46.69</v>
      </c>
      <c r="N611" s="39">
        <v>11.13</v>
      </c>
    </row>
    <row r="612" spans="12:14" x14ac:dyDescent="0.25">
      <c r="L612" s="34">
        <v>44105</v>
      </c>
      <c r="M612" s="39">
        <v>-47</v>
      </c>
      <c r="N612" s="39">
        <v>14.39</v>
      </c>
    </row>
    <row r="613" spans="12:14" x14ac:dyDescent="0.25">
      <c r="L613" s="34">
        <v>44136</v>
      </c>
      <c r="M613" s="39">
        <v>-33.270000000000003</v>
      </c>
      <c r="N613" s="39">
        <v>22.63</v>
      </c>
    </row>
    <row r="614" spans="12:14" x14ac:dyDescent="0.25">
      <c r="L614" s="34">
        <v>44166</v>
      </c>
      <c r="M614" s="39">
        <v>-13.42</v>
      </c>
      <c r="N614" s="39">
        <v>24.71</v>
      </c>
    </row>
    <row r="615" spans="12:14" x14ac:dyDescent="0.25">
      <c r="L615" s="34">
        <v>44197</v>
      </c>
      <c r="M615" s="39">
        <v>-6.09</v>
      </c>
      <c r="N615" s="39">
        <v>32.26</v>
      </c>
    </row>
    <row r="616" spans="12:14" x14ac:dyDescent="0.25">
      <c r="L616" s="34">
        <v>44228</v>
      </c>
      <c r="M616" s="39">
        <v>2.4300000000000002</v>
      </c>
      <c r="N616" s="39">
        <v>33.380000000000003</v>
      </c>
    </row>
    <row r="617" spans="12:14" x14ac:dyDescent="0.25">
      <c r="L617" s="34">
        <v>44256</v>
      </c>
      <c r="M617" s="39">
        <v>-0.15</v>
      </c>
      <c r="N617" s="39">
        <v>33.78</v>
      </c>
    </row>
    <row r="618" spans="12:14" x14ac:dyDescent="0.25">
      <c r="L618" s="34">
        <v>44287</v>
      </c>
      <c r="M618" s="39">
        <v>-5.72</v>
      </c>
      <c r="N618" s="39">
        <v>39.4</v>
      </c>
    </row>
    <row r="619" spans="12:14" x14ac:dyDescent="0.25">
      <c r="L619" s="34">
        <v>44317</v>
      </c>
      <c r="M619" s="39">
        <v>4.0199999999999996</v>
      </c>
      <c r="N619" s="39">
        <v>50.18</v>
      </c>
    </row>
    <row r="620" spans="12:14" x14ac:dyDescent="0.25">
      <c r="L620" s="34">
        <v>44348</v>
      </c>
      <c r="M620" s="39">
        <v>27.5</v>
      </c>
      <c r="N620" s="39">
        <v>40.11</v>
      </c>
    </row>
    <row r="621" spans="12:14" x14ac:dyDescent="0.25">
      <c r="L621" s="34">
        <v>44378</v>
      </c>
      <c r="M621" s="39">
        <v>30.53</v>
      </c>
      <c r="N621" s="39">
        <v>40.78</v>
      </c>
    </row>
    <row r="622" spans="12:14" x14ac:dyDescent="0.25">
      <c r="L622" s="34">
        <v>44409</v>
      </c>
      <c r="M622" s="39">
        <v>35.909999999999997</v>
      </c>
      <c r="N622" s="39">
        <v>45.13</v>
      </c>
    </row>
    <row r="623" spans="12:14" x14ac:dyDescent="0.25">
      <c r="L623" s="34">
        <v>44440</v>
      </c>
      <c r="M623" s="39">
        <v>43.79</v>
      </c>
      <c r="N623" s="39">
        <v>44.65</v>
      </c>
    </row>
    <row r="624" spans="12:14" x14ac:dyDescent="0.25">
      <c r="L624" s="34">
        <v>44470</v>
      </c>
      <c r="M624" s="39">
        <v>72.540000000000006</v>
      </c>
      <c r="N624" s="39">
        <v>43.75</v>
      </c>
    </row>
    <row r="625" spans="12:14" x14ac:dyDescent="0.25">
      <c r="L625" s="34">
        <v>44501</v>
      </c>
      <c r="M625" s="39">
        <v>53.77</v>
      </c>
      <c r="N625" s="39">
        <v>40.08</v>
      </c>
    </row>
    <row r="626" spans="12:14" x14ac:dyDescent="0.25">
      <c r="L626" s="34">
        <v>44531</v>
      </c>
      <c r="M626" s="39">
        <v>44.83</v>
      </c>
      <c r="N626" s="39">
        <v>38.130000000000003</v>
      </c>
    </row>
    <row r="627" spans="12:14" x14ac:dyDescent="0.25">
      <c r="L627" s="34">
        <v>44562</v>
      </c>
      <c r="M627" s="39">
        <v>61.54</v>
      </c>
      <c r="N627" s="39">
        <v>42.28</v>
      </c>
    </row>
    <row r="628" spans="12:14" x14ac:dyDescent="0.25">
      <c r="L628" s="34">
        <v>44593</v>
      </c>
      <c r="M628" s="39">
        <v>99.55</v>
      </c>
      <c r="N628" s="39">
        <v>55.94</v>
      </c>
    </row>
    <row r="629" spans="12:14" x14ac:dyDescent="0.25">
      <c r="L629" s="34">
        <v>44621</v>
      </c>
      <c r="M629" s="39">
        <v>282.38</v>
      </c>
      <c r="N629" s="39">
        <v>78.900000000000006</v>
      </c>
    </row>
    <row r="630" spans="12:14" x14ac:dyDescent="0.25">
      <c r="L630" s="34">
        <v>44652</v>
      </c>
      <c r="M630" s="39">
        <v>421.96</v>
      </c>
      <c r="N630" s="39">
        <v>85.55</v>
      </c>
    </row>
  </sheetData>
  <mergeCells count="1">
    <mergeCell ref="A36:J37"/>
  </mergeCells>
  <hyperlinks>
    <hyperlink ref="A38" location="'Read Me'!A1" display="Return to Read Me" xr:uid="{CCC0DEB6-4C67-4116-B7F2-22119509244C}"/>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3C17C-E0F2-40D6-89E8-C947B6CED519}">
  <dimension ref="A1:AS71"/>
  <sheetViews>
    <sheetView zoomScale="70" zoomScaleNormal="70" workbookViewId="0">
      <selection activeCell="K23" sqref="K23"/>
    </sheetView>
  </sheetViews>
  <sheetFormatPr defaultColWidth="9" defaultRowHeight="18" x14ac:dyDescent="0.25"/>
  <cols>
    <col min="34" max="43" width="8.7265625" customWidth="1"/>
  </cols>
  <sheetData>
    <row r="1" spans="1:16" ht="26.25" x14ac:dyDescent="0.4">
      <c r="A1" s="21" t="s">
        <v>19</v>
      </c>
      <c r="M1" s="27"/>
      <c r="N1" s="27" t="s">
        <v>136</v>
      </c>
      <c r="O1" s="27" t="s">
        <v>137</v>
      </c>
      <c r="P1" s="27" t="s">
        <v>138</v>
      </c>
    </row>
    <row r="2" spans="1:16" x14ac:dyDescent="0.25">
      <c r="M2" s="27">
        <v>1960</v>
      </c>
      <c r="N2" s="30">
        <v>4.2300000000000004</v>
      </c>
      <c r="O2" s="30">
        <v>2.3199999999999998</v>
      </c>
      <c r="P2" s="27">
        <v>1.76</v>
      </c>
    </row>
    <row r="3" spans="1:16" x14ac:dyDescent="0.25">
      <c r="M3" s="27">
        <v>1961</v>
      </c>
      <c r="N3" s="30">
        <v>3.3</v>
      </c>
      <c r="O3" s="30">
        <v>1.24</v>
      </c>
      <c r="P3" s="27">
        <v>0.88</v>
      </c>
    </row>
    <row r="4" spans="1:16" x14ac:dyDescent="0.25">
      <c r="M4" s="27">
        <v>1962</v>
      </c>
      <c r="N4" s="30">
        <v>3.64</v>
      </c>
      <c r="O4" s="30">
        <v>0.99</v>
      </c>
      <c r="P4" s="27">
        <v>1.51</v>
      </c>
    </row>
    <row r="5" spans="1:16" x14ac:dyDescent="0.25">
      <c r="M5" s="27">
        <v>1963</v>
      </c>
      <c r="N5" s="30">
        <v>4</v>
      </c>
      <c r="O5" s="30">
        <v>1.43</v>
      </c>
      <c r="P5" s="27">
        <v>1.94</v>
      </c>
    </row>
    <row r="6" spans="1:16" x14ac:dyDescent="0.25">
      <c r="M6" s="27">
        <v>1964</v>
      </c>
      <c r="N6" s="30">
        <v>4.41</v>
      </c>
      <c r="O6" s="30">
        <v>1.94</v>
      </c>
      <c r="P6" s="27">
        <v>2.2200000000000002</v>
      </c>
    </row>
    <row r="7" spans="1:16" x14ac:dyDescent="0.25">
      <c r="M7" s="27">
        <v>1965</v>
      </c>
      <c r="N7" s="30">
        <v>4.8499999999999996</v>
      </c>
      <c r="O7" s="30">
        <v>1.65</v>
      </c>
      <c r="P7" s="27">
        <v>2.4900000000000002</v>
      </c>
    </row>
    <row r="8" spans="1:16" x14ac:dyDescent="0.25">
      <c r="M8" s="27">
        <v>1966</v>
      </c>
      <c r="N8" s="30">
        <v>5.85</v>
      </c>
      <c r="O8" s="30">
        <v>2.17</v>
      </c>
      <c r="P8" s="27">
        <v>2.1</v>
      </c>
    </row>
    <row r="9" spans="1:16" x14ac:dyDescent="0.25">
      <c r="M9" s="27">
        <v>1967</v>
      </c>
      <c r="N9" s="30">
        <v>5.2</v>
      </c>
      <c r="O9" s="30">
        <v>1.95</v>
      </c>
      <c r="P9" s="27">
        <v>1.45</v>
      </c>
    </row>
    <row r="10" spans="1:16" x14ac:dyDescent="0.25">
      <c r="M10" s="27">
        <v>1968</v>
      </c>
      <c r="N10" s="30">
        <v>5.66</v>
      </c>
      <c r="O10" s="30">
        <v>1.68</v>
      </c>
      <c r="P10" s="27">
        <v>1.39</v>
      </c>
    </row>
    <row r="11" spans="1:16" x14ac:dyDescent="0.25">
      <c r="M11" s="27">
        <v>1969</v>
      </c>
      <c r="N11" s="30">
        <v>7.94</v>
      </c>
      <c r="O11" s="30">
        <v>2.7</v>
      </c>
      <c r="P11" s="27">
        <v>2.74</v>
      </c>
    </row>
    <row r="12" spans="1:16" x14ac:dyDescent="0.25">
      <c r="M12" s="27">
        <v>1970</v>
      </c>
      <c r="N12" s="30">
        <v>7.94</v>
      </c>
      <c r="O12" s="30">
        <v>2.6</v>
      </c>
      <c r="P12" s="27">
        <v>1.35</v>
      </c>
    </row>
    <row r="13" spans="1:16" x14ac:dyDescent="0.25">
      <c r="M13" s="27">
        <v>1971</v>
      </c>
      <c r="N13" s="30">
        <v>6.07</v>
      </c>
      <c r="O13" s="30">
        <v>1.18</v>
      </c>
      <c r="P13" s="27">
        <v>0.37</v>
      </c>
    </row>
    <row r="14" spans="1:16" x14ac:dyDescent="0.25">
      <c r="M14" s="27">
        <v>1972</v>
      </c>
      <c r="N14" s="30">
        <v>5.03</v>
      </c>
      <c r="O14" s="30">
        <v>-0.06</v>
      </c>
      <c r="P14" s="27">
        <v>1.1599999999999999</v>
      </c>
    </row>
    <row r="15" spans="1:16" x14ac:dyDescent="0.25">
      <c r="M15" s="27">
        <v>1973</v>
      </c>
      <c r="N15" s="30">
        <v>7.95</v>
      </c>
      <c r="O15" s="30">
        <v>-1.53</v>
      </c>
      <c r="P15" s="27">
        <v>2.5499999999999998</v>
      </c>
    </row>
    <row r="16" spans="1:16" x14ac:dyDescent="0.25">
      <c r="M16" s="27">
        <v>1974</v>
      </c>
      <c r="N16" s="30">
        <v>10.130000000000001</v>
      </c>
      <c r="O16" s="30">
        <v>-3.2</v>
      </c>
      <c r="P16" s="27">
        <v>-0.55000000000000004</v>
      </c>
    </row>
    <row r="17" spans="13:16" x14ac:dyDescent="0.25">
      <c r="M17" s="27">
        <v>1975</v>
      </c>
      <c r="N17" s="30">
        <v>7.14</v>
      </c>
      <c r="O17" s="30">
        <v>-2.87</v>
      </c>
      <c r="P17" s="27">
        <v>-3.32</v>
      </c>
    </row>
    <row r="18" spans="13:16" x14ac:dyDescent="0.25">
      <c r="M18" s="27">
        <v>1976</v>
      </c>
      <c r="N18" s="30">
        <v>7.38</v>
      </c>
      <c r="O18" s="30">
        <v>-1.1100000000000001</v>
      </c>
      <c r="P18" s="27">
        <v>-0.7</v>
      </c>
    </row>
    <row r="19" spans="13:16" x14ac:dyDescent="0.25">
      <c r="M19" s="27">
        <v>1977</v>
      </c>
      <c r="N19" s="30">
        <v>7.39</v>
      </c>
      <c r="O19" s="30">
        <v>-1.1000000000000001</v>
      </c>
      <c r="P19" s="27">
        <v>-0.96</v>
      </c>
    </row>
    <row r="20" spans="13:16" x14ac:dyDescent="0.25">
      <c r="M20" s="27">
        <v>1978</v>
      </c>
      <c r="N20" s="30">
        <v>8.08</v>
      </c>
      <c r="O20" s="30">
        <v>0.44</v>
      </c>
      <c r="P20" s="27">
        <v>0.3</v>
      </c>
    </row>
    <row r="21" spans="13:16" x14ac:dyDescent="0.25">
      <c r="M21" s="27">
        <v>1979</v>
      </c>
      <c r="N21" s="30">
        <v>10.16</v>
      </c>
      <c r="O21" s="30">
        <v>-0.28999999999999998</v>
      </c>
      <c r="P21" s="27">
        <v>-0.06</v>
      </c>
    </row>
    <row r="22" spans="13:16" x14ac:dyDescent="0.25">
      <c r="M22" s="27">
        <v>1980</v>
      </c>
      <c r="N22" s="30">
        <v>12.37</v>
      </c>
      <c r="O22" s="30">
        <v>0.54</v>
      </c>
      <c r="P22" s="27">
        <v>-0.19</v>
      </c>
    </row>
    <row r="23" spans="13:16" x14ac:dyDescent="0.25">
      <c r="M23" s="27">
        <v>1981</v>
      </c>
      <c r="N23" s="30">
        <v>14.1</v>
      </c>
      <c r="O23" s="30">
        <v>3.98</v>
      </c>
      <c r="P23" s="27">
        <v>6.04</v>
      </c>
    </row>
    <row r="24" spans="13:16" x14ac:dyDescent="0.25">
      <c r="M24" s="27">
        <v>1982</v>
      </c>
      <c r="N24" s="30">
        <v>12.17</v>
      </c>
      <c r="O24" s="30">
        <v>4.8899999999999997</v>
      </c>
      <c r="P24" s="27">
        <v>6.13</v>
      </c>
    </row>
    <row r="25" spans="13:16" x14ac:dyDescent="0.25">
      <c r="M25" s="27">
        <v>1983</v>
      </c>
      <c r="N25" s="30">
        <v>9.89</v>
      </c>
      <c r="O25" s="30">
        <v>4.3</v>
      </c>
      <c r="P25" s="27">
        <v>5.87</v>
      </c>
    </row>
    <row r="26" spans="13:16" x14ac:dyDescent="0.25">
      <c r="M26" s="27">
        <v>1984</v>
      </c>
      <c r="N26" s="30">
        <v>10.210000000000001</v>
      </c>
      <c r="O26" s="30">
        <v>5.01</v>
      </c>
      <c r="P26" s="27">
        <v>5.92</v>
      </c>
    </row>
    <row r="27" spans="13:16" x14ac:dyDescent="0.25">
      <c r="M27" s="27">
        <v>1985</v>
      </c>
      <c r="N27" s="30">
        <v>8.84</v>
      </c>
      <c r="O27" s="30">
        <v>4.37</v>
      </c>
      <c r="P27" s="27">
        <v>4.5599999999999996</v>
      </c>
    </row>
    <row r="28" spans="13:16" x14ac:dyDescent="0.25">
      <c r="M28" s="27">
        <v>1986</v>
      </c>
      <c r="N28" s="30">
        <v>7.5</v>
      </c>
      <c r="O28" s="30">
        <v>4.9000000000000004</v>
      </c>
      <c r="P28" s="27">
        <v>4.91</v>
      </c>
    </row>
    <row r="29" spans="13:16" x14ac:dyDescent="0.25">
      <c r="M29" s="27">
        <v>1987</v>
      </c>
      <c r="N29" s="30">
        <v>7.16</v>
      </c>
      <c r="O29" s="30">
        <v>3.4</v>
      </c>
      <c r="P29" s="27">
        <v>2.99</v>
      </c>
    </row>
    <row r="30" spans="13:16" x14ac:dyDescent="0.25">
      <c r="M30" s="27">
        <v>1988</v>
      </c>
      <c r="N30" s="30">
        <v>7.34</v>
      </c>
      <c r="O30" s="30">
        <v>3.27</v>
      </c>
      <c r="P30" s="27">
        <v>3.49</v>
      </c>
    </row>
    <row r="31" spans="13:16" x14ac:dyDescent="0.25">
      <c r="M31" s="27">
        <v>1989</v>
      </c>
      <c r="N31" s="30">
        <v>9.0500000000000007</v>
      </c>
      <c r="O31" s="30">
        <v>3.92</v>
      </c>
      <c r="P31" s="27">
        <v>4.3899999999999997</v>
      </c>
    </row>
    <row r="32" spans="13:16" x14ac:dyDescent="0.25">
      <c r="M32" s="27">
        <v>1990</v>
      </c>
      <c r="N32" s="30">
        <v>9.32</v>
      </c>
      <c r="O32" s="30">
        <v>3.77</v>
      </c>
      <c r="P32" s="27">
        <v>2.7</v>
      </c>
    </row>
    <row r="33" spans="1:16" x14ac:dyDescent="0.25">
      <c r="M33" s="27">
        <v>1991</v>
      </c>
      <c r="N33" s="30">
        <v>8.17</v>
      </c>
      <c r="O33" s="30">
        <v>3.26</v>
      </c>
      <c r="P33" s="27">
        <v>1.45</v>
      </c>
    </row>
    <row r="34" spans="1:16" x14ac:dyDescent="0.25">
      <c r="A34" s="22" t="s">
        <v>139</v>
      </c>
      <c r="B34" s="29"/>
      <c r="C34" s="29"/>
      <c r="D34" s="29"/>
      <c r="E34" s="29"/>
      <c r="F34" s="29"/>
      <c r="G34" s="29"/>
      <c r="H34" s="29"/>
      <c r="I34" s="29"/>
      <c r="J34" s="29"/>
      <c r="K34" s="29"/>
      <c r="M34" s="27">
        <v>1992</v>
      </c>
      <c r="N34" s="30">
        <v>7.12</v>
      </c>
      <c r="O34" s="30">
        <v>3.12</v>
      </c>
      <c r="P34" s="27">
        <v>0.49</v>
      </c>
    </row>
    <row r="35" spans="1:16" ht="17.45" customHeight="1" x14ac:dyDescent="0.25">
      <c r="A35" s="73" t="s">
        <v>140</v>
      </c>
      <c r="B35" s="73"/>
      <c r="C35" s="73"/>
      <c r="D35" s="73"/>
      <c r="E35" s="73"/>
      <c r="F35" s="73"/>
      <c r="G35" s="73"/>
      <c r="H35" s="73"/>
      <c r="I35" s="73"/>
      <c r="J35" s="73"/>
      <c r="K35" s="28"/>
      <c r="M35" s="27">
        <v>1993</v>
      </c>
      <c r="N35" s="30">
        <v>5.73</v>
      </c>
      <c r="O35" s="30">
        <v>1.71</v>
      </c>
      <c r="P35" s="27">
        <v>7.0000000000000007E-2</v>
      </c>
    </row>
    <row r="36" spans="1:16" x14ac:dyDescent="0.25">
      <c r="A36" s="73"/>
      <c r="B36" s="73"/>
      <c r="C36" s="73"/>
      <c r="D36" s="73"/>
      <c r="E36" s="73"/>
      <c r="F36" s="73"/>
      <c r="G36" s="73"/>
      <c r="H36" s="73"/>
      <c r="I36" s="73"/>
      <c r="J36" s="73"/>
      <c r="K36" s="28"/>
      <c r="M36" s="27">
        <v>1994</v>
      </c>
      <c r="N36" s="30">
        <v>5.48</v>
      </c>
      <c r="O36" s="30">
        <v>1.54</v>
      </c>
      <c r="P36" s="27">
        <v>1.59</v>
      </c>
    </row>
    <row r="37" spans="1:16" x14ac:dyDescent="0.25">
      <c r="A37" s="73"/>
      <c r="B37" s="73"/>
      <c r="C37" s="73"/>
      <c r="D37" s="73"/>
      <c r="E37" s="73"/>
      <c r="F37" s="73"/>
      <c r="G37" s="73"/>
      <c r="H37" s="73"/>
      <c r="I37" s="73"/>
      <c r="J37" s="73"/>
      <c r="K37" s="28"/>
      <c r="M37" s="27">
        <v>1995</v>
      </c>
      <c r="N37" s="30">
        <v>6.23</v>
      </c>
      <c r="O37" s="30">
        <v>2.58</v>
      </c>
      <c r="P37" s="27">
        <v>3.03</v>
      </c>
    </row>
    <row r="38" spans="1:16" x14ac:dyDescent="0.25">
      <c r="A38" s="5" t="s">
        <v>50</v>
      </c>
      <c r="B38" s="4"/>
      <c r="C38" s="28"/>
      <c r="D38" s="28"/>
      <c r="E38" s="28"/>
      <c r="F38" s="28"/>
      <c r="G38" s="28"/>
      <c r="H38" s="28"/>
      <c r="I38" s="28"/>
      <c r="J38" s="28"/>
      <c r="K38" s="28"/>
      <c r="M38" s="27">
        <v>1996</v>
      </c>
      <c r="N38" s="30">
        <v>5.37</v>
      </c>
      <c r="O38" s="30">
        <v>2.15</v>
      </c>
      <c r="P38" s="27">
        <v>2.37</v>
      </c>
    </row>
    <row r="39" spans="1:16" x14ac:dyDescent="0.25">
      <c r="C39" s="4"/>
      <c r="D39" s="4"/>
      <c r="M39" s="27">
        <v>1997</v>
      </c>
      <c r="N39" s="30">
        <v>5.39</v>
      </c>
      <c r="O39" s="30">
        <v>2.86</v>
      </c>
      <c r="P39" s="27">
        <v>3.12</v>
      </c>
    </row>
    <row r="40" spans="1:16" x14ac:dyDescent="0.25">
      <c r="M40" s="27">
        <v>1998</v>
      </c>
      <c r="N40" s="30">
        <v>5.68</v>
      </c>
      <c r="O40" s="30">
        <v>3.29</v>
      </c>
      <c r="P40" s="27">
        <v>3.8</v>
      </c>
    </row>
    <row r="41" spans="1:16" x14ac:dyDescent="0.25">
      <c r="M41" s="27">
        <v>1999</v>
      </c>
      <c r="N41" s="30">
        <v>4.5999999999999996</v>
      </c>
      <c r="O41" s="30">
        <v>2.71</v>
      </c>
      <c r="P41" s="27">
        <v>2.78</v>
      </c>
    </row>
    <row r="42" spans="1:16" x14ac:dyDescent="0.25">
      <c r="M42" s="27">
        <v>2000</v>
      </c>
      <c r="N42" s="30">
        <v>5.21</v>
      </c>
      <c r="O42" s="30">
        <v>2.66</v>
      </c>
      <c r="P42" s="27">
        <v>2.86</v>
      </c>
    </row>
    <row r="43" spans="1:16" x14ac:dyDescent="0.25">
      <c r="M43" s="27">
        <v>2001</v>
      </c>
      <c r="N43" s="30">
        <v>4.07</v>
      </c>
      <c r="O43" s="30">
        <v>1.85</v>
      </c>
      <c r="P43" s="27">
        <v>1.06</v>
      </c>
    </row>
    <row r="44" spans="1:16" x14ac:dyDescent="0.25">
      <c r="M44" s="27">
        <v>2002</v>
      </c>
      <c r="N44" s="30">
        <v>2.96</v>
      </c>
      <c r="O44" s="30">
        <v>1.03</v>
      </c>
      <c r="P44" s="27">
        <v>0.08</v>
      </c>
    </row>
    <row r="45" spans="1:16" x14ac:dyDescent="0.25">
      <c r="M45" s="27">
        <v>2003</v>
      </c>
      <c r="N45" s="30">
        <v>2.4</v>
      </c>
      <c r="O45" s="30">
        <v>0.47</v>
      </c>
      <c r="P45" s="27">
        <v>-1.1399999999999999</v>
      </c>
    </row>
    <row r="46" spans="1:16" x14ac:dyDescent="0.25">
      <c r="M46" s="27">
        <v>2004</v>
      </c>
      <c r="N46" s="30">
        <v>2.42</v>
      </c>
      <c r="O46" s="30">
        <v>-0.19</v>
      </c>
      <c r="P46" s="27">
        <v>-1.33</v>
      </c>
    </row>
    <row r="47" spans="1:16" x14ac:dyDescent="0.25">
      <c r="M47" s="27">
        <v>2005</v>
      </c>
      <c r="N47" s="30">
        <v>3.14</v>
      </c>
      <c r="O47" s="30">
        <v>0.53</v>
      </c>
      <c r="P47" s="27">
        <v>-0.18</v>
      </c>
    </row>
    <row r="48" spans="1:16" x14ac:dyDescent="0.25">
      <c r="M48" s="27">
        <v>2006</v>
      </c>
      <c r="N48" s="30">
        <v>4.12</v>
      </c>
      <c r="O48" s="30">
        <v>1.48</v>
      </c>
      <c r="P48" s="27">
        <v>1.74</v>
      </c>
    </row>
    <row r="49" spans="13:16" x14ac:dyDescent="0.25">
      <c r="M49" s="27">
        <v>2007</v>
      </c>
      <c r="N49" s="30">
        <v>4.5599999999999996</v>
      </c>
      <c r="O49" s="30">
        <v>1.22</v>
      </c>
      <c r="P49" s="27">
        <v>2.17</v>
      </c>
    </row>
    <row r="50" spans="13:16" x14ac:dyDescent="0.25">
      <c r="M50" s="27">
        <v>2008</v>
      </c>
      <c r="N50" s="30">
        <v>3.98</v>
      </c>
      <c r="O50" s="30">
        <v>0.37</v>
      </c>
      <c r="P50" s="27">
        <v>-1.91</v>
      </c>
    </row>
    <row r="51" spans="13:16" x14ac:dyDescent="0.25">
      <c r="M51" s="27">
        <v>2009</v>
      </c>
      <c r="N51" s="30">
        <v>1.78</v>
      </c>
      <c r="O51" s="30">
        <v>0.87</v>
      </c>
      <c r="P51" s="27">
        <v>0.52</v>
      </c>
    </row>
    <row r="52" spans="13:16" x14ac:dyDescent="0.25">
      <c r="M52" s="27">
        <v>2010</v>
      </c>
      <c r="N52" s="30">
        <v>1.52</v>
      </c>
      <c r="O52" s="30">
        <v>-0.9</v>
      </c>
      <c r="P52" s="27">
        <v>-1.47</v>
      </c>
    </row>
    <row r="53" spans="13:16" x14ac:dyDescent="0.25">
      <c r="M53" s="27">
        <v>2011</v>
      </c>
      <c r="N53" s="30">
        <v>1.87</v>
      </c>
      <c r="O53" s="30">
        <v>-1.58</v>
      </c>
      <c r="P53" s="27">
        <v>-3.06</v>
      </c>
    </row>
    <row r="54" spans="13:16" x14ac:dyDescent="0.25">
      <c r="M54" s="27">
        <v>2012</v>
      </c>
      <c r="N54" s="30">
        <v>1.83</v>
      </c>
      <c r="O54" s="30">
        <v>-0.5</v>
      </c>
      <c r="P54" s="27">
        <v>-1.93</v>
      </c>
    </row>
    <row r="55" spans="13:16" x14ac:dyDescent="0.25">
      <c r="M55" s="27">
        <v>2013</v>
      </c>
      <c r="N55" s="30">
        <v>1.61</v>
      </c>
      <c r="O55" s="30">
        <v>-0.52</v>
      </c>
      <c r="P55" s="27">
        <v>-1.36</v>
      </c>
    </row>
    <row r="56" spans="13:16" x14ac:dyDescent="0.25">
      <c r="M56" s="27">
        <v>2014</v>
      </c>
      <c r="N56" s="30">
        <v>1.63</v>
      </c>
      <c r="O56" s="30">
        <v>-0.15</v>
      </c>
      <c r="P56" s="27">
        <v>-1.53</v>
      </c>
    </row>
    <row r="57" spans="13:16" x14ac:dyDescent="0.25">
      <c r="M57" s="27">
        <v>2015</v>
      </c>
      <c r="N57" s="30">
        <v>1.5</v>
      </c>
      <c r="O57" s="30">
        <v>0.34</v>
      </c>
      <c r="P57" s="27">
        <v>0.01</v>
      </c>
    </row>
    <row r="58" spans="13:16" x14ac:dyDescent="0.25">
      <c r="M58" s="27">
        <v>2016</v>
      </c>
      <c r="N58" s="30">
        <v>1.51</v>
      </c>
      <c r="O58" s="30">
        <v>-0.19</v>
      </c>
      <c r="P58" s="27">
        <v>-0.87</v>
      </c>
    </row>
    <row r="59" spans="13:16" x14ac:dyDescent="0.25">
      <c r="M59" s="27">
        <v>2017</v>
      </c>
      <c r="N59" s="30">
        <v>1.66</v>
      </c>
      <c r="O59" s="30">
        <v>-0.38</v>
      </c>
      <c r="P59" s="27">
        <v>-1.1299999999999999</v>
      </c>
    </row>
    <row r="60" spans="13:16" x14ac:dyDescent="0.25">
      <c r="M60" s="27">
        <v>2018</v>
      </c>
      <c r="N60" s="30">
        <v>2.0099999999999998</v>
      </c>
      <c r="O60" s="30">
        <v>-0.11</v>
      </c>
      <c r="P60" s="27">
        <v>-0.61</v>
      </c>
    </row>
    <row r="61" spans="13:16" x14ac:dyDescent="0.25">
      <c r="M61" s="27">
        <v>2019</v>
      </c>
      <c r="N61" s="30">
        <v>2.16</v>
      </c>
      <c r="O61" s="30">
        <v>-0.09</v>
      </c>
      <c r="P61" s="27">
        <v>0.35</v>
      </c>
    </row>
    <row r="62" spans="13:16" x14ac:dyDescent="0.25">
      <c r="M62" s="27">
        <v>2020</v>
      </c>
      <c r="N62" s="30">
        <v>1.28</v>
      </c>
      <c r="O62" s="30">
        <v>0.13</v>
      </c>
      <c r="P62" s="27">
        <v>-0.86</v>
      </c>
    </row>
    <row r="63" spans="13:16" x14ac:dyDescent="0.25">
      <c r="M63" s="27">
        <v>2021</v>
      </c>
      <c r="N63" s="30">
        <v>0.96</v>
      </c>
      <c r="O63" s="30">
        <v>-2.59</v>
      </c>
      <c r="P63" s="27">
        <v>-4.62</v>
      </c>
    </row>
    <row r="65" spans="15:45" x14ac:dyDescent="0.25">
      <c r="O65" s="32"/>
      <c r="P65" s="32"/>
    </row>
    <row r="66" spans="15:45" x14ac:dyDescent="0.25">
      <c r="O66" s="32"/>
      <c r="P66" s="32"/>
    </row>
    <row r="71" spans="15:45" x14ac:dyDescent="0.25">
      <c r="AR71" s="39" t="e">
        <f>AVERAGE(AK71:AK73)</f>
        <v>#DIV/0!</v>
      </c>
      <c r="AS71" s="39" t="e">
        <f>AVERAGE(AQ71:AQ73)</f>
        <v>#DIV/0!</v>
      </c>
    </row>
  </sheetData>
  <mergeCells count="1">
    <mergeCell ref="A35:J37"/>
  </mergeCells>
  <hyperlinks>
    <hyperlink ref="A38" location="'Read Me'!A1" display="Return to Read Me" xr:uid="{C3E98D19-A4CC-4A46-BACA-422C0C795259}"/>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9C0ED-2A54-4445-B10A-4B1E5AFFA266}">
  <dimension ref="A1:N37"/>
  <sheetViews>
    <sheetView zoomScale="70" zoomScaleNormal="70" workbookViewId="0">
      <selection activeCell="K23" sqref="K23"/>
    </sheetView>
  </sheetViews>
  <sheetFormatPr defaultRowHeight="18" x14ac:dyDescent="0.25"/>
  <sheetData>
    <row r="1" spans="1:14" ht="26.25" x14ac:dyDescent="0.4">
      <c r="A1" s="21" t="s">
        <v>141</v>
      </c>
    </row>
    <row r="3" spans="1:14" x14ac:dyDescent="0.25">
      <c r="N3" t="s">
        <v>142</v>
      </c>
    </row>
    <row r="4" spans="1:14" x14ac:dyDescent="0.25">
      <c r="L4" t="s">
        <v>51</v>
      </c>
      <c r="M4" t="s">
        <v>143</v>
      </c>
      <c r="N4" s="32">
        <v>-0.49</v>
      </c>
    </row>
    <row r="5" spans="1:14" x14ac:dyDescent="0.25">
      <c r="M5" t="s">
        <v>144</v>
      </c>
      <c r="N5" s="32">
        <v>-0.54</v>
      </c>
    </row>
    <row r="6" spans="1:14" x14ac:dyDescent="0.25">
      <c r="L6" t="s">
        <v>145</v>
      </c>
      <c r="M6" t="s">
        <v>143</v>
      </c>
      <c r="N6" s="32">
        <v>-0.01</v>
      </c>
    </row>
    <row r="7" spans="1:14" x14ac:dyDescent="0.25">
      <c r="M7" t="s">
        <v>144</v>
      </c>
      <c r="N7" s="32">
        <v>-1.42</v>
      </c>
    </row>
    <row r="33" spans="1:10" x14ac:dyDescent="0.25">
      <c r="A33" t="s">
        <v>139</v>
      </c>
    </row>
    <row r="34" spans="1:10" x14ac:dyDescent="0.25">
      <c r="A34" s="71" t="s">
        <v>140</v>
      </c>
      <c r="B34" s="71"/>
      <c r="C34" s="71"/>
      <c r="D34" s="71"/>
      <c r="E34" s="71"/>
      <c r="F34" s="71"/>
      <c r="G34" s="71"/>
      <c r="H34" s="71"/>
      <c r="I34" s="71"/>
      <c r="J34" s="71"/>
    </row>
    <row r="35" spans="1:10" x14ac:dyDescent="0.25">
      <c r="A35" s="71"/>
      <c r="B35" s="71"/>
      <c r="C35" s="71"/>
      <c r="D35" s="71"/>
      <c r="E35" s="71"/>
      <c r="F35" s="71"/>
      <c r="G35" s="71"/>
      <c r="H35" s="71"/>
      <c r="I35" s="71"/>
      <c r="J35" s="71"/>
    </row>
    <row r="36" spans="1:10" x14ac:dyDescent="0.25">
      <c r="A36" s="71"/>
      <c r="B36" s="71"/>
      <c r="C36" s="71"/>
      <c r="D36" s="71"/>
      <c r="E36" s="71"/>
      <c r="F36" s="71"/>
      <c r="G36" s="71"/>
      <c r="H36" s="71"/>
      <c r="I36" s="71"/>
      <c r="J36" s="71"/>
    </row>
    <row r="37" spans="1:10" x14ac:dyDescent="0.25">
      <c r="A37" s="5" t="s">
        <v>50</v>
      </c>
      <c r="B37" s="4"/>
      <c r="C37" s="4"/>
    </row>
  </sheetData>
  <mergeCells count="1">
    <mergeCell ref="A34:J36"/>
  </mergeCells>
  <hyperlinks>
    <hyperlink ref="A37" location="'Read Me'!A1" display="Return to Read Me" xr:uid="{C9C6F44A-5FD3-42E7-B1CB-21D6826D63DC}"/>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4B9CA-AE0B-46DE-88F1-5B6BD79B213D}">
  <dimension ref="A1:W64"/>
  <sheetViews>
    <sheetView zoomScale="70" zoomScaleNormal="70" workbookViewId="0">
      <selection activeCell="P21" sqref="P21"/>
    </sheetView>
  </sheetViews>
  <sheetFormatPr defaultColWidth="6.6328125" defaultRowHeight="18" x14ac:dyDescent="0.25"/>
  <cols>
    <col min="1" max="16384" width="6.6328125" style="4"/>
  </cols>
  <sheetData>
    <row r="1" spans="1:23" ht="26.25" x14ac:dyDescent="0.4">
      <c r="A1" s="3" t="s">
        <v>1</v>
      </c>
    </row>
    <row r="2" spans="1:23" x14ac:dyDescent="0.25">
      <c r="T2" s="4" t="s">
        <v>44</v>
      </c>
      <c r="U2" s="4" t="s">
        <v>45</v>
      </c>
      <c r="V2" s="4" t="s">
        <v>46</v>
      </c>
      <c r="W2" s="4" t="s">
        <v>47</v>
      </c>
    </row>
    <row r="3" spans="1:23" x14ac:dyDescent="0.25">
      <c r="S3" s="4">
        <v>1960</v>
      </c>
      <c r="T3" s="4">
        <v>1960</v>
      </c>
      <c r="U3" s="4">
        <v>1.7</v>
      </c>
      <c r="V3" s="4">
        <v>1.7</v>
      </c>
      <c r="W3" s="4">
        <v>1.6</v>
      </c>
    </row>
    <row r="4" spans="1:23" x14ac:dyDescent="0.25">
      <c r="T4" s="4">
        <v>1961</v>
      </c>
      <c r="U4" s="4">
        <v>1.9</v>
      </c>
      <c r="V4" s="4">
        <v>1.8</v>
      </c>
      <c r="W4" s="4">
        <v>2</v>
      </c>
    </row>
    <row r="5" spans="1:23" x14ac:dyDescent="0.25">
      <c r="T5" s="4">
        <v>1962</v>
      </c>
      <c r="U5" s="4">
        <v>2.2000000000000002</v>
      </c>
      <c r="V5" s="4">
        <v>4.0999999999999996</v>
      </c>
      <c r="W5" s="4">
        <v>1.8</v>
      </c>
    </row>
    <row r="6" spans="1:23" x14ac:dyDescent="0.25">
      <c r="T6" s="4">
        <v>1963</v>
      </c>
      <c r="U6" s="4">
        <v>2.4</v>
      </c>
      <c r="V6" s="4">
        <v>2.7</v>
      </c>
      <c r="W6" s="4">
        <v>2</v>
      </c>
    </row>
    <row r="7" spans="1:23" x14ac:dyDescent="0.25">
      <c r="T7" s="4">
        <v>1964</v>
      </c>
      <c r="U7" s="4">
        <v>3.3</v>
      </c>
      <c r="V7" s="4">
        <v>3.4</v>
      </c>
      <c r="W7" s="4">
        <v>3.2</v>
      </c>
    </row>
    <row r="8" spans="1:23" x14ac:dyDescent="0.25">
      <c r="S8" s="4">
        <v>1965</v>
      </c>
      <c r="T8" s="4">
        <v>1965</v>
      </c>
      <c r="U8" s="4">
        <v>3.6</v>
      </c>
      <c r="V8" s="4">
        <v>4.2</v>
      </c>
      <c r="W8" s="4">
        <v>3.3</v>
      </c>
    </row>
    <row r="9" spans="1:23" x14ac:dyDescent="0.25">
      <c r="T9" s="4">
        <v>1966</v>
      </c>
      <c r="U9" s="4">
        <v>3.7</v>
      </c>
      <c r="V9" s="4">
        <v>3.7</v>
      </c>
      <c r="W9" s="4">
        <v>3.7</v>
      </c>
    </row>
    <row r="10" spans="1:23" x14ac:dyDescent="0.25">
      <c r="T10" s="4">
        <v>1967</v>
      </c>
      <c r="U10" s="4">
        <v>2.9</v>
      </c>
      <c r="V10" s="4">
        <v>3.2</v>
      </c>
      <c r="W10" s="4">
        <v>2.2999999999999998</v>
      </c>
    </row>
    <row r="11" spans="1:23" x14ac:dyDescent="0.25">
      <c r="T11" s="4">
        <v>1968</v>
      </c>
      <c r="U11" s="4">
        <v>2.7</v>
      </c>
      <c r="V11" s="4">
        <v>3.6</v>
      </c>
      <c r="W11" s="4">
        <v>2.2999999999999998</v>
      </c>
    </row>
    <row r="12" spans="1:23" x14ac:dyDescent="0.25">
      <c r="T12" s="4">
        <v>1969</v>
      </c>
      <c r="U12" s="4">
        <v>3.3</v>
      </c>
      <c r="V12" s="4">
        <v>3.4</v>
      </c>
      <c r="W12" s="4">
        <v>3.3</v>
      </c>
    </row>
    <row r="13" spans="1:23" x14ac:dyDescent="0.25">
      <c r="S13" s="4">
        <v>1970</v>
      </c>
      <c r="T13" s="4">
        <v>1970</v>
      </c>
      <c r="U13" s="4">
        <v>4.4000000000000004</v>
      </c>
      <c r="V13" s="4">
        <v>4.5999999999999996</v>
      </c>
      <c r="W13" s="4">
        <v>4.3</v>
      </c>
    </row>
    <row r="14" spans="1:23" x14ac:dyDescent="0.25">
      <c r="T14" s="4">
        <v>1971</v>
      </c>
      <c r="U14" s="4">
        <v>4.8</v>
      </c>
      <c r="V14" s="4">
        <v>6.1</v>
      </c>
      <c r="W14" s="4">
        <v>4.5</v>
      </c>
    </row>
    <row r="15" spans="1:23" x14ac:dyDescent="0.25">
      <c r="T15" s="4">
        <v>1972</v>
      </c>
      <c r="U15" s="4">
        <v>6</v>
      </c>
      <c r="V15" s="4">
        <v>6.1</v>
      </c>
      <c r="W15" s="4">
        <v>5.6</v>
      </c>
    </row>
    <row r="16" spans="1:23" x14ac:dyDescent="0.25">
      <c r="T16" s="4">
        <v>1973</v>
      </c>
      <c r="U16" s="4">
        <v>10.3</v>
      </c>
      <c r="V16" s="4">
        <v>8.1999999999999993</v>
      </c>
      <c r="W16" s="4">
        <v>10.8</v>
      </c>
    </row>
    <row r="17" spans="19:23" x14ac:dyDescent="0.25">
      <c r="T17" s="4">
        <v>1974</v>
      </c>
      <c r="U17" s="4">
        <v>16.899999999999999</v>
      </c>
      <c r="V17" s="4">
        <v>15.3</v>
      </c>
      <c r="W17" s="4">
        <v>17.5</v>
      </c>
    </row>
    <row r="18" spans="19:23" x14ac:dyDescent="0.25">
      <c r="S18" s="4">
        <v>1975</v>
      </c>
      <c r="T18" s="4">
        <v>1975</v>
      </c>
      <c r="U18" s="4">
        <v>12.9</v>
      </c>
      <c r="V18" s="4">
        <v>11.7</v>
      </c>
      <c r="W18" s="4">
        <v>13.5</v>
      </c>
    </row>
    <row r="19" spans="19:23" x14ac:dyDescent="0.25">
      <c r="T19" s="4">
        <v>1976</v>
      </c>
      <c r="U19" s="4">
        <v>9.4</v>
      </c>
      <c r="V19" s="4">
        <v>9.6</v>
      </c>
      <c r="W19" s="4">
        <v>8.8000000000000007</v>
      </c>
    </row>
    <row r="20" spans="19:23" x14ac:dyDescent="0.25">
      <c r="T20" s="4">
        <v>1977</v>
      </c>
      <c r="U20" s="4">
        <v>11.1</v>
      </c>
      <c r="V20" s="4">
        <v>10</v>
      </c>
      <c r="W20" s="4">
        <v>11.2</v>
      </c>
    </row>
    <row r="21" spans="19:23" x14ac:dyDescent="0.25">
      <c r="T21" s="4">
        <v>1978</v>
      </c>
      <c r="U21" s="4">
        <v>8.6</v>
      </c>
      <c r="V21" s="4">
        <v>8</v>
      </c>
      <c r="W21" s="4">
        <v>8.9</v>
      </c>
    </row>
    <row r="22" spans="19:23" x14ac:dyDescent="0.25">
      <c r="T22" s="4">
        <v>1979</v>
      </c>
      <c r="U22" s="4">
        <v>10.9</v>
      </c>
      <c r="V22" s="4">
        <v>9.1</v>
      </c>
      <c r="W22" s="4">
        <v>11.2</v>
      </c>
    </row>
    <row r="23" spans="19:23" x14ac:dyDescent="0.25">
      <c r="S23" s="4">
        <v>1980</v>
      </c>
      <c r="T23" s="4">
        <v>1980</v>
      </c>
      <c r="U23" s="4">
        <v>13.5</v>
      </c>
      <c r="V23" s="4">
        <v>12.3</v>
      </c>
      <c r="W23" s="4">
        <v>13.8</v>
      </c>
    </row>
    <row r="24" spans="19:23" x14ac:dyDescent="0.25">
      <c r="T24" s="4">
        <v>1981</v>
      </c>
      <c r="U24" s="4">
        <v>12.1</v>
      </c>
      <c r="V24" s="4">
        <v>11.8</v>
      </c>
      <c r="W24" s="4">
        <v>12.5</v>
      </c>
    </row>
    <row r="25" spans="19:23" x14ac:dyDescent="0.25">
      <c r="T25" s="4">
        <v>1982</v>
      </c>
      <c r="U25" s="4">
        <v>9.9</v>
      </c>
      <c r="V25" s="4">
        <v>9.4</v>
      </c>
      <c r="W25" s="4">
        <v>10.3</v>
      </c>
    </row>
    <row r="26" spans="19:23" x14ac:dyDescent="0.25">
      <c r="T26" s="4">
        <v>1983</v>
      </c>
      <c r="U26" s="4">
        <v>8.8000000000000007</v>
      </c>
      <c r="V26" s="4">
        <v>7.3</v>
      </c>
      <c r="W26" s="4">
        <v>9.6</v>
      </c>
    </row>
    <row r="27" spans="19:23" x14ac:dyDescent="0.25">
      <c r="T27" s="4">
        <v>1984</v>
      </c>
      <c r="U27" s="4">
        <v>7.9</v>
      </c>
      <c r="V27" s="4">
        <v>6.2</v>
      </c>
      <c r="W27" s="4">
        <v>9.1</v>
      </c>
    </row>
    <row r="28" spans="19:23" x14ac:dyDescent="0.25">
      <c r="S28" s="4">
        <v>1985</v>
      </c>
      <c r="T28" s="4">
        <v>1985</v>
      </c>
      <c r="U28" s="4">
        <v>6.8</v>
      </c>
      <c r="V28" s="4">
        <v>5</v>
      </c>
      <c r="W28" s="4">
        <v>7.6</v>
      </c>
    </row>
    <row r="29" spans="19:23" x14ac:dyDescent="0.25">
      <c r="T29" s="4">
        <v>1986</v>
      </c>
      <c r="U29" s="4">
        <v>5.7</v>
      </c>
      <c r="V29" s="4">
        <v>2.9</v>
      </c>
      <c r="W29" s="4">
        <v>7.4</v>
      </c>
    </row>
    <row r="30" spans="19:23" x14ac:dyDescent="0.25">
      <c r="T30" s="4">
        <v>1987</v>
      </c>
      <c r="U30" s="4">
        <v>6</v>
      </c>
      <c r="V30" s="4">
        <v>3.7</v>
      </c>
      <c r="W30" s="4">
        <v>7.5</v>
      </c>
    </row>
    <row r="31" spans="19:23" x14ac:dyDescent="0.25">
      <c r="T31" s="4">
        <v>1988</v>
      </c>
      <c r="U31" s="4">
        <v>6.9</v>
      </c>
      <c r="V31" s="4">
        <v>4.0999999999999996</v>
      </c>
      <c r="W31" s="4">
        <v>8.8000000000000007</v>
      </c>
    </row>
    <row r="32" spans="19:23" x14ac:dyDescent="0.25">
      <c r="T32" s="4">
        <v>1989</v>
      </c>
      <c r="U32" s="4">
        <v>7.2</v>
      </c>
      <c r="V32" s="4">
        <v>4.8</v>
      </c>
      <c r="W32" s="4">
        <v>8.9</v>
      </c>
    </row>
    <row r="33" spans="1:23" x14ac:dyDescent="0.25">
      <c r="A33" s="4" t="s">
        <v>48</v>
      </c>
      <c r="S33" s="4">
        <v>1990</v>
      </c>
      <c r="T33" s="4">
        <v>1990</v>
      </c>
      <c r="U33" s="4">
        <v>8.6</v>
      </c>
      <c r="V33" s="4">
        <v>5.4</v>
      </c>
      <c r="W33" s="4">
        <v>10.8</v>
      </c>
    </row>
    <row r="34" spans="1:23" x14ac:dyDescent="0.25">
      <c r="A34" s="67" t="s">
        <v>49</v>
      </c>
      <c r="B34" s="67"/>
      <c r="C34" s="67"/>
      <c r="D34" s="67"/>
      <c r="E34" s="67"/>
      <c r="F34" s="67"/>
      <c r="G34" s="67"/>
      <c r="H34" s="67"/>
      <c r="I34" s="67"/>
      <c r="J34" s="67"/>
      <c r="K34" s="67"/>
      <c r="L34" s="67"/>
      <c r="M34" s="67"/>
      <c r="N34" s="67"/>
      <c r="O34" s="67"/>
      <c r="T34" s="4">
        <v>1991</v>
      </c>
      <c r="U34" s="4">
        <v>9</v>
      </c>
      <c r="V34" s="4">
        <v>4.2</v>
      </c>
      <c r="W34" s="4">
        <v>12</v>
      </c>
    </row>
    <row r="35" spans="1:23" x14ac:dyDescent="0.25">
      <c r="A35" s="67"/>
      <c r="B35" s="67"/>
      <c r="C35" s="67"/>
      <c r="D35" s="67"/>
      <c r="E35" s="67"/>
      <c r="F35" s="67"/>
      <c r="G35" s="67"/>
      <c r="H35" s="67"/>
      <c r="I35" s="67"/>
      <c r="J35" s="67"/>
      <c r="K35" s="67"/>
      <c r="L35" s="67"/>
      <c r="M35" s="67"/>
      <c r="N35" s="67"/>
      <c r="O35" s="67"/>
      <c r="T35" s="4">
        <v>1992</v>
      </c>
      <c r="U35" s="4">
        <v>8.1</v>
      </c>
      <c r="V35" s="4">
        <v>3.2</v>
      </c>
      <c r="W35" s="4">
        <v>10.1</v>
      </c>
    </row>
    <row r="36" spans="1:23" x14ac:dyDescent="0.25">
      <c r="A36" s="5" t="s">
        <v>50</v>
      </c>
      <c r="T36" s="4">
        <v>1993</v>
      </c>
      <c r="U36" s="4">
        <v>7.1</v>
      </c>
      <c r="V36" s="4">
        <v>3.3</v>
      </c>
      <c r="W36" s="4">
        <v>9.6999999999999993</v>
      </c>
    </row>
    <row r="37" spans="1:23" x14ac:dyDescent="0.25">
      <c r="T37" s="4">
        <v>1994</v>
      </c>
      <c r="U37" s="4">
        <v>8.8000000000000007</v>
      </c>
      <c r="V37" s="4">
        <v>2.4</v>
      </c>
      <c r="W37" s="4">
        <v>11.7</v>
      </c>
    </row>
    <row r="38" spans="1:23" x14ac:dyDescent="0.25">
      <c r="S38" s="4">
        <v>1995</v>
      </c>
      <c r="T38" s="4">
        <v>1995</v>
      </c>
      <c r="U38" s="4">
        <v>8.4</v>
      </c>
      <c r="V38" s="4">
        <v>2.5</v>
      </c>
      <c r="W38" s="4">
        <v>10.7</v>
      </c>
    </row>
    <row r="39" spans="1:23" x14ac:dyDescent="0.25">
      <c r="T39" s="4">
        <v>1996</v>
      </c>
      <c r="U39" s="4">
        <v>6.2</v>
      </c>
      <c r="V39" s="4">
        <v>2.1</v>
      </c>
      <c r="W39" s="4">
        <v>7.4</v>
      </c>
    </row>
    <row r="40" spans="1:23" x14ac:dyDescent="0.25">
      <c r="T40" s="4">
        <v>1997</v>
      </c>
      <c r="U40" s="4">
        <v>4.5999999999999996</v>
      </c>
      <c r="V40" s="4">
        <v>2</v>
      </c>
      <c r="W40" s="4">
        <v>6.5</v>
      </c>
    </row>
    <row r="41" spans="1:23" x14ac:dyDescent="0.25">
      <c r="T41" s="4">
        <v>1998</v>
      </c>
      <c r="U41" s="4">
        <v>4.8</v>
      </c>
      <c r="V41" s="4">
        <v>1.7</v>
      </c>
      <c r="W41" s="4">
        <v>6</v>
      </c>
    </row>
    <row r="42" spans="1:23" x14ac:dyDescent="0.25">
      <c r="T42" s="4">
        <v>1999</v>
      </c>
      <c r="U42" s="4">
        <v>2.9</v>
      </c>
      <c r="V42" s="4">
        <v>1.7</v>
      </c>
      <c r="W42" s="4">
        <v>4.0999999999999996</v>
      </c>
    </row>
    <row r="43" spans="1:23" x14ac:dyDescent="0.25">
      <c r="S43" s="4">
        <v>2000</v>
      </c>
      <c r="T43" s="4">
        <v>2000</v>
      </c>
      <c r="U43" s="4">
        <v>3.4</v>
      </c>
      <c r="V43" s="4">
        <v>2.7</v>
      </c>
      <c r="W43" s="4">
        <v>4</v>
      </c>
    </row>
    <row r="44" spans="1:23" x14ac:dyDescent="0.25">
      <c r="T44" s="4">
        <v>2001</v>
      </c>
      <c r="U44" s="4">
        <v>3.8</v>
      </c>
      <c r="V44" s="4">
        <v>2.6</v>
      </c>
      <c r="W44" s="4">
        <v>4.4000000000000004</v>
      </c>
    </row>
    <row r="45" spans="1:23" x14ac:dyDescent="0.25">
      <c r="T45" s="4">
        <v>2002</v>
      </c>
      <c r="U45" s="4">
        <v>2.9</v>
      </c>
      <c r="V45" s="4">
        <v>2.2999999999999998</v>
      </c>
      <c r="W45" s="4">
        <v>3.4</v>
      </c>
    </row>
    <row r="46" spans="1:23" x14ac:dyDescent="0.25">
      <c r="T46" s="4">
        <v>2003</v>
      </c>
      <c r="U46" s="4">
        <v>3.3</v>
      </c>
      <c r="V46" s="4">
        <v>2.1</v>
      </c>
      <c r="W46" s="4">
        <v>4.4000000000000004</v>
      </c>
    </row>
    <row r="47" spans="1:23" x14ac:dyDescent="0.25">
      <c r="T47" s="4">
        <v>2004</v>
      </c>
      <c r="U47" s="4">
        <v>3.7</v>
      </c>
      <c r="V47" s="4">
        <v>2.1</v>
      </c>
      <c r="W47" s="4">
        <v>4.4000000000000004</v>
      </c>
    </row>
    <row r="48" spans="1:23" x14ac:dyDescent="0.25">
      <c r="S48" s="4">
        <v>2005</v>
      </c>
      <c r="T48" s="4">
        <v>2005</v>
      </c>
      <c r="U48" s="4">
        <v>4.2</v>
      </c>
      <c r="V48" s="4">
        <v>2.2000000000000002</v>
      </c>
      <c r="W48" s="4">
        <v>5.4</v>
      </c>
    </row>
    <row r="49" spans="19:23" x14ac:dyDescent="0.25">
      <c r="T49" s="4">
        <v>2006</v>
      </c>
      <c r="U49" s="4">
        <v>4.3</v>
      </c>
      <c r="V49" s="4">
        <v>2.2000000000000002</v>
      </c>
      <c r="W49" s="4">
        <v>6.2</v>
      </c>
    </row>
    <row r="50" spans="19:23" x14ac:dyDescent="0.25">
      <c r="T50" s="4">
        <v>2007</v>
      </c>
      <c r="U50" s="4">
        <v>4.8</v>
      </c>
      <c r="V50" s="4">
        <v>2.2999999999999998</v>
      </c>
      <c r="W50" s="4">
        <v>6.1</v>
      </c>
    </row>
    <row r="51" spans="19:23" x14ac:dyDescent="0.25">
      <c r="T51" s="4">
        <v>2008</v>
      </c>
      <c r="U51" s="4">
        <v>8.4</v>
      </c>
      <c r="V51" s="4">
        <v>3.8</v>
      </c>
      <c r="W51" s="4">
        <v>10</v>
      </c>
    </row>
    <row r="52" spans="19:23" x14ac:dyDescent="0.25">
      <c r="T52" s="4">
        <v>2009</v>
      </c>
      <c r="U52" s="4">
        <v>3.4</v>
      </c>
      <c r="V52" s="4">
        <v>0.5</v>
      </c>
      <c r="W52" s="4">
        <v>4.2</v>
      </c>
    </row>
    <row r="53" spans="19:23" x14ac:dyDescent="0.25">
      <c r="S53" s="4">
        <v>2010</v>
      </c>
      <c r="T53" s="4">
        <v>2010</v>
      </c>
      <c r="U53" s="4">
        <v>3.6</v>
      </c>
      <c r="V53" s="4">
        <v>1.8</v>
      </c>
      <c r="W53" s="4">
        <v>4.2</v>
      </c>
    </row>
    <row r="54" spans="19:23" x14ac:dyDescent="0.25">
      <c r="T54" s="4">
        <v>2011</v>
      </c>
      <c r="U54" s="4">
        <v>4.9000000000000004</v>
      </c>
      <c r="V54" s="4">
        <v>3.2</v>
      </c>
      <c r="W54" s="4">
        <v>5.6</v>
      </c>
    </row>
    <row r="55" spans="19:23" x14ac:dyDescent="0.25">
      <c r="T55" s="4">
        <v>2012</v>
      </c>
      <c r="U55" s="4">
        <v>3.8</v>
      </c>
      <c r="V55" s="4">
        <v>2.4</v>
      </c>
      <c r="W55" s="4">
        <v>5</v>
      </c>
    </row>
    <row r="56" spans="19:23" x14ac:dyDescent="0.25">
      <c r="T56" s="4">
        <v>2013</v>
      </c>
      <c r="U56" s="4">
        <v>2.8</v>
      </c>
      <c r="V56" s="4">
        <v>1.4</v>
      </c>
      <c r="W56" s="4">
        <v>4.0999999999999996</v>
      </c>
    </row>
    <row r="57" spans="19:23" x14ac:dyDescent="0.25">
      <c r="T57" s="4">
        <v>2014</v>
      </c>
      <c r="U57" s="4">
        <v>2.8</v>
      </c>
      <c r="V57" s="4">
        <v>0.6</v>
      </c>
      <c r="W57" s="4">
        <v>3.7</v>
      </c>
    </row>
    <row r="58" spans="19:23" x14ac:dyDescent="0.25">
      <c r="S58" s="4">
        <v>2015</v>
      </c>
      <c r="T58" s="4">
        <v>2015</v>
      </c>
      <c r="U58" s="4">
        <v>1.9</v>
      </c>
      <c r="V58" s="4">
        <v>0.4</v>
      </c>
      <c r="W58" s="4">
        <v>3.1</v>
      </c>
    </row>
    <row r="59" spans="19:23" x14ac:dyDescent="0.25">
      <c r="T59" s="4">
        <v>2016</v>
      </c>
      <c r="U59" s="4">
        <v>2</v>
      </c>
      <c r="V59" s="4">
        <v>0.5</v>
      </c>
      <c r="W59" s="4">
        <v>3</v>
      </c>
    </row>
    <row r="60" spans="19:23" x14ac:dyDescent="0.25">
      <c r="T60" s="4">
        <v>2017</v>
      </c>
      <c r="U60" s="4">
        <v>2.4</v>
      </c>
      <c r="V60" s="4">
        <v>1.6</v>
      </c>
      <c r="W60" s="4">
        <v>3.5</v>
      </c>
    </row>
    <row r="61" spans="19:23" x14ac:dyDescent="0.25">
      <c r="T61" s="4">
        <v>2018</v>
      </c>
      <c r="U61" s="4">
        <v>2.4</v>
      </c>
      <c r="V61" s="4">
        <v>1.6</v>
      </c>
      <c r="W61" s="4">
        <v>3.2</v>
      </c>
    </row>
    <row r="62" spans="19:23" x14ac:dyDescent="0.25">
      <c r="T62" s="4">
        <v>2019</v>
      </c>
      <c r="U62" s="4">
        <v>2.2999999999999998</v>
      </c>
      <c r="V62" s="4">
        <v>1.3</v>
      </c>
      <c r="W62" s="4">
        <v>2.8</v>
      </c>
    </row>
    <row r="63" spans="19:23" x14ac:dyDescent="0.25">
      <c r="S63" s="4">
        <v>2020</v>
      </c>
      <c r="T63" s="4">
        <v>2020</v>
      </c>
      <c r="U63" s="4">
        <v>2.5</v>
      </c>
      <c r="V63" s="4">
        <v>0.5</v>
      </c>
      <c r="W63" s="4">
        <v>3</v>
      </c>
    </row>
    <row r="64" spans="19:23" x14ac:dyDescent="0.25">
      <c r="T64" s="4">
        <v>2021</v>
      </c>
      <c r="U64" s="4">
        <v>3.7</v>
      </c>
      <c r="V64" s="4">
        <v>2.4</v>
      </c>
      <c r="W64" s="4">
        <v>4.3</v>
      </c>
    </row>
  </sheetData>
  <mergeCells count="1">
    <mergeCell ref="A34:O35"/>
  </mergeCells>
  <hyperlinks>
    <hyperlink ref="A36" location="'Read Me'!A1" display="Return to Read Me" xr:uid="{D20E4498-9B50-471C-AFED-236F0900DCC3}"/>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3B61-A73C-4BE9-A958-D770764A1F54}">
  <dimension ref="A1:O38"/>
  <sheetViews>
    <sheetView zoomScale="70" zoomScaleNormal="70" workbookViewId="0">
      <selection activeCell="M22" sqref="M22"/>
    </sheetView>
  </sheetViews>
  <sheetFormatPr defaultColWidth="9" defaultRowHeight="18" x14ac:dyDescent="0.25"/>
  <sheetData>
    <row r="1" spans="1:15" ht="26.25" x14ac:dyDescent="0.4">
      <c r="A1" s="21" t="s">
        <v>247</v>
      </c>
    </row>
    <row r="3" spans="1:15" x14ac:dyDescent="0.25">
      <c r="N3" t="s">
        <v>146</v>
      </c>
      <c r="O3" t="s">
        <v>147</v>
      </c>
    </row>
    <row r="4" spans="1:15" x14ac:dyDescent="0.25">
      <c r="M4" t="s">
        <v>148</v>
      </c>
      <c r="N4" s="32">
        <v>9</v>
      </c>
      <c r="O4">
        <v>9.3000000000000007</v>
      </c>
    </row>
    <row r="5" spans="1:15" x14ac:dyDescent="0.25">
      <c r="M5" t="s">
        <v>149</v>
      </c>
      <c r="N5" s="32">
        <v>3</v>
      </c>
      <c r="O5">
        <v>4.5999999999999996</v>
      </c>
    </row>
    <row r="6" spans="1:15" x14ac:dyDescent="0.25">
      <c r="M6" t="s">
        <v>150</v>
      </c>
      <c r="N6" s="32">
        <v>4</v>
      </c>
      <c r="O6">
        <v>3.6</v>
      </c>
    </row>
    <row r="7" spans="1:15" x14ac:dyDescent="0.25">
      <c r="M7" t="s">
        <v>151</v>
      </c>
      <c r="N7" s="32">
        <v>3</v>
      </c>
      <c r="O7">
        <v>2.8</v>
      </c>
    </row>
    <row r="8" spans="1:15" x14ac:dyDescent="0.25">
      <c r="M8" t="s">
        <v>152</v>
      </c>
      <c r="N8" s="32">
        <v>1.8</v>
      </c>
      <c r="O8">
        <v>2</v>
      </c>
    </row>
    <row r="9" spans="1:15" x14ac:dyDescent="0.25">
      <c r="M9" t="s">
        <v>153</v>
      </c>
      <c r="N9" s="32">
        <v>4.3</v>
      </c>
      <c r="O9">
        <v>1.9</v>
      </c>
    </row>
    <row r="10" spans="1:15" x14ac:dyDescent="0.25">
      <c r="M10" t="s">
        <v>154</v>
      </c>
      <c r="N10" s="32">
        <v>2.2999999999999998</v>
      </c>
      <c r="O10">
        <v>2.1</v>
      </c>
    </row>
    <row r="11" spans="1:15" x14ac:dyDescent="0.25">
      <c r="M11" t="s">
        <v>155</v>
      </c>
      <c r="N11" s="32">
        <v>2.8</v>
      </c>
      <c r="O11">
        <v>6.4</v>
      </c>
    </row>
    <row r="33" spans="1:10" x14ac:dyDescent="0.25">
      <c r="A33" t="s">
        <v>139</v>
      </c>
    </row>
    <row r="34" spans="1:10" ht="12" customHeight="1" x14ac:dyDescent="0.25">
      <c r="A34" s="71" t="s">
        <v>156</v>
      </c>
      <c r="B34" s="71"/>
      <c r="C34" s="71"/>
      <c r="D34" s="71"/>
      <c r="E34" s="71"/>
      <c r="F34" s="71"/>
      <c r="G34" s="71"/>
      <c r="H34" s="71"/>
      <c r="I34" s="71"/>
      <c r="J34" s="71"/>
    </row>
    <row r="35" spans="1:10" x14ac:dyDescent="0.25">
      <c r="A35" s="71"/>
      <c r="B35" s="71"/>
      <c r="C35" s="71"/>
      <c r="D35" s="71"/>
      <c r="E35" s="71"/>
      <c r="F35" s="71"/>
      <c r="G35" s="71"/>
      <c r="H35" s="71"/>
      <c r="I35" s="71"/>
      <c r="J35" s="71"/>
    </row>
    <row r="36" spans="1:10" x14ac:dyDescent="0.25">
      <c r="A36" s="71"/>
      <c r="B36" s="71"/>
      <c r="C36" s="71"/>
      <c r="D36" s="71"/>
      <c r="E36" s="71"/>
      <c r="F36" s="71"/>
      <c r="G36" s="71"/>
      <c r="H36" s="71"/>
      <c r="I36" s="71"/>
      <c r="J36" s="71"/>
    </row>
    <row r="37" spans="1:10" x14ac:dyDescent="0.25">
      <c r="A37" s="71"/>
      <c r="B37" s="71"/>
      <c r="C37" s="71"/>
      <c r="D37" s="71"/>
      <c r="E37" s="71"/>
      <c r="F37" s="71"/>
      <c r="G37" s="71"/>
      <c r="H37" s="71"/>
      <c r="I37" s="71"/>
      <c r="J37" s="71"/>
    </row>
    <row r="38" spans="1:10" x14ac:dyDescent="0.25">
      <c r="A38" s="5" t="s">
        <v>50</v>
      </c>
    </row>
  </sheetData>
  <mergeCells count="1">
    <mergeCell ref="A34:J37"/>
  </mergeCells>
  <hyperlinks>
    <hyperlink ref="A38" location="'Read Me'!A1" display="Return to Read Me" xr:uid="{35706DCE-F74A-4B15-B976-FE5BAF31A4A3}"/>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5F53F-B5F9-435F-8A01-B1E0389AC9BD}">
  <dimension ref="A1:O36"/>
  <sheetViews>
    <sheetView zoomScale="70" zoomScaleNormal="70" workbookViewId="0">
      <selection activeCell="M22" sqref="M22"/>
    </sheetView>
  </sheetViews>
  <sheetFormatPr defaultColWidth="9" defaultRowHeight="18" x14ac:dyDescent="0.25"/>
  <sheetData>
    <row r="1" spans="1:15" ht="26.25" x14ac:dyDescent="0.4">
      <c r="A1" s="21" t="s">
        <v>157</v>
      </c>
    </row>
    <row r="3" spans="1:15" x14ac:dyDescent="0.25">
      <c r="O3" t="s">
        <v>142</v>
      </c>
    </row>
    <row r="4" spans="1:15" x14ac:dyDescent="0.25">
      <c r="M4" t="s">
        <v>51</v>
      </c>
      <c r="N4" t="s">
        <v>158</v>
      </c>
      <c r="O4" s="32">
        <v>-2.74</v>
      </c>
    </row>
    <row r="5" spans="1:15" x14ac:dyDescent="0.25">
      <c r="N5" t="s">
        <v>159</v>
      </c>
      <c r="O5" s="32">
        <v>-1.1000000000000001</v>
      </c>
    </row>
    <row r="6" spans="1:15" x14ac:dyDescent="0.25">
      <c r="M6" t="s">
        <v>46</v>
      </c>
      <c r="N6" t="s">
        <v>158</v>
      </c>
      <c r="O6" s="32">
        <v>-3.19</v>
      </c>
    </row>
    <row r="7" spans="1:15" x14ac:dyDescent="0.25">
      <c r="N7" t="s">
        <v>159</v>
      </c>
      <c r="O7" s="32">
        <v>-0.92</v>
      </c>
    </row>
    <row r="8" spans="1:15" x14ac:dyDescent="0.25">
      <c r="M8" t="s">
        <v>52</v>
      </c>
      <c r="N8" t="s">
        <v>158</v>
      </c>
      <c r="O8" s="32">
        <v>-2.16</v>
      </c>
    </row>
    <row r="9" spans="1:15" x14ac:dyDescent="0.25">
      <c r="N9" t="s">
        <v>159</v>
      </c>
      <c r="O9" s="32">
        <v>-1.69</v>
      </c>
    </row>
    <row r="33" spans="1:10" x14ac:dyDescent="0.25">
      <c r="A33" t="s">
        <v>72</v>
      </c>
    </row>
    <row r="34" spans="1:10" ht="17.25" customHeight="1" x14ac:dyDescent="0.25">
      <c r="A34" s="71" t="s">
        <v>160</v>
      </c>
      <c r="B34" s="71"/>
      <c r="C34" s="71"/>
      <c r="D34" s="71"/>
      <c r="E34" s="71"/>
      <c r="F34" s="71"/>
      <c r="G34" s="71"/>
      <c r="H34" s="71"/>
      <c r="I34" s="71"/>
      <c r="J34" s="71"/>
    </row>
    <row r="35" spans="1:10" x14ac:dyDescent="0.25">
      <c r="A35" s="71"/>
      <c r="B35" s="71"/>
      <c r="C35" s="71"/>
      <c r="D35" s="71"/>
      <c r="E35" s="71"/>
      <c r="F35" s="71"/>
      <c r="G35" s="71"/>
      <c r="H35" s="71"/>
      <c r="I35" s="71"/>
      <c r="J35" s="71"/>
    </row>
    <row r="36" spans="1:10" x14ac:dyDescent="0.25">
      <c r="A36" s="5" t="s">
        <v>50</v>
      </c>
      <c r="B36" s="4"/>
      <c r="C36" s="4"/>
      <c r="D36" s="44"/>
      <c r="E36" s="44"/>
      <c r="F36" s="44"/>
      <c r="G36" s="44"/>
      <c r="H36" s="44"/>
      <c r="I36" s="44"/>
      <c r="J36" s="44"/>
    </row>
  </sheetData>
  <mergeCells count="1">
    <mergeCell ref="A34:J35"/>
  </mergeCells>
  <hyperlinks>
    <hyperlink ref="A36" location="'Read Me'!A1" display="Return to Read Me" xr:uid="{E0A2BF57-AA82-48F2-8CAD-1F1EB8B00831}"/>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0A8A-6CBA-48C0-9375-1E5F4CA06F66}">
  <dimension ref="A1:T53"/>
  <sheetViews>
    <sheetView zoomScale="70" zoomScaleNormal="70" workbookViewId="0">
      <selection activeCell="M16" sqref="M16"/>
    </sheetView>
  </sheetViews>
  <sheetFormatPr defaultColWidth="9" defaultRowHeight="18" x14ac:dyDescent="0.25"/>
  <cols>
    <col min="1" max="12" width="8.7265625" customWidth="1"/>
    <col min="13" max="16384" width="9" style="22"/>
  </cols>
  <sheetData>
    <row r="1" spans="1:16" ht="26.25" x14ac:dyDescent="0.4">
      <c r="A1" s="21" t="s">
        <v>21</v>
      </c>
      <c r="N1" s="22" t="s">
        <v>161</v>
      </c>
      <c r="O1" s="22" t="s">
        <v>162</v>
      </c>
      <c r="P1" s="22" t="s">
        <v>163</v>
      </c>
    </row>
    <row r="2" spans="1:16" x14ac:dyDescent="0.25">
      <c r="M2" s="22">
        <v>1970</v>
      </c>
      <c r="N2" s="40">
        <v>55.8</v>
      </c>
      <c r="O2" s="40">
        <v>26.4</v>
      </c>
      <c r="P2" s="40">
        <v>29.5</v>
      </c>
    </row>
    <row r="3" spans="1:16" x14ac:dyDescent="0.25">
      <c r="M3" s="22">
        <v>1971</v>
      </c>
      <c r="N3" s="40">
        <v>56.8</v>
      </c>
      <c r="O3" s="40">
        <v>26.7</v>
      </c>
      <c r="P3" s="40">
        <v>30</v>
      </c>
    </row>
    <row r="4" spans="1:16" x14ac:dyDescent="0.25">
      <c r="M4" s="22">
        <v>1972</v>
      </c>
      <c r="N4" s="40">
        <v>59.1</v>
      </c>
      <c r="O4" s="40">
        <v>29.1</v>
      </c>
      <c r="P4" s="40">
        <v>30</v>
      </c>
    </row>
    <row r="5" spans="1:16" x14ac:dyDescent="0.25">
      <c r="M5" s="22">
        <v>1973</v>
      </c>
      <c r="N5" s="40">
        <v>53</v>
      </c>
      <c r="O5" s="40">
        <v>23.9</v>
      </c>
      <c r="P5" s="40">
        <v>29.2</v>
      </c>
    </row>
    <row r="6" spans="1:16" x14ac:dyDescent="0.25">
      <c r="M6" s="22">
        <v>1974</v>
      </c>
      <c r="N6" s="40">
        <v>48.8</v>
      </c>
      <c r="O6" s="40">
        <v>21.2</v>
      </c>
      <c r="P6" s="40">
        <v>27.6</v>
      </c>
    </row>
    <row r="7" spans="1:16" x14ac:dyDescent="0.25">
      <c r="M7" s="22">
        <v>1975</v>
      </c>
      <c r="N7" s="40">
        <v>53.9</v>
      </c>
      <c r="O7" s="40">
        <v>26.2</v>
      </c>
      <c r="P7" s="40">
        <v>27.7</v>
      </c>
    </row>
    <row r="8" spans="1:16" x14ac:dyDescent="0.25">
      <c r="M8" s="22">
        <v>1976</v>
      </c>
      <c r="N8" s="40">
        <v>55.7</v>
      </c>
      <c r="O8" s="40">
        <v>27.8</v>
      </c>
      <c r="P8" s="40">
        <v>27.9</v>
      </c>
    </row>
    <row r="9" spans="1:16" x14ac:dyDescent="0.25">
      <c r="M9" s="22">
        <v>1977</v>
      </c>
      <c r="N9" s="40">
        <v>60.5</v>
      </c>
      <c r="O9" s="40">
        <v>29.3</v>
      </c>
      <c r="P9" s="40">
        <v>31.2</v>
      </c>
    </row>
    <row r="10" spans="1:16" x14ac:dyDescent="0.25">
      <c r="M10" s="22">
        <v>1978</v>
      </c>
      <c r="N10" s="40">
        <v>65.3</v>
      </c>
      <c r="O10" s="40">
        <v>32.5</v>
      </c>
      <c r="P10" s="40">
        <v>32.799999999999997</v>
      </c>
    </row>
    <row r="11" spans="1:16" x14ac:dyDescent="0.25">
      <c r="M11" s="22">
        <v>1979</v>
      </c>
      <c r="N11" s="40">
        <v>64.3</v>
      </c>
      <c r="O11" s="40">
        <v>32.200000000000003</v>
      </c>
      <c r="P11" s="40">
        <v>32.1</v>
      </c>
    </row>
    <row r="12" spans="1:16" x14ac:dyDescent="0.25">
      <c r="M12" s="22">
        <v>1980</v>
      </c>
      <c r="N12" s="40">
        <v>65</v>
      </c>
      <c r="O12" s="40">
        <v>32.6</v>
      </c>
      <c r="P12" s="40">
        <v>32.299999999999997</v>
      </c>
    </row>
    <row r="13" spans="1:16" x14ac:dyDescent="0.25">
      <c r="M13" s="22">
        <v>1981</v>
      </c>
      <c r="N13" s="40">
        <v>73.3</v>
      </c>
      <c r="O13" s="40">
        <v>37.700000000000003</v>
      </c>
      <c r="P13" s="40">
        <v>35.6</v>
      </c>
    </row>
    <row r="14" spans="1:16" x14ac:dyDescent="0.25">
      <c r="M14" s="22">
        <v>1982</v>
      </c>
      <c r="N14" s="40">
        <v>78.3</v>
      </c>
      <c r="O14" s="40">
        <v>43.2</v>
      </c>
      <c r="P14" s="40">
        <v>35.1</v>
      </c>
    </row>
    <row r="15" spans="1:16" x14ac:dyDescent="0.25">
      <c r="M15" s="22">
        <v>1983</v>
      </c>
      <c r="N15" s="40">
        <v>81.7</v>
      </c>
      <c r="O15" s="40">
        <v>45.6</v>
      </c>
      <c r="P15" s="40">
        <v>36.1</v>
      </c>
    </row>
    <row r="16" spans="1:16" x14ac:dyDescent="0.25">
      <c r="M16" s="22">
        <v>1984</v>
      </c>
      <c r="N16" s="40">
        <v>84.4</v>
      </c>
      <c r="O16" s="40">
        <v>47.6</v>
      </c>
      <c r="P16" s="40">
        <v>36.799999999999997</v>
      </c>
    </row>
    <row r="17" spans="13:16" x14ac:dyDescent="0.25">
      <c r="M17" s="22">
        <v>1985</v>
      </c>
      <c r="N17" s="40">
        <v>88.3</v>
      </c>
      <c r="O17" s="40">
        <v>50.3</v>
      </c>
      <c r="P17" s="40">
        <v>38</v>
      </c>
    </row>
    <row r="18" spans="13:16" x14ac:dyDescent="0.25">
      <c r="M18" s="22">
        <v>1986</v>
      </c>
      <c r="N18" s="40">
        <v>100.5</v>
      </c>
      <c r="O18" s="40">
        <v>59.8</v>
      </c>
      <c r="P18" s="40">
        <v>40.700000000000003</v>
      </c>
    </row>
    <row r="19" spans="13:16" x14ac:dyDescent="0.25">
      <c r="M19" s="22">
        <v>1987</v>
      </c>
      <c r="N19" s="40">
        <v>111.6</v>
      </c>
      <c r="O19" s="40">
        <v>71.400000000000006</v>
      </c>
      <c r="P19" s="40">
        <v>40.1</v>
      </c>
    </row>
    <row r="20" spans="13:16" x14ac:dyDescent="0.25">
      <c r="M20" s="22">
        <v>1988</v>
      </c>
      <c r="N20" s="40">
        <v>104.3</v>
      </c>
      <c r="O20" s="40">
        <v>64.7</v>
      </c>
      <c r="P20" s="40">
        <v>39.6</v>
      </c>
    </row>
    <row r="21" spans="13:16" x14ac:dyDescent="0.25">
      <c r="M21" s="22">
        <v>1989</v>
      </c>
      <c r="N21" s="40">
        <v>100.4</v>
      </c>
      <c r="O21" s="40">
        <v>58</v>
      </c>
      <c r="P21" s="40">
        <v>42.4</v>
      </c>
    </row>
    <row r="22" spans="13:16" x14ac:dyDescent="0.25">
      <c r="M22" s="22">
        <v>1990</v>
      </c>
      <c r="N22" s="40">
        <v>95.4</v>
      </c>
      <c r="O22" s="40">
        <v>55.3</v>
      </c>
      <c r="P22" s="40">
        <v>40</v>
      </c>
    </row>
    <row r="23" spans="13:16" x14ac:dyDescent="0.25">
      <c r="M23" s="22">
        <v>1991</v>
      </c>
      <c r="N23" s="40">
        <v>95.4</v>
      </c>
      <c r="O23" s="40">
        <v>53.6</v>
      </c>
      <c r="P23" s="40">
        <v>41.8</v>
      </c>
    </row>
    <row r="24" spans="13:16" x14ac:dyDescent="0.25">
      <c r="M24" s="22">
        <v>1992</v>
      </c>
      <c r="N24" s="40">
        <v>105.9</v>
      </c>
      <c r="O24" s="40">
        <v>57.4</v>
      </c>
      <c r="P24" s="40">
        <v>48.4</v>
      </c>
    </row>
    <row r="25" spans="13:16" x14ac:dyDescent="0.25">
      <c r="M25" s="22">
        <v>1993</v>
      </c>
      <c r="N25" s="40">
        <v>110.6</v>
      </c>
      <c r="O25" s="40">
        <v>55.1</v>
      </c>
      <c r="P25" s="40">
        <v>55.4</v>
      </c>
    </row>
    <row r="26" spans="13:16" x14ac:dyDescent="0.25">
      <c r="M26" s="22">
        <v>1994</v>
      </c>
      <c r="N26" s="40">
        <v>103.1</v>
      </c>
      <c r="O26" s="40">
        <v>52.9</v>
      </c>
      <c r="P26" s="40">
        <v>50.2</v>
      </c>
    </row>
    <row r="27" spans="13:16" x14ac:dyDescent="0.25">
      <c r="M27" s="22">
        <v>1995</v>
      </c>
      <c r="N27" s="40">
        <v>94.3</v>
      </c>
      <c r="O27" s="40">
        <v>44.6</v>
      </c>
      <c r="P27" s="40">
        <v>49.8</v>
      </c>
    </row>
    <row r="28" spans="13:16" x14ac:dyDescent="0.25">
      <c r="M28" s="22">
        <v>1996</v>
      </c>
      <c r="N28" s="40">
        <v>91.6</v>
      </c>
      <c r="O28" s="40">
        <v>42.3</v>
      </c>
      <c r="P28" s="40">
        <v>49.2</v>
      </c>
    </row>
    <row r="29" spans="13:16" x14ac:dyDescent="0.25">
      <c r="M29" s="22">
        <v>1997</v>
      </c>
      <c r="N29" s="40">
        <v>93.6</v>
      </c>
      <c r="O29" s="40">
        <v>42.2</v>
      </c>
      <c r="P29" s="40">
        <v>51.5</v>
      </c>
    </row>
    <row r="30" spans="13:16" x14ac:dyDescent="0.25">
      <c r="M30" s="22">
        <v>1998</v>
      </c>
      <c r="N30" s="40">
        <v>102</v>
      </c>
      <c r="O30" s="40">
        <v>49.7</v>
      </c>
      <c r="P30" s="40">
        <v>52.3</v>
      </c>
    </row>
    <row r="31" spans="13:16" x14ac:dyDescent="0.25">
      <c r="M31" s="22">
        <v>1999</v>
      </c>
      <c r="N31" s="40">
        <v>103.2</v>
      </c>
      <c r="O31" s="40">
        <v>50</v>
      </c>
      <c r="P31" s="40">
        <v>53.2</v>
      </c>
    </row>
    <row r="32" spans="13:16" x14ac:dyDescent="0.25">
      <c r="M32" s="22">
        <v>2000</v>
      </c>
      <c r="N32" s="40">
        <v>99.2</v>
      </c>
      <c r="O32" s="40">
        <v>47.4</v>
      </c>
      <c r="P32" s="40">
        <v>51.8</v>
      </c>
    </row>
    <row r="33" spans="1:16" x14ac:dyDescent="0.25">
      <c r="M33" s="22">
        <v>2001</v>
      </c>
      <c r="N33" s="40">
        <v>100.3</v>
      </c>
      <c r="O33" s="40">
        <v>48.1</v>
      </c>
      <c r="P33" s="40">
        <v>52.2</v>
      </c>
    </row>
    <row r="34" spans="1:16" x14ac:dyDescent="0.25">
      <c r="A34" t="s">
        <v>164</v>
      </c>
      <c r="M34" s="22">
        <v>2002</v>
      </c>
      <c r="N34" s="40">
        <v>109.4</v>
      </c>
      <c r="O34" s="40">
        <v>51.3</v>
      </c>
      <c r="P34" s="40">
        <v>58.1</v>
      </c>
    </row>
    <row r="35" spans="1:16" x14ac:dyDescent="0.25">
      <c r="A35" t="s">
        <v>165</v>
      </c>
      <c r="M35" s="22">
        <v>2003</v>
      </c>
      <c r="N35" s="40">
        <v>109.2</v>
      </c>
      <c r="O35" s="40">
        <v>49.4</v>
      </c>
      <c r="P35" s="40">
        <v>59.8</v>
      </c>
    </row>
    <row r="36" spans="1:16" x14ac:dyDescent="0.25">
      <c r="A36" s="5" t="s">
        <v>50</v>
      </c>
      <c r="M36" s="22">
        <v>2004</v>
      </c>
      <c r="N36" s="40">
        <v>105.7</v>
      </c>
      <c r="O36" s="40">
        <v>46.5</v>
      </c>
      <c r="P36" s="40">
        <v>59.2</v>
      </c>
    </row>
    <row r="37" spans="1:16" x14ac:dyDescent="0.25">
      <c r="B37" s="4"/>
      <c r="C37" s="4"/>
      <c r="D37" s="4"/>
      <c r="M37" s="22">
        <v>2005</v>
      </c>
      <c r="N37" s="40">
        <v>100.6</v>
      </c>
      <c r="O37" s="40">
        <v>41.5</v>
      </c>
      <c r="P37" s="40">
        <v>59.1</v>
      </c>
    </row>
    <row r="38" spans="1:16" x14ac:dyDescent="0.25">
      <c r="M38" s="22">
        <v>2006</v>
      </c>
      <c r="N38" s="40">
        <v>99.5</v>
      </c>
      <c r="O38" s="40">
        <v>37</v>
      </c>
      <c r="P38" s="40">
        <v>62.5</v>
      </c>
    </row>
    <row r="39" spans="1:16" x14ac:dyDescent="0.25">
      <c r="M39" s="22">
        <v>2007</v>
      </c>
      <c r="N39" s="40">
        <v>102.1</v>
      </c>
      <c r="O39" s="40">
        <v>35.6</v>
      </c>
      <c r="P39" s="40">
        <v>66.5</v>
      </c>
    </row>
    <row r="40" spans="1:16" x14ac:dyDescent="0.25">
      <c r="M40" s="22">
        <v>2008</v>
      </c>
      <c r="N40" s="40">
        <v>102.9</v>
      </c>
      <c r="O40" s="40">
        <v>33.4</v>
      </c>
      <c r="P40" s="40">
        <v>69.5</v>
      </c>
    </row>
    <row r="41" spans="1:16" x14ac:dyDescent="0.25">
      <c r="M41" s="22">
        <v>2009</v>
      </c>
      <c r="N41" s="40">
        <v>120</v>
      </c>
      <c r="O41" s="40">
        <v>38.5</v>
      </c>
      <c r="P41" s="40">
        <v>81.5</v>
      </c>
    </row>
    <row r="42" spans="1:16" x14ac:dyDescent="0.25">
      <c r="M42" s="22">
        <v>2010</v>
      </c>
      <c r="N42" s="40">
        <v>118.6</v>
      </c>
      <c r="O42" s="40">
        <v>37.299999999999997</v>
      </c>
      <c r="P42" s="40">
        <v>81.3</v>
      </c>
    </row>
    <row r="43" spans="1:16" x14ac:dyDescent="0.25">
      <c r="M43" s="22">
        <v>2011</v>
      </c>
      <c r="N43" s="40">
        <v>119.1</v>
      </c>
      <c r="O43" s="40">
        <v>36.700000000000003</v>
      </c>
      <c r="P43" s="40">
        <v>82.4</v>
      </c>
    </row>
    <row r="44" spans="1:16" x14ac:dyDescent="0.25">
      <c r="M44" s="22">
        <v>2012</v>
      </c>
      <c r="N44" s="40">
        <v>125.5</v>
      </c>
      <c r="O44" s="40">
        <v>36.5</v>
      </c>
      <c r="P44" s="40">
        <v>89</v>
      </c>
    </row>
    <row r="45" spans="1:16" x14ac:dyDescent="0.25">
      <c r="M45" s="22">
        <v>2013</v>
      </c>
      <c r="N45" s="40">
        <v>134.69999999999999</v>
      </c>
      <c r="O45" s="40">
        <v>37.799999999999997</v>
      </c>
      <c r="P45" s="40">
        <v>97</v>
      </c>
    </row>
    <row r="46" spans="1:16" x14ac:dyDescent="0.25">
      <c r="M46" s="22">
        <v>2014</v>
      </c>
      <c r="N46" s="40">
        <v>144.5</v>
      </c>
      <c r="O46" s="40">
        <v>39.799999999999997</v>
      </c>
      <c r="P46" s="40">
        <v>104.7</v>
      </c>
    </row>
    <row r="47" spans="1:16" x14ac:dyDescent="0.25">
      <c r="M47" s="22">
        <v>2015</v>
      </c>
      <c r="N47" s="40">
        <v>161.1</v>
      </c>
      <c r="O47" s="40">
        <v>43.4</v>
      </c>
      <c r="P47" s="40">
        <v>117.7</v>
      </c>
    </row>
    <row r="48" spans="1:16" x14ac:dyDescent="0.25">
      <c r="M48" s="22">
        <v>2016</v>
      </c>
      <c r="N48" s="40">
        <v>169.2</v>
      </c>
      <c r="O48" s="40">
        <v>47.9</v>
      </c>
      <c r="P48" s="40">
        <v>121.3</v>
      </c>
    </row>
    <row r="49" spans="13:20" x14ac:dyDescent="0.25">
      <c r="M49" s="22">
        <v>2017</v>
      </c>
      <c r="N49" s="40">
        <v>172.1</v>
      </c>
      <c r="O49" s="40">
        <v>50.1</v>
      </c>
      <c r="P49" s="40">
        <v>122</v>
      </c>
    </row>
    <row r="50" spans="13:20" x14ac:dyDescent="0.25">
      <c r="M50" s="22">
        <v>2018</v>
      </c>
      <c r="N50" s="40">
        <v>174.6</v>
      </c>
      <c r="O50" s="40">
        <v>51.7</v>
      </c>
      <c r="P50" s="40">
        <v>123</v>
      </c>
    </row>
    <row r="51" spans="13:20" x14ac:dyDescent="0.25">
      <c r="M51" s="22">
        <v>2019</v>
      </c>
      <c r="N51" s="40">
        <v>180.1</v>
      </c>
      <c r="O51" s="40">
        <v>53.9</v>
      </c>
      <c r="P51" s="40">
        <v>126.2</v>
      </c>
    </row>
    <row r="52" spans="13:20" x14ac:dyDescent="0.25">
      <c r="M52" s="22">
        <v>2020</v>
      </c>
      <c r="N52" s="40">
        <v>206.8</v>
      </c>
      <c r="O52" s="40">
        <v>63.9</v>
      </c>
      <c r="P52" s="40">
        <v>142.9</v>
      </c>
      <c r="R52" s="41"/>
      <c r="S52" s="41"/>
      <c r="T52" s="41"/>
    </row>
    <row r="53" spans="13:20" x14ac:dyDescent="0.25">
      <c r="N53" s="40"/>
      <c r="O53" s="40"/>
      <c r="P53" s="40"/>
      <c r="R53" s="42"/>
      <c r="S53" s="42"/>
      <c r="T53" s="42"/>
    </row>
  </sheetData>
  <hyperlinks>
    <hyperlink ref="A36" location="'Read Me'!A1" display="Return to Read Me" xr:uid="{CF83ED01-5537-4C92-92F5-33CB463A5E19}"/>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BED5C-751A-4206-9379-AD790275B7A5}">
  <dimension ref="A1:N35"/>
  <sheetViews>
    <sheetView zoomScale="70" zoomScaleNormal="70" workbookViewId="0">
      <selection activeCell="M16" sqref="M16"/>
    </sheetView>
  </sheetViews>
  <sheetFormatPr defaultRowHeight="18" x14ac:dyDescent="0.25"/>
  <sheetData>
    <row r="1" spans="1:14" ht="26.25" x14ac:dyDescent="0.4">
      <c r="A1" s="21" t="s">
        <v>22</v>
      </c>
    </row>
    <row r="3" spans="1:14" x14ac:dyDescent="0.25">
      <c r="M3" t="s">
        <v>51</v>
      </c>
      <c r="N3" t="s">
        <v>52</v>
      </c>
    </row>
    <row r="4" spans="1:14" x14ac:dyDescent="0.25">
      <c r="L4" t="s">
        <v>166</v>
      </c>
      <c r="M4" s="32">
        <v>3</v>
      </c>
      <c r="N4" s="32">
        <v>2</v>
      </c>
    </row>
    <row r="5" spans="1:14" x14ac:dyDescent="0.25">
      <c r="L5" t="s">
        <v>167</v>
      </c>
      <c r="M5" s="32">
        <v>1.7</v>
      </c>
      <c r="N5" s="32">
        <v>0.4</v>
      </c>
    </row>
    <row r="6" spans="1:14" x14ac:dyDescent="0.25">
      <c r="L6" t="s">
        <v>168</v>
      </c>
      <c r="M6" s="32">
        <v>3</v>
      </c>
      <c r="N6" s="32">
        <v>-0.1</v>
      </c>
    </row>
    <row r="7" spans="1:14" x14ac:dyDescent="0.25">
      <c r="L7" t="s">
        <v>169</v>
      </c>
      <c r="M7" s="32">
        <v>4</v>
      </c>
      <c r="N7" s="32">
        <v>3.2</v>
      </c>
    </row>
    <row r="33" spans="1:4" x14ac:dyDescent="0.25">
      <c r="A33" t="s">
        <v>164</v>
      </c>
      <c r="B33" s="4"/>
      <c r="C33" s="4"/>
      <c r="D33" s="4"/>
    </row>
    <row r="34" spans="1:4" x14ac:dyDescent="0.25">
      <c r="A34" t="s">
        <v>165</v>
      </c>
    </row>
    <row r="35" spans="1:4" x14ac:dyDescent="0.25">
      <c r="A35" s="5" t="s">
        <v>50</v>
      </c>
    </row>
  </sheetData>
  <hyperlinks>
    <hyperlink ref="A35" location="'Read Me'!A1" display="Return to Read Me" xr:uid="{C874F55D-6E57-44D2-81D9-C0B4949C3A67}"/>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C7528-FCED-4AA8-9470-577A964899C0}">
  <dimension ref="A1:U39"/>
  <sheetViews>
    <sheetView zoomScale="70" zoomScaleNormal="70" workbookViewId="0">
      <selection activeCell="M16" sqref="M16"/>
    </sheetView>
  </sheetViews>
  <sheetFormatPr defaultColWidth="6.26953125" defaultRowHeight="18" x14ac:dyDescent="0.25"/>
  <cols>
    <col min="1" max="19" width="6.26953125" style="4"/>
    <col min="20" max="20" width="15.6328125" style="4" bestFit="1" customWidth="1"/>
    <col min="21" max="21" width="16.26953125" style="4" bestFit="1" customWidth="1"/>
    <col min="22" max="16384" width="6.26953125" style="4"/>
  </cols>
  <sheetData>
    <row r="1" spans="1:21" ht="26.25" x14ac:dyDescent="0.4">
      <c r="A1" s="21" t="s">
        <v>23</v>
      </c>
    </row>
    <row r="4" spans="1:21" x14ac:dyDescent="0.25">
      <c r="T4" s="4" t="s">
        <v>170</v>
      </c>
      <c r="U4" s="4" t="s">
        <v>171</v>
      </c>
    </row>
    <row r="5" spans="1:21" x14ac:dyDescent="0.25">
      <c r="S5" s="4">
        <v>2005</v>
      </c>
      <c r="T5" s="22">
        <v>26.7</v>
      </c>
    </row>
    <row r="6" spans="1:21" x14ac:dyDescent="0.25">
      <c r="S6" s="4">
        <v>2006</v>
      </c>
      <c r="T6" s="22">
        <v>25.2</v>
      </c>
    </row>
    <row r="7" spans="1:21" x14ac:dyDescent="0.25">
      <c r="S7" s="4">
        <v>2007</v>
      </c>
      <c r="T7" s="22">
        <v>24.7</v>
      </c>
    </row>
    <row r="8" spans="1:21" x14ac:dyDescent="0.25">
      <c r="S8" s="4">
        <v>2008</v>
      </c>
      <c r="T8" s="22">
        <v>22.6</v>
      </c>
    </row>
    <row r="9" spans="1:21" x14ac:dyDescent="0.25">
      <c r="S9" s="4">
        <v>2009</v>
      </c>
      <c r="T9" s="22">
        <v>25.2</v>
      </c>
      <c r="U9" s="22">
        <v>14.8</v>
      </c>
    </row>
    <row r="10" spans="1:21" x14ac:dyDescent="0.25">
      <c r="S10" s="4">
        <v>2010</v>
      </c>
      <c r="T10" s="22">
        <v>24.3</v>
      </c>
      <c r="U10" s="22">
        <v>16.899999999999999</v>
      </c>
    </row>
    <row r="11" spans="1:21" x14ac:dyDescent="0.25">
      <c r="S11" s="4">
        <v>2011</v>
      </c>
      <c r="T11" s="22">
        <v>23.9</v>
      </c>
      <c r="U11" s="22">
        <v>17.2</v>
      </c>
    </row>
    <row r="12" spans="1:21" x14ac:dyDescent="0.25">
      <c r="S12" s="4">
        <v>2012</v>
      </c>
      <c r="T12" s="22">
        <v>25.5</v>
      </c>
      <c r="U12" s="22">
        <v>17.7</v>
      </c>
    </row>
    <row r="13" spans="1:21" x14ac:dyDescent="0.25">
      <c r="S13" s="4">
        <v>2013</v>
      </c>
      <c r="T13" s="22">
        <v>26.9</v>
      </c>
      <c r="U13" s="22">
        <v>19.600000000000001</v>
      </c>
    </row>
    <row r="14" spans="1:21" x14ac:dyDescent="0.25">
      <c r="S14" s="4">
        <v>2014</v>
      </c>
      <c r="T14" s="22">
        <v>27.4</v>
      </c>
      <c r="U14" s="22">
        <v>19.899999999999999</v>
      </c>
    </row>
    <row r="15" spans="1:21" x14ac:dyDescent="0.25">
      <c r="S15" s="4">
        <v>2015</v>
      </c>
      <c r="T15" s="22">
        <v>26.8</v>
      </c>
      <c r="U15" s="22">
        <v>22.2</v>
      </c>
    </row>
    <row r="16" spans="1:21" x14ac:dyDescent="0.25">
      <c r="S16" s="4">
        <v>2016</v>
      </c>
      <c r="T16" s="22">
        <v>27.8</v>
      </c>
      <c r="U16" s="22">
        <v>21.8</v>
      </c>
    </row>
    <row r="17" spans="19:21" x14ac:dyDescent="0.25">
      <c r="S17" s="4">
        <v>2017</v>
      </c>
      <c r="T17" s="22">
        <v>28</v>
      </c>
      <c r="U17" s="22">
        <v>20.6</v>
      </c>
    </row>
    <row r="18" spans="19:21" x14ac:dyDescent="0.25">
      <c r="S18" s="4">
        <v>2018</v>
      </c>
      <c r="T18" s="22">
        <v>27.6</v>
      </c>
      <c r="U18" s="22">
        <v>21.8</v>
      </c>
    </row>
    <row r="19" spans="19:21" x14ac:dyDescent="0.25">
      <c r="S19" s="4">
        <v>2019</v>
      </c>
      <c r="T19" s="22">
        <v>28.2</v>
      </c>
      <c r="U19" s="22">
        <v>22.2</v>
      </c>
    </row>
    <row r="20" spans="19:21" x14ac:dyDescent="0.25">
      <c r="S20" s="4">
        <v>2020</v>
      </c>
      <c r="T20" s="22">
        <v>30.8</v>
      </c>
      <c r="U20" s="22">
        <v>24.9</v>
      </c>
    </row>
    <row r="21" spans="19:21" x14ac:dyDescent="0.25">
      <c r="T21" s="22"/>
      <c r="U21" s="22"/>
    </row>
    <row r="33" spans="1:17" ht="18" customHeight="1" x14ac:dyDescent="0.25">
      <c r="A33" s="12"/>
      <c r="B33" s="12"/>
      <c r="C33" s="12"/>
      <c r="D33" s="12"/>
      <c r="E33" s="12"/>
      <c r="F33" s="12"/>
      <c r="G33" s="12"/>
      <c r="H33" s="12"/>
      <c r="I33" s="12"/>
      <c r="J33" s="12"/>
      <c r="K33" s="12"/>
      <c r="L33" s="12"/>
      <c r="M33" s="12"/>
      <c r="N33" s="12"/>
      <c r="O33" s="12"/>
      <c r="P33" s="43"/>
      <c r="Q33" s="43"/>
    </row>
    <row r="34" spans="1:17" x14ac:dyDescent="0.25">
      <c r="A34" t="s">
        <v>172</v>
      </c>
      <c r="B34" s="12"/>
      <c r="C34" s="12"/>
      <c r="D34" s="12"/>
      <c r="E34" s="12"/>
      <c r="F34" s="12"/>
      <c r="G34" s="12"/>
      <c r="H34" s="12"/>
      <c r="I34" s="12"/>
      <c r="J34" s="12"/>
      <c r="K34" s="12"/>
      <c r="L34" s="12"/>
      <c r="M34" s="12"/>
      <c r="N34" s="12"/>
      <c r="O34" s="12"/>
      <c r="P34" s="43"/>
      <c r="Q34" s="43"/>
    </row>
    <row r="35" spans="1:17" x14ac:dyDescent="0.25">
      <c r="A35" s="71" t="s">
        <v>173</v>
      </c>
      <c r="B35" s="71"/>
      <c r="C35" s="71"/>
      <c r="D35" s="71"/>
      <c r="E35" s="71"/>
      <c r="F35" s="71"/>
      <c r="G35" s="71"/>
      <c r="H35" s="71"/>
      <c r="I35" s="71"/>
      <c r="J35" s="71"/>
      <c r="K35" s="71"/>
      <c r="L35" s="71"/>
      <c r="M35" s="71"/>
      <c r="N35" s="71"/>
      <c r="O35" s="71"/>
      <c r="P35" s="71"/>
      <c r="Q35" s="43"/>
    </row>
    <row r="36" spans="1:17" x14ac:dyDescent="0.25">
      <c r="A36" s="71"/>
      <c r="B36" s="71"/>
      <c r="C36" s="71"/>
      <c r="D36" s="71"/>
      <c r="E36" s="71"/>
      <c r="F36" s="71"/>
      <c r="G36" s="71"/>
      <c r="H36" s="71"/>
      <c r="I36" s="71"/>
      <c r="J36" s="71"/>
      <c r="K36" s="71"/>
      <c r="L36" s="71"/>
      <c r="M36" s="71"/>
      <c r="N36" s="71"/>
      <c r="O36" s="71"/>
      <c r="P36" s="71"/>
      <c r="Q36" s="43"/>
    </row>
    <row r="37" spans="1:17" x14ac:dyDescent="0.25">
      <c r="A37" s="5" t="s">
        <v>50</v>
      </c>
      <c r="B37" s="43"/>
      <c r="C37" s="43"/>
      <c r="D37" s="43"/>
      <c r="E37" s="43"/>
      <c r="F37" s="43"/>
      <c r="G37" s="43"/>
      <c r="H37" s="43"/>
      <c r="I37" s="43"/>
      <c r="J37" s="43"/>
      <c r="K37" s="43"/>
      <c r="L37" s="43"/>
      <c r="M37" s="43"/>
      <c r="N37" s="43"/>
      <c r="O37" s="43"/>
      <c r="P37" s="43"/>
      <c r="Q37" s="43"/>
    </row>
    <row r="39" spans="1:17" x14ac:dyDescent="0.25">
      <c r="A39"/>
    </row>
  </sheetData>
  <mergeCells count="1">
    <mergeCell ref="A35:P36"/>
  </mergeCells>
  <hyperlinks>
    <hyperlink ref="A37" location="'Read Me'!A1" display="Return to Read Me" xr:uid="{196DB65C-F068-4074-8BDC-378E7AFFAB22}"/>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54576-150E-4DEC-9E75-3D2D20A53608}">
  <dimension ref="A1:P38"/>
  <sheetViews>
    <sheetView zoomScale="70" zoomScaleNormal="70" workbookViewId="0">
      <selection activeCell="M16" sqref="M16"/>
    </sheetView>
  </sheetViews>
  <sheetFormatPr defaultRowHeight="18" x14ac:dyDescent="0.25"/>
  <sheetData>
    <row r="1" spans="1:15" ht="26.25" x14ac:dyDescent="0.4">
      <c r="A1" s="21" t="s">
        <v>24</v>
      </c>
    </row>
    <row r="2" spans="1:15" x14ac:dyDescent="0.25">
      <c r="N2" t="s">
        <v>130</v>
      </c>
      <c r="O2" t="s">
        <v>131</v>
      </c>
    </row>
    <row r="3" spans="1:15" x14ac:dyDescent="0.25">
      <c r="L3" t="s">
        <v>166</v>
      </c>
      <c r="M3" t="s">
        <v>174</v>
      </c>
      <c r="N3" s="32">
        <v>5.4</v>
      </c>
      <c r="O3" s="32">
        <v>1</v>
      </c>
    </row>
    <row r="4" spans="1:15" x14ac:dyDescent="0.25">
      <c r="M4" t="s">
        <v>175</v>
      </c>
      <c r="N4" s="32">
        <v>14.3</v>
      </c>
      <c r="O4" s="32">
        <v>6.1</v>
      </c>
    </row>
    <row r="5" spans="1:15" x14ac:dyDescent="0.25">
      <c r="L5" t="s">
        <v>167</v>
      </c>
      <c r="M5" t="s">
        <v>174</v>
      </c>
      <c r="N5" s="32">
        <v>5.8</v>
      </c>
      <c r="O5" s="32">
        <v>1.5</v>
      </c>
    </row>
    <row r="6" spans="1:15" x14ac:dyDescent="0.25">
      <c r="M6" t="s">
        <v>175</v>
      </c>
      <c r="N6" s="32">
        <v>5.4</v>
      </c>
      <c r="O6" s="32">
        <v>2.7</v>
      </c>
    </row>
    <row r="7" spans="1:15" x14ac:dyDescent="0.25">
      <c r="L7" t="s">
        <v>168</v>
      </c>
      <c r="M7" t="s">
        <v>174</v>
      </c>
      <c r="N7" s="32">
        <v>1.4</v>
      </c>
      <c r="O7" s="32">
        <v>-0.8</v>
      </c>
    </row>
    <row r="8" spans="1:15" x14ac:dyDescent="0.25">
      <c r="M8" t="s">
        <v>175</v>
      </c>
      <c r="N8" s="32">
        <v>1</v>
      </c>
      <c r="O8" s="32">
        <v>-0.7</v>
      </c>
    </row>
    <row r="9" spans="1:15" x14ac:dyDescent="0.25">
      <c r="L9" t="s">
        <v>169</v>
      </c>
      <c r="M9" t="s">
        <v>174</v>
      </c>
      <c r="N9" s="32">
        <v>0.1</v>
      </c>
      <c r="O9" s="32">
        <v>-2.2000000000000002</v>
      </c>
    </row>
    <row r="10" spans="1:15" x14ac:dyDescent="0.25">
      <c r="M10" t="s">
        <v>176</v>
      </c>
      <c r="N10" s="32">
        <v>0.1</v>
      </c>
      <c r="O10" s="32">
        <v>-7.8</v>
      </c>
    </row>
    <row r="33" spans="1:16" x14ac:dyDescent="0.25">
      <c r="A33" t="s">
        <v>164</v>
      </c>
      <c r="B33" s="12"/>
      <c r="C33" s="12"/>
      <c r="D33" s="12"/>
      <c r="E33" s="12"/>
      <c r="F33" s="12"/>
      <c r="G33" s="12"/>
      <c r="H33" s="12"/>
      <c r="I33" s="12"/>
      <c r="J33" s="12"/>
      <c r="K33" s="12"/>
      <c r="L33" s="12"/>
      <c r="M33" s="12"/>
      <c r="N33" s="12"/>
      <c r="O33" s="12"/>
      <c r="P33" s="43"/>
    </row>
    <row r="34" spans="1:16" ht="17.45" customHeight="1" x14ac:dyDescent="0.25">
      <c r="A34" s="71" t="s">
        <v>177</v>
      </c>
      <c r="B34" s="71"/>
      <c r="C34" s="71"/>
      <c r="D34" s="71"/>
      <c r="E34" s="71"/>
      <c r="F34" s="71"/>
      <c r="G34" s="71"/>
      <c r="H34" s="71"/>
      <c r="I34" s="71"/>
      <c r="J34" s="71"/>
      <c r="K34" s="44"/>
      <c r="L34" s="44"/>
      <c r="M34" s="44"/>
      <c r="N34" s="44"/>
      <c r="O34" s="44"/>
      <c r="P34" s="44"/>
    </row>
    <row r="35" spans="1:16" x14ac:dyDescent="0.25">
      <c r="A35" s="71"/>
      <c r="B35" s="71"/>
      <c r="C35" s="71"/>
      <c r="D35" s="71"/>
      <c r="E35" s="71"/>
      <c r="F35" s="71"/>
      <c r="G35" s="71"/>
      <c r="H35" s="71"/>
      <c r="I35" s="71"/>
      <c r="J35" s="71"/>
      <c r="K35" s="44"/>
      <c r="L35" s="44"/>
      <c r="M35" s="44"/>
      <c r="N35" s="44"/>
      <c r="O35" s="44"/>
      <c r="P35" s="44"/>
    </row>
    <row r="36" spans="1:16" x14ac:dyDescent="0.25">
      <c r="A36" s="71"/>
      <c r="B36" s="71"/>
      <c r="C36" s="71"/>
      <c r="D36" s="71"/>
      <c r="E36" s="71"/>
      <c r="F36" s="71"/>
      <c r="G36" s="71"/>
      <c r="H36" s="71"/>
      <c r="I36" s="71"/>
      <c r="J36" s="71"/>
      <c r="K36" s="44"/>
    </row>
    <row r="37" spans="1:16" x14ac:dyDescent="0.25">
      <c r="A37" s="71"/>
      <c r="B37" s="71"/>
      <c r="C37" s="71"/>
      <c r="D37" s="71"/>
      <c r="E37" s="71"/>
      <c r="F37" s="71"/>
      <c r="G37" s="71"/>
      <c r="H37" s="71"/>
      <c r="I37" s="71"/>
      <c r="J37" s="71"/>
      <c r="K37" s="44"/>
    </row>
    <row r="38" spans="1:16" x14ac:dyDescent="0.25">
      <c r="A38" s="5" t="s">
        <v>50</v>
      </c>
      <c r="B38" s="4"/>
      <c r="C38" s="4"/>
      <c r="D38" s="44"/>
      <c r="E38" s="44"/>
      <c r="F38" s="44"/>
      <c r="G38" s="44"/>
      <c r="H38" s="44"/>
      <c r="I38" s="44"/>
      <c r="J38" s="44"/>
      <c r="K38" s="44"/>
    </row>
  </sheetData>
  <mergeCells count="1">
    <mergeCell ref="A34:J37"/>
  </mergeCells>
  <hyperlinks>
    <hyperlink ref="A38" location="'Read Me'!A1" display="Return to Read Me" xr:uid="{D4E5E340-AAC1-4388-9A5B-DA5A679EC494}"/>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ED6F5-C2C5-4EBF-8578-AB0A7F645144}">
  <dimension ref="A1:R36"/>
  <sheetViews>
    <sheetView zoomScale="70" zoomScaleNormal="70" workbookViewId="0">
      <selection activeCell="M13" sqref="M13"/>
    </sheetView>
  </sheetViews>
  <sheetFormatPr defaultRowHeight="18" x14ac:dyDescent="0.25"/>
  <sheetData>
    <row r="1" spans="1:18" ht="26.25" x14ac:dyDescent="0.4">
      <c r="A1" s="21" t="s">
        <v>26</v>
      </c>
    </row>
    <row r="2" spans="1:18" x14ac:dyDescent="0.25">
      <c r="M2" t="s">
        <v>178</v>
      </c>
      <c r="N2" t="s">
        <v>179</v>
      </c>
      <c r="O2" t="s">
        <v>180</v>
      </c>
      <c r="P2" t="s">
        <v>181</v>
      </c>
      <c r="Q2" t="s">
        <v>182</v>
      </c>
      <c r="R2" t="s">
        <v>183</v>
      </c>
    </row>
    <row r="3" spans="1:18" x14ac:dyDescent="0.25">
      <c r="L3" s="45" t="s">
        <v>184</v>
      </c>
      <c r="M3">
        <v>9.6</v>
      </c>
      <c r="N3">
        <v>13.9</v>
      </c>
      <c r="O3">
        <v>5.7</v>
      </c>
      <c r="P3">
        <v>16.100000000000001</v>
      </c>
      <c r="Q3">
        <v>10.1</v>
      </c>
      <c r="R3">
        <v>8.1999999999999993</v>
      </c>
    </row>
    <row r="4" spans="1:18" x14ac:dyDescent="0.25">
      <c r="L4" s="45">
        <v>2022</v>
      </c>
      <c r="M4">
        <v>7.9</v>
      </c>
      <c r="N4">
        <v>6.1</v>
      </c>
      <c r="O4">
        <v>6</v>
      </c>
      <c r="P4">
        <v>21.1</v>
      </c>
      <c r="Q4">
        <v>2.7</v>
      </c>
      <c r="R4">
        <v>3.9</v>
      </c>
    </row>
    <row r="32" spans="1:10" ht="17.45" customHeight="1" x14ac:dyDescent="0.25">
      <c r="A32" t="s">
        <v>62</v>
      </c>
      <c r="B32" s="44"/>
      <c r="C32" s="44"/>
      <c r="D32" s="44"/>
      <c r="E32" s="44"/>
      <c r="F32" s="44"/>
      <c r="G32" s="44"/>
      <c r="H32" s="44"/>
      <c r="I32" s="44"/>
      <c r="J32" s="44"/>
    </row>
    <row r="33" spans="1:10" ht="17.45" customHeight="1" x14ac:dyDescent="0.25">
      <c r="A33" s="71" t="s">
        <v>185</v>
      </c>
      <c r="B33" s="71"/>
      <c r="C33" s="71"/>
      <c r="D33" s="71"/>
      <c r="E33" s="71"/>
      <c r="F33" s="71"/>
      <c r="G33" s="71"/>
      <c r="H33" s="71"/>
      <c r="I33" s="71"/>
      <c r="J33" s="71"/>
    </row>
    <row r="34" spans="1:10" x14ac:dyDescent="0.25">
      <c r="A34" s="71"/>
      <c r="B34" s="71"/>
      <c r="C34" s="71"/>
      <c r="D34" s="71"/>
      <c r="E34" s="71"/>
      <c r="F34" s="71"/>
      <c r="G34" s="71"/>
      <c r="H34" s="71"/>
      <c r="I34" s="71"/>
      <c r="J34" s="71"/>
    </row>
    <row r="35" spans="1:10" x14ac:dyDescent="0.25">
      <c r="A35" s="71"/>
      <c r="B35" s="71"/>
      <c r="C35" s="71"/>
      <c r="D35" s="71"/>
      <c r="E35" s="71"/>
      <c r="F35" s="71"/>
      <c r="G35" s="71"/>
      <c r="H35" s="71"/>
      <c r="I35" s="71"/>
      <c r="J35" s="71"/>
    </row>
    <row r="36" spans="1:10" x14ac:dyDescent="0.25">
      <c r="A36" s="5" t="s">
        <v>50</v>
      </c>
      <c r="B36" s="4"/>
      <c r="C36" s="4"/>
    </row>
  </sheetData>
  <mergeCells count="1">
    <mergeCell ref="A33:J35"/>
  </mergeCells>
  <hyperlinks>
    <hyperlink ref="A36" location="'Read Me'!A1" display="Return to Read Me" xr:uid="{F115ABF4-8318-46E7-B7ED-43869CB5649E}"/>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8F879-43D7-4F18-BE6D-9879FDB91D96}">
  <dimension ref="A1:O37"/>
  <sheetViews>
    <sheetView zoomScale="70" zoomScaleNormal="70" workbookViewId="0">
      <selection activeCell="M13" sqref="M13"/>
    </sheetView>
  </sheetViews>
  <sheetFormatPr defaultRowHeight="18" x14ac:dyDescent="0.25"/>
  <sheetData>
    <row r="1" spans="1:15" ht="26.25" x14ac:dyDescent="0.4">
      <c r="A1" s="21" t="s">
        <v>186</v>
      </c>
    </row>
    <row r="2" spans="1:15" x14ac:dyDescent="0.25">
      <c r="N2" t="s">
        <v>187</v>
      </c>
      <c r="O2" t="s">
        <v>188</v>
      </c>
    </row>
    <row r="3" spans="1:15" x14ac:dyDescent="0.25">
      <c r="L3" t="s">
        <v>145</v>
      </c>
      <c r="M3" s="45" t="s">
        <v>184</v>
      </c>
      <c r="N3">
        <v>11.1</v>
      </c>
      <c r="O3">
        <v>12.4</v>
      </c>
    </row>
    <row r="4" spans="1:15" x14ac:dyDescent="0.25">
      <c r="M4" s="45">
        <v>2022</v>
      </c>
      <c r="N4">
        <v>6.3</v>
      </c>
      <c r="O4">
        <v>8.1</v>
      </c>
    </row>
    <row r="5" spans="1:15" x14ac:dyDescent="0.25">
      <c r="L5" t="s">
        <v>45</v>
      </c>
      <c r="M5" s="45" t="s">
        <v>184</v>
      </c>
      <c r="N5">
        <v>15.3</v>
      </c>
      <c r="O5">
        <v>15.2</v>
      </c>
    </row>
    <row r="6" spans="1:15" x14ac:dyDescent="0.25">
      <c r="M6" s="45">
        <v>2022</v>
      </c>
      <c r="N6">
        <v>2.8</v>
      </c>
      <c r="O6">
        <v>7.5</v>
      </c>
    </row>
    <row r="34" spans="1:10" ht="17.45" customHeight="1" x14ac:dyDescent="0.25">
      <c r="A34" t="s">
        <v>189</v>
      </c>
      <c r="B34" s="44"/>
      <c r="C34" s="44"/>
      <c r="D34" s="44"/>
      <c r="E34" s="44"/>
      <c r="F34" s="44"/>
      <c r="G34" s="44"/>
      <c r="H34" s="44"/>
      <c r="I34" s="44"/>
      <c r="J34" s="44"/>
    </row>
    <row r="35" spans="1:10" x14ac:dyDescent="0.25">
      <c r="A35" s="71" t="s">
        <v>190</v>
      </c>
      <c r="B35" s="71"/>
      <c r="C35" s="71"/>
      <c r="D35" s="71"/>
      <c r="E35" s="71"/>
      <c r="F35" s="71"/>
      <c r="G35" s="71"/>
      <c r="H35" s="71"/>
      <c r="I35" s="71"/>
      <c r="J35" s="71"/>
    </row>
    <row r="36" spans="1:10" x14ac:dyDescent="0.25">
      <c r="A36" s="71"/>
      <c r="B36" s="71"/>
      <c r="C36" s="71"/>
      <c r="D36" s="71"/>
      <c r="E36" s="71"/>
      <c r="F36" s="71"/>
      <c r="G36" s="71"/>
      <c r="H36" s="71"/>
      <c r="I36" s="71"/>
      <c r="J36" s="71"/>
    </row>
    <row r="37" spans="1:10" x14ac:dyDescent="0.25">
      <c r="A37" s="5" t="s">
        <v>50</v>
      </c>
      <c r="B37" s="4"/>
      <c r="C37" s="4"/>
    </row>
  </sheetData>
  <mergeCells count="1">
    <mergeCell ref="A35:J36"/>
  </mergeCells>
  <hyperlinks>
    <hyperlink ref="A37" location="'Read Me'!A1" display="Return to Read Me" xr:uid="{4E0555F1-8991-46E4-BBA5-C5AFB50F9D91}"/>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6D0E3-35A3-4197-98B1-55A6F38E18EE}">
  <dimension ref="A1:N37"/>
  <sheetViews>
    <sheetView zoomScale="70" zoomScaleNormal="70" workbookViewId="0">
      <selection activeCell="M13" sqref="M13"/>
    </sheetView>
  </sheetViews>
  <sheetFormatPr defaultRowHeight="18" x14ac:dyDescent="0.25"/>
  <sheetData>
    <row r="1" spans="1:14" ht="26.25" x14ac:dyDescent="0.4">
      <c r="A1" s="21" t="s">
        <v>28</v>
      </c>
    </row>
    <row r="2" spans="1:14" x14ac:dyDescent="0.25">
      <c r="M2" t="s">
        <v>191</v>
      </c>
      <c r="N2">
        <v>2021</v>
      </c>
    </row>
    <row r="3" spans="1:14" x14ac:dyDescent="0.25">
      <c r="L3" t="s">
        <v>145</v>
      </c>
      <c r="M3">
        <v>11</v>
      </c>
      <c r="N3">
        <v>9.3000000000000007</v>
      </c>
    </row>
    <row r="4" spans="1:14" x14ac:dyDescent="0.25">
      <c r="L4" t="s">
        <v>192</v>
      </c>
      <c r="M4">
        <v>14.6</v>
      </c>
      <c r="N4">
        <v>7</v>
      </c>
    </row>
    <row r="5" spans="1:14" x14ac:dyDescent="0.25">
      <c r="L5" t="s">
        <v>193</v>
      </c>
      <c r="M5">
        <v>7.6</v>
      </c>
      <c r="N5">
        <v>3.8</v>
      </c>
    </row>
    <row r="33" spans="1:10" x14ac:dyDescent="0.25">
      <c r="A33" s="71" t="s">
        <v>194</v>
      </c>
      <c r="B33" s="71"/>
      <c r="C33" s="71"/>
      <c r="D33" s="71"/>
      <c r="E33" s="71"/>
      <c r="F33" s="71"/>
      <c r="G33" s="71"/>
      <c r="H33" s="71"/>
      <c r="I33" s="71"/>
      <c r="J33" s="71"/>
    </row>
    <row r="34" spans="1:10" x14ac:dyDescent="0.25">
      <c r="A34" s="71"/>
      <c r="B34" s="71"/>
      <c r="C34" s="71"/>
      <c r="D34" s="71"/>
      <c r="E34" s="71"/>
      <c r="F34" s="71"/>
      <c r="G34" s="71"/>
      <c r="H34" s="71"/>
      <c r="I34" s="71"/>
      <c r="J34" s="71"/>
    </row>
    <row r="35" spans="1:10" x14ac:dyDescent="0.25">
      <c r="A35" t="s">
        <v>195</v>
      </c>
      <c r="B35" s="44"/>
      <c r="C35" s="44"/>
      <c r="D35" s="44"/>
      <c r="E35" s="44"/>
      <c r="F35" s="44"/>
      <c r="G35" s="44"/>
      <c r="H35" s="44"/>
      <c r="I35" s="44"/>
      <c r="J35" s="44"/>
    </row>
    <row r="36" spans="1:10" x14ac:dyDescent="0.25">
      <c r="A36" s="5" t="s">
        <v>50</v>
      </c>
      <c r="B36" s="44"/>
      <c r="C36" s="44"/>
      <c r="D36" s="44"/>
      <c r="E36" s="44"/>
      <c r="F36" s="44"/>
      <c r="G36" s="44"/>
      <c r="H36" s="44"/>
      <c r="I36" s="44"/>
      <c r="J36" s="44"/>
    </row>
    <row r="37" spans="1:10" x14ac:dyDescent="0.25">
      <c r="B37" s="4"/>
      <c r="C37" s="4"/>
    </row>
  </sheetData>
  <mergeCells count="1">
    <mergeCell ref="A33:J34"/>
  </mergeCells>
  <hyperlinks>
    <hyperlink ref="A36" location="'Read Me'!A1" display="Return to Read Me" xr:uid="{9F0FC285-F914-433F-8ADF-27A376DF1334}"/>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75E8D-332B-46DA-9030-2EECB49792CC}">
  <dimension ref="A1:O36"/>
  <sheetViews>
    <sheetView zoomScale="70" zoomScaleNormal="70" workbookViewId="0">
      <selection activeCell="M13" sqref="M13"/>
    </sheetView>
  </sheetViews>
  <sheetFormatPr defaultRowHeight="18" x14ac:dyDescent="0.25"/>
  <sheetData>
    <row r="1" spans="1:15" ht="26.25" x14ac:dyDescent="0.4">
      <c r="A1" s="21" t="s">
        <v>29</v>
      </c>
    </row>
    <row r="2" spans="1:15" x14ac:dyDescent="0.25">
      <c r="M2" t="s">
        <v>145</v>
      </c>
      <c r="N2" t="s">
        <v>192</v>
      </c>
      <c r="O2" t="s">
        <v>193</v>
      </c>
    </row>
    <row r="3" spans="1:15" x14ac:dyDescent="0.25">
      <c r="L3" s="46" t="s">
        <v>184</v>
      </c>
      <c r="M3">
        <v>6.5</v>
      </c>
      <c r="N3">
        <v>6.1</v>
      </c>
      <c r="O3">
        <v>3.4</v>
      </c>
    </row>
    <row r="4" spans="1:15" x14ac:dyDescent="0.25">
      <c r="L4" s="47">
        <v>2022</v>
      </c>
      <c r="M4">
        <v>3.9</v>
      </c>
      <c r="N4">
        <v>3.8</v>
      </c>
      <c r="O4">
        <v>3.1</v>
      </c>
    </row>
    <row r="33" spans="1:10" ht="17.45" customHeight="1" x14ac:dyDescent="0.25">
      <c r="A33" t="s">
        <v>62</v>
      </c>
      <c r="B33" s="44"/>
      <c r="C33" s="44"/>
      <c r="D33" s="44"/>
      <c r="E33" s="44"/>
      <c r="F33" s="44"/>
      <c r="G33" s="44"/>
      <c r="H33" s="44"/>
      <c r="I33" s="44"/>
      <c r="J33" s="44"/>
    </row>
    <row r="34" spans="1:10" x14ac:dyDescent="0.25">
      <c r="A34" t="s">
        <v>196</v>
      </c>
      <c r="B34" s="44"/>
      <c r="C34" s="44"/>
      <c r="D34" s="44"/>
      <c r="E34" s="44"/>
      <c r="F34" s="44"/>
      <c r="G34" s="44"/>
      <c r="H34" s="44"/>
      <c r="I34" s="44"/>
      <c r="J34" s="44"/>
    </row>
    <row r="35" spans="1:10" x14ac:dyDescent="0.25">
      <c r="A35" s="5" t="s">
        <v>50</v>
      </c>
    </row>
    <row r="36" spans="1:10" x14ac:dyDescent="0.25">
      <c r="B36" s="4"/>
      <c r="C36" s="4"/>
    </row>
  </sheetData>
  <hyperlinks>
    <hyperlink ref="A35" location="'Read Me'!A1" display="Return to Read Me" xr:uid="{E783B087-39F0-44C1-B1B3-BC55E719835C}"/>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87C01-3DBB-4783-A7B7-828608814750}">
  <dimension ref="A1:W42"/>
  <sheetViews>
    <sheetView zoomScale="70" zoomScaleNormal="70" workbookViewId="0">
      <selection activeCell="P21" sqref="P21"/>
    </sheetView>
  </sheetViews>
  <sheetFormatPr defaultColWidth="6.6328125" defaultRowHeight="18" x14ac:dyDescent="0.25"/>
  <cols>
    <col min="1" max="16384" width="6.6328125" style="4"/>
  </cols>
  <sheetData>
    <row r="1" spans="1:23" ht="26.25" x14ac:dyDescent="0.4">
      <c r="A1" s="3" t="s">
        <v>2</v>
      </c>
    </row>
    <row r="2" spans="1:23" x14ac:dyDescent="0.25">
      <c r="T2" s="6" t="s">
        <v>51</v>
      </c>
      <c r="U2" s="6" t="s">
        <v>46</v>
      </c>
      <c r="V2" s="6" t="s">
        <v>52</v>
      </c>
      <c r="W2" s="6" t="s">
        <v>53</v>
      </c>
    </row>
    <row r="3" spans="1:23" x14ac:dyDescent="0.25">
      <c r="S3" s="7">
        <v>43466</v>
      </c>
      <c r="T3" s="8">
        <v>1.9</v>
      </c>
      <c r="U3" s="8">
        <v>1.5</v>
      </c>
      <c r="V3" s="8">
        <v>2.4</v>
      </c>
      <c r="W3" s="8">
        <v>2.7</v>
      </c>
    </row>
    <row r="4" spans="1:23" x14ac:dyDescent="0.25">
      <c r="S4" s="7">
        <v>43497</v>
      </c>
      <c r="T4" s="8">
        <v>1.9</v>
      </c>
      <c r="U4" s="8">
        <v>1.5</v>
      </c>
      <c r="V4" s="8">
        <v>2.7</v>
      </c>
      <c r="W4" s="8">
        <v>2.6</v>
      </c>
    </row>
    <row r="5" spans="1:23" x14ac:dyDescent="0.25">
      <c r="S5" s="7">
        <v>43525</v>
      </c>
      <c r="T5" s="8">
        <v>2.2000000000000002</v>
      </c>
      <c r="U5" s="8">
        <v>1.6</v>
      </c>
      <c r="V5" s="8">
        <v>3.2</v>
      </c>
      <c r="W5" s="8">
        <v>2.9</v>
      </c>
    </row>
    <row r="6" spans="1:23" x14ac:dyDescent="0.25">
      <c r="S6" s="7">
        <v>43556</v>
      </c>
      <c r="T6" s="8">
        <v>2.2000000000000002</v>
      </c>
      <c r="U6" s="8">
        <v>1.7</v>
      </c>
      <c r="V6" s="8">
        <v>3.2</v>
      </c>
      <c r="W6" s="8">
        <v>3</v>
      </c>
    </row>
    <row r="7" spans="1:23" x14ac:dyDescent="0.25">
      <c r="S7" s="7">
        <v>43586</v>
      </c>
      <c r="T7" s="8">
        <v>2.6</v>
      </c>
      <c r="U7" s="8">
        <v>1.6</v>
      </c>
      <c r="V7" s="8">
        <v>3.2</v>
      </c>
      <c r="W7" s="8">
        <v>2.4</v>
      </c>
    </row>
    <row r="8" spans="1:23" x14ac:dyDescent="0.25">
      <c r="S8" s="7">
        <v>43617</v>
      </c>
      <c r="T8" s="8">
        <v>2.4</v>
      </c>
      <c r="U8" s="8">
        <v>1.6</v>
      </c>
      <c r="V8" s="8">
        <v>2.8</v>
      </c>
      <c r="W8" s="8">
        <v>2.2999999999999998</v>
      </c>
    </row>
    <row r="9" spans="1:23" x14ac:dyDescent="0.25">
      <c r="S9" s="7">
        <v>43647</v>
      </c>
      <c r="T9" s="8">
        <v>2.2000000000000002</v>
      </c>
      <c r="U9" s="8">
        <v>1.4</v>
      </c>
      <c r="V9" s="8">
        <v>3.1</v>
      </c>
      <c r="W9" s="8">
        <v>2.1</v>
      </c>
    </row>
    <row r="10" spans="1:23" x14ac:dyDescent="0.25">
      <c r="S10" s="7">
        <v>43678</v>
      </c>
      <c r="T10" s="8">
        <v>2.2999999999999998</v>
      </c>
      <c r="U10" s="8">
        <v>1.4</v>
      </c>
      <c r="V10" s="8">
        <v>3</v>
      </c>
      <c r="W10" s="8">
        <v>2</v>
      </c>
    </row>
    <row r="11" spans="1:23" x14ac:dyDescent="0.25">
      <c r="S11" s="7">
        <v>43709</v>
      </c>
      <c r="T11" s="8">
        <v>2.1</v>
      </c>
      <c r="U11" s="8">
        <v>1.2</v>
      </c>
      <c r="V11" s="8">
        <v>2.9</v>
      </c>
      <c r="W11" s="8">
        <v>2</v>
      </c>
    </row>
    <row r="12" spans="1:23" x14ac:dyDescent="0.25">
      <c r="S12" s="7">
        <v>43739</v>
      </c>
      <c r="T12" s="8">
        <v>2</v>
      </c>
      <c r="U12" s="8">
        <v>1.1000000000000001</v>
      </c>
      <c r="V12" s="8">
        <v>2.8</v>
      </c>
      <c r="W12" s="8">
        <v>2.2000000000000002</v>
      </c>
    </row>
    <row r="13" spans="1:23" x14ac:dyDescent="0.25">
      <c r="S13" s="7">
        <v>43770</v>
      </c>
      <c r="T13" s="8">
        <v>2</v>
      </c>
      <c r="U13" s="8">
        <v>1.2</v>
      </c>
      <c r="V13" s="8">
        <v>3.2</v>
      </c>
      <c r="W13" s="8">
        <v>2.6</v>
      </c>
    </row>
    <row r="14" spans="1:23" x14ac:dyDescent="0.25">
      <c r="S14" s="7">
        <v>43800</v>
      </c>
      <c r="T14" s="8">
        <v>2.2000000000000002</v>
      </c>
      <c r="U14" s="8">
        <v>1.3</v>
      </c>
      <c r="V14" s="8">
        <v>3.4</v>
      </c>
      <c r="W14" s="8">
        <v>3.5</v>
      </c>
    </row>
    <row r="15" spans="1:23" x14ac:dyDescent="0.25">
      <c r="S15" s="7">
        <v>43831</v>
      </c>
      <c r="T15" s="8">
        <v>2.1</v>
      </c>
      <c r="U15" s="8">
        <v>1.6</v>
      </c>
      <c r="V15" s="8">
        <v>3.5</v>
      </c>
      <c r="W15" s="8">
        <v>3.5</v>
      </c>
    </row>
    <row r="16" spans="1:23" x14ac:dyDescent="0.25">
      <c r="S16" s="7">
        <v>43862</v>
      </c>
      <c r="T16" s="8">
        <v>2.1</v>
      </c>
      <c r="U16" s="8">
        <v>1.4</v>
      </c>
      <c r="V16" s="8">
        <v>3.7</v>
      </c>
      <c r="W16" s="8">
        <v>3.6</v>
      </c>
    </row>
    <row r="17" spans="19:23" x14ac:dyDescent="0.25">
      <c r="S17" s="7">
        <v>43891</v>
      </c>
      <c r="T17" s="8">
        <v>1.9</v>
      </c>
      <c r="U17" s="8">
        <v>0.7</v>
      </c>
      <c r="V17" s="8">
        <v>3.1</v>
      </c>
      <c r="W17" s="8">
        <v>3.1</v>
      </c>
    </row>
    <row r="18" spans="19:23" x14ac:dyDescent="0.25">
      <c r="S18" s="7">
        <v>43922</v>
      </c>
      <c r="T18" s="8">
        <v>1.6</v>
      </c>
      <c r="U18" s="8">
        <v>0</v>
      </c>
      <c r="V18" s="8">
        <v>2.7</v>
      </c>
      <c r="W18" s="8">
        <v>3.3</v>
      </c>
    </row>
    <row r="19" spans="19:23" x14ac:dyDescent="0.25">
      <c r="S19" s="7">
        <v>43952</v>
      </c>
      <c r="T19" s="8">
        <v>1.2</v>
      </c>
      <c r="U19" s="8">
        <v>0</v>
      </c>
      <c r="V19" s="8">
        <v>2.2999999999999998</v>
      </c>
      <c r="W19" s="8">
        <v>3</v>
      </c>
    </row>
    <row r="20" spans="19:23" x14ac:dyDescent="0.25">
      <c r="S20" s="7">
        <v>43983</v>
      </c>
      <c r="T20" s="8">
        <v>1.6</v>
      </c>
      <c r="U20" s="8">
        <v>0.2</v>
      </c>
      <c r="V20" s="8">
        <v>2.4</v>
      </c>
      <c r="W20" s="8">
        <v>3.4</v>
      </c>
    </row>
    <row r="21" spans="19:23" x14ac:dyDescent="0.25">
      <c r="S21" s="7">
        <v>44013</v>
      </c>
      <c r="T21" s="8">
        <v>1.4</v>
      </c>
      <c r="U21" s="8">
        <v>0.5</v>
      </c>
      <c r="V21" s="8">
        <v>2.7</v>
      </c>
      <c r="W21" s="8">
        <v>3.2</v>
      </c>
    </row>
    <row r="22" spans="19:23" x14ac:dyDescent="0.25">
      <c r="S22" s="7">
        <v>44044</v>
      </c>
      <c r="T22" s="8">
        <v>1.4</v>
      </c>
      <c r="U22" s="8">
        <v>0.2</v>
      </c>
      <c r="V22" s="8">
        <v>2.7</v>
      </c>
      <c r="W22" s="8">
        <v>4.0999999999999996</v>
      </c>
    </row>
    <row r="23" spans="19:23" x14ac:dyDescent="0.25">
      <c r="S23" s="7">
        <v>44075</v>
      </c>
      <c r="T23" s="8">
        <v>1.5</v>
      </c>
      <c r="U23" s="8">
        <v>0.2</v>
      </c>
      <c r="V23" s="8">
        <v>2.8</v>
      </c>
      <c r="W23" s="8">
        <v>4.4000000000000004</v>
      </c>
    </row>
    <row r="24" spans="19:23" x14ac:dyDescent="0.25">
      <c r="S24" s="7">
        <v>44105</v>
      </c>
      <c r="T24" s="8">
        <v>1.5</v>
      </c>
      <c r="U24" s="8">
        <v>0.1</v>
      </c>
      <c r="V24" s="8">
        <v>3</v>
      </c>
      <c r="W24" s="8">
        <v>4.5999999999999996</v>
      </c>
    </row>
    <row r="25" spans="19:23" x14ac:dyDescent="0.25">
      <c r="S25" s="7">
        <v>44136</v>
      </c>
      <c r="T25" s="8">
        <v>1.5</v>
      </c>
      <c r="U25" s="8">
        <v>0.2</v>
      </c>
      <c r="V25" s="8">
        <v>3</v>
      </c>
      <c r="W25" s="8">
        <v>4.4000000000000004</v>
      </c>
    </row>
    <row r="26" spans="19:23" x14ac:dyDescent="0.25">
      <c r="S26" s="7">
        <v>44166</v>
      </c>
      <c r="T26" s="8">
        <v>1.5</v>
      </c>
      <c r="U26" s="8">
        <v>0.2</v>
      </c>
      <c r="V26" s="8">
        <v>3</v>
      </c>
      <c r="W26" s="8">
        <v>3.6</v>
      </c>
    </row>
    <row r="27" spans="19:23" x14ac:dyDescent="0.25">
      <c r="S27" s="7">
        <v>44197</v>
      </c>
      <c r="T27" s="8">
        <v>1.6</v>
      </c>
      <c r="U27" s="8">
        <v>0.5</v>
      </c>
      <c r="V27" s="8">
        <v>3.1</v>
      </c>
      <c r="W27" s="8">
        <v>3.5</v>
      </c>
    </row>
    <row r="28" spans="19:23" x14ac:dyDescent="0.25">
      <c r="S28" s="7">
        <v>44228</v>
      </c>
      <c r="T28" s="8">
        <v>1.5</v>
      </c>
      <c r="U28" s="8">
        <v>0.6</v>
      </c>
      <c r="V28" s="8">
        <v>3.2</v>
      </c>
      <c r="W28" s="8">
        <v>2.2999999999999998</v>
      </c>
    </row>
    <row r="29" spans="19:23" x14ac:dyDescent="0.25">
      <c r="S29" s="7">
        <v>44256</v>
      </c>
      <c r="T29" s="8">
        <v>2</v>
      </c>
      <c r="U29" s="8">
        <v>1.3</v>
      </c>
      <c r="V29" s="8">
        <v>3.6</v>
      </c>
      <c r="W29" s="8">
        <v>2.7</v>
      </c>
    </row>
    <row r="30" spans="19:23" x14ac:dyDescent="0.25">
      <c r="S30" s="7">
        <v>44287</v>
      </c>
      <c r="T30" s="8">
        <v>2.5</v>
      </c>
      <c r="U30" s="8">
        <v>1.9</v>
      </c>
      <c r="V30" s="8">
        <v>4.0999999999999996</v>
      </c>
      <c r="W30" s="8">
        <v>4.5999999999999996</v>
      </c>
    </row>
    <row r="31" spans="19:23" x14ac:dyDescent="0.25">
      <c r="S31" s="7">
        <v>44317</v>
      </c>
      <c r="T31" s="8">
        <v>2.8</v>
      </c>
      <c r="U31" s="8">
        <v>2.2000000000000002</v>
      </c>
      <c r="V31" s="8">
        <v>4.8</v>
      </c>
      <c r="W31" s="8">
        <v>3.7</v>
      </c>
    </row>
    <row r="32" spans="19:23" x14ac:dyDescent="0.25">
      <c r="S32" s="7">
        <v>44348</v>
      </c>
      <c r="T32" s="8">
        <v>3</v>
      </c>
      <c r="U32" s="8">
        <v>2.2999999999999998</v>
      </c>
      <c r="V32" s="8">
        <v>4.7</v>
      </c>
      <c r="W32" s="8">
        <v>5.5</v>
      </c>
    </row>
    <row r="33" spans="1:23" x14ac:dyDescent="0.25">
      <c r="A33" s="4" t="s">
        <v>48</v>
      </c>
      <c r="S33" s="7">
        <v>44378</v>
      </c>
      <c r="T33" s="8">
        <v>3.6</v>
      </c>
      <c r="U33" s="8">
        <v>2.2999999999999998</v>
      </c>
      <c r="V33" s="8">
        <v>4.9000000000000004</v>
      </c>
      <c r="W33" s="8">
        <v>5.5</v>
      </c>
    </row>
    <row r="34" spans="1:23" x14ac:dyDescent="0.25">
      <c r="A34" s="67" t="s">
        <v>54</v>
      </c>
      <c r="B34" s="67"/>
      <c r="C34" s="67"/>
      <c r="D34" s="67"/>
      <c r="E34" s="67"/>
      <c r="F34" s="67"/>
      <c r="G34" s="67"/>
      <c r="H34" s="67"/>
      <c r="I34" s="67"/>
      <c r="J34" s="67"/>
      <c r="K34" s="67"/>
      <c r="L34" s="67"/>
      <c r="M34" s="67"/>
      <c r="N34" s="67"/>
      <c r="O34" s="67"/>
      <c r="S34" s="7">
        <v>44409</v>
      </c>
      <c r="T34" s="8">
        <v>3.9</v>
      </c>
      <c r="U34" s="8">
        <v>2.7</v>
      </c>
      <c r="V34" s="8">
        <v>5.2</v>
      </c>
      <c r="W34" s="8">
        <v>5.6</v>
      </c>
    </row>
    <row r="35" spans="1:23" x14ac:dyDescent="0.25">
      <c r="A35" s="67"/>
      <c r="B35" s="67"/>
      <c r="C35" s="67"/>
      <c r="D35" s="67"/>
      <c r="E35" s="67"/>
      <c r="F35" s="67"/>
      <c r="G35" s="67"/>
      <c r="H35" s="67"/>
      <c r="I35" s="67"/>
      <c r="J35" s="67"/>
      <c r="K35" s="67"/>
      <c r="L35" s="67"/>
      <c r="M35" s="67"/>
      <c r="N35" s="67"/>
      <c r="O35" s="67"/>
      <c r="S35" s="7">
        <v>44440</v>
      </c>
      <c r="T35" s="8">
        <v>4.3</v>
      </c>
      <c r="U35" s="8">
        <v>2.9</v>
      </c>
      <c r="V35" s="8">
        <v>5.4</v>
      </c>
      <c r="W35" s="8">
        <v>5.7</v>
      </c>
    </row>
    <row r="36" spans="1:23" ht="17.25" customHeight="1" x14ac:dyDescent="0.25">
      <c r="A36" s="67"/>
      <c r="B36" s="67"/>
      <c r="C36" s="67"/>
      <c r="D36" s="67"/>
      <c r="E36" s="67"/>
      <c r="F36" s="67"/>
      <c r="G36" s="67"/>
      <c r="H36" s="67"/>
      <c r="I36" s="67"/>
      <c r="J36" s="67"/>
      <c r="K36" s="67"/>
      <c r="L36" s="67"/>
      <c r="M36" s="67"/>
      <c r="N36" s="67"/>
      <c r="O36" s="67"/>
      <c r="S36" s="7">
        <v>44470</v>
      </c>
      <c r="T36" s="8">
        <v>4.5999999999999996</v>
      </c>
      <c r="U36" s="8">
        <v>3.6</v>
      </c>
      <c r="V36" s="8">
        <v>6</v>
      </c>
      <c r="W36" s="8">
        <v>5.9</v>
      </c>
    </row>
    <row r="37" spans="1:23" x14ac:dyDescent="0.25">
      <c r="A37" s="5" t="s">
        <v>50</v>
      </c>
      <c r="S37" s="7">
        <v>44501</v>
      </c>
      <c r="T37" s="8">
        <v>5.3</v>
      </c>
      <c r="U37" s="8">
        <v>4.5999999999999996</v>
      </c>
      <c r="V37" s="8">
        <v>6.2</v>
      </c>
      <c r="W37" s="8">
        <v>6</v>
      </c>
    </row>
    <row r="38" spans="1:23" x14ac:dyDescent="0.25">
      <c r="S38" s="7">
        <v>44531</v>
      </c>
      <c r="T38" s="8">
        <v>5.6</v>
      </c>
      <c r="U38" s="8">
        <v>4.8</v>
      </c>
      <c r="V38" s="8">
        <v>6.4</v>
      </c>
      <c r="W38" s="8">
        <v>6.7</v>
      </c>
    </row>
    <row r="39" spans="1:23" x14ac:dyDescent="0.25">
      <c r="S39" s="7">
        <v>44562</v>
      </c>
      <c r="T39" s="8">
        <v>5.9</v>
      </c>
      <c r="U39" s="8">
        <v>4.9000000000000004</v>
      </c>
      <c r="V39" s="8">
        <v>6.9</v>
      </c>
      <c r="W39" s="8">
        <v>7.4</v>
      </c>
    </row>
    <row r="40" spans="1:23" x14ac:dyDescent="0.25">
      <c r="S40" s="7">
        <v>44593</v>
      </c>
      <c r="T40" s="8">
        <v>6.5</v>
      </c>
      <c r="U40" s="8">
        <v>5.6</v>
      </c>
      <c r="V40" s="8">
        <v>7.3</v>
      </c>
      <c r="W40" s="8">
        <v>8.5</v>
      </c>
    </row>
    <row r="41" spans="1:23" x14ac:dyDescent="0.25">
      <c r="S41" s="7">
        <v>44621</v>
      </c>
      <c r="T41" s="8">
        <v>7.1</v>
      </c>
      <c r="U41" s="8">
        <v>6.4</v>
      </c>
      <c r="V41" s="8">
        <v>8.5</v>
      </c>
      <c r="W41" s="8">
        <v>8.6999999999999993</v>
      </c>
    </row>
    <row r="42" spans="1:23" x14ac:dyDescent="0.25">
      <c r="S42" s="7">
        <v>44652</v>
      </c>
      <c r="T42" s="8">
        <v>7.8</v>
      </c>
      <c r="U42" s="8">
        <v>6.9</v>
      </c>
      <c r="V42" s="8">
        <v>9.4</v>
      </c>
      <c r="W42" s="8">
        <v>10.6</v>
      </c>
    </row>
  </sheetData>
  <mergeCells count="1">
    <mergeCell ref="A34:O36"/>
  </mergeCells>
  <hyperlinks>
    <hyperlink ref="A37" location="'Read Me'!A1" display="Return to Read Me" xr:uid="{79B9CABE-E5E2-4FBB-9AB3-6F60E7DEACC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1FBE3-0B63-4710-B324-63F458C4B078}">
  <dimension ref="A1:R36"/>
  <sheetViews>
    <sheetView zoomScale="70" zoomScaleNormal="70" workbookViewId="0">
      <selection activeCell="W14" sqref="W14"/>
    </sheetView>
  </sheetViews>
  <sheetFormatPr defaultColWidth="8.7265625" defaultRowHeight="18" x14ac:dyDescent="0.25"/>
  <cols>
    <col min="14" max="14" width="17.7265625" bestFit="1" customWidth="1"/>
  </cols>
  <sheetData>
    <row r="1" spans="1:18" ht="26.25" x14ac:dyDescent="0.4">
      <c r="A1" s="21" t="s">
        <v>31</v>
      </c>
    </row>
    <row r="3" spans="1:18" x14ac:dyDescent="0.25">
      <c r="N3" s="22"/>
      <c r="O3" s="22">
        <v>1990</v>
      </c>
      <c r="P3" s="22">
        <v>2000</v>
      </c>
      <c r="Q3" s="22">
        <v>2010</v>
      </c>
      <c r="R3" s="22">
        <v>2022</v>
      </c>
    </row>
    <row r="4" spans="1:18" x14ac:dyDescent="0.25">
      <c r="N4" s="22" t="s">
        <v>46</v>
      </c>
      <c r="O4" s="22">
        <v>1</v>
      </c>
      <c r="P4" s="22">
        <v>8</v>
      </c>
      <c r="Q4" s="22">
        <v>10</v>
      </c>
      <c r="R4" s="22">
        <v>12</v>
      </c>
    </row>
    <row r="5" spans="1:18" x14ac:dyDescent="0.25">
      <c r="N5" s="22" t="s">
        <v>52</v>
      </c>
      <c r="O5" s="22">
        <v>0</v>
      </c>
      <c r="P5" s="22">
        <v>6</v>
      </c>
      <c r="Q5" s="22">
        <v>18</v>
      </c>
      <c r="R5" s="22">
        <v>32</v>
      </c>
    </row>
    <row r="33" spans="1:1" x14ac:dyDescent="0.25">
      <c r="A33" s="22" t="s">
        <v>59</v>
      </c>
    </row>
    <row r="34" spans="1:1" x14ac:dyDescent="0.25">
      <c r="A34" s="22" t="s">
        <v>197</v>
      </c>
    </row>
    <row r="35" spans="1:1" x14ac:dyDescent="0.25">
      <c r="A35" s="5" t="s">
        <v>50</v>
      </c>
    </row>
    <row r="36" spans="1:1" x14ac:dyDescent="0.25">
      <c r="A36" s="22"/>
    </row>
  </sheetData>
  <hyperlinks>
    <hyperlink ref="A35" location="'Read Me'!A1" display="Return to Read Me" xr:uid="{FB0EF8F5-A709-4F80-9F47-C45E882AE7C5}"/>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32D00-92C2-449B-84C7-29DEFEAD5674}">
  <dimension ref="A1:O36"/>
  <sheetViews>
    <sheetView zoomScale="70" zoomScaleNormal="70" workbookViewId="0">
      <selection activeCell="W14" sqref="W14"/>
    </sheetView>
  </sheetViews>
  <sheetFormatPr defaultColWidth="8.7265625" defaultRowHeight="18" x14ac:dyDescent="0.25"/>
  <sheetData>
    <row r="1" spans="1:15" ht="26.25" x14ac:dyDescent="0.4">
      <c r="A1" s="21" t="s">
        <v>32</v>
      </c>
    </row>
    <row r="2" spans="1:15" x14ac:dyDescent="0.25">
      <c r="F2" s="49"/>
      <c r="G2" s="49"/>
    </row>
    <row r="5" spans="1:15" x14ac:dyDescent="0.25">
      <c r="M5" s="36"/>
      <c r="N5" s="50" t="s">
        <v>198</v>
      </c>
      <c r="O5" s="50" t="s">
        <v>199</v>
      </c>
    </row>
    <row r="6" spans="1:15" x14ac:dyDescent="0.25">
      <c r="M6" s="36" t="s">
        <v>200</v>
      </c>
      <c r="N6" s="36">
        <v>10</v>
      </c>
      <c r="O6" s="36">
        <v>5.4</v>
      </c>
    </row>
    <row r="7" spans="1:15" x14ac:dyDescent="0.25">
      <c r="M7" s="36" t="s">
        <v>201</v>
      </c>
      <c r="N7" s="36">
        <v>9.6999999999999993</v>
      </c>
      <c r="O7" s="36">
        <v>3</v>
      </c>
    </row>
    <row r="8" spans="1:15" x14ac:dyDescent="0.25">
      <c r="M8" s="36"/>
      <c r="N8" s="36"/>
      <c r="O8" s="36"/>
    </row>
    <row r="34" spans="1:1" x14ac:dyDescent="0.25">
      <c r="A34" s="22" t="s">
        <v>202</v>
      </c>
    </row>
    <row r="35" spans="1:1" x14ac:dyDescent="0.25">
      <c r="A35" s="22" t="s">
        <v>203</v>
      </c>
    </row>
    <row r="36" spans="1:1" x14ac:dyDescent="0.25">
      <c r="A36" s="5" t="s">
        <v>50</v>
      </c>
    </row>
  </sheetData>
  <hyperlinks>
    <hyperlink ref="A36" location="'Read Me'!A1" display="Return to Read Me" xr:uid="{A9E51620-2BC8-4883-A9C9-FFBF9994CB1C}"/>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8296A-3D90-4545-B5F8-20F3F9D5EC19}">
  <dimension ref="A1:O39"/>
  <sheetViews>
    <sheetView zoomScale="70" zoomScaleNormal="70" workbookViewId="0">
      <selection activeCell="W14" sqref="W14"/>
    </sheetView>
  </sheetViews>
  <sheetFormatPr defaultColWidth="8.7265625" defaultRowHeight="18" x14ac:dyDescent="0.25"/>
  <sheetData>
    <row r="1" spans="1:15" ht="26.25" x14ac:dyDescent="0.4">
      <c r="A1" s="21" t="s">
        <v>33</v>
      </c>
    </row>
    <row r="3" spans="1:15" x14ac:dyDescent="0.25">
      <c r="L3" s="22"/>
      <c r="M3" s="22">
        <v>1980</v>
      </c>
      <c r="N3" s="22">
        <v>2020</v>
      </c>
    </row>
    <row r="4" spans="1:15" x14ac:dyDescent="0.25">
      <c r="L4" s="22" t="s">
        <v>204</v>
      </c>
      <c r="M4" s="22">
        <v>82</v>
      </c>
      <c r="N4" s="22">
        <v>49.6</v>
      </c>
      <c r="O4" s="22"/>
    </row>
    <row r="5" spans="1:15" x14ac:dyDescent="0.25">
      <c r="L5" s="22" t="s">
        <v>205</v>
      </c>
      <c r="M5" s="22">
        <v>61.2</v>
      </c>
      <c r="N5" s="22">
        <v>16.8</v>
      </c>
      <c r="O5" s="22"/>
    </row>
    <row r="6" spans="1:15" x14ac:dyDescent="0.25">
      <c r="O6" s="22"/>
    </row>
    <row r="7" spans="1:15" x14ac:dyDescent="0.25">
      <c r="L7" s="22"/>
      <c r="M7" s="22"/>
      <c r="N7" s="22"/>
      <c r="O7" s="22"/>
    </row>
    <row r="8" spans="1:15" x14ac:dyDescent="0.25">
      <c r="L8" s="22"/>
      <c r="M8" s="22"/>
      <c r="N8" s="22"/>
      <c r="O8" s="22"/>
    </row>
    <row r="9" spans="1:15" x14ac:dyDescent="0.25">
      <c r="L9" s="22"/>
      <c r="M9" s="22"/>
      <c r="N9" s="22"/>
      <c r="O9" s="22"/>
    </row>
    <row r="10" spans="1:15" x14ac:dyDescent="0.25">
      <c r="O10" s="22"/>
    </row>
    <row r="11" spans="1:15" x14ac:dyDescent="0.25">
      <c r="O11" s="22"/>
    </row>
    <row r="12" spans="1:15" x14ac:dyDescent="0.25">
      <c r="O12" s="22"/>
    </row>
    <row r="13" spans="1:15" x14ac:dyDescent="0.25">
      <c r="O13" s="22"/>
    </row>
    <row r="14" spans="1:15" x14ac:dyDescent="0.25">
      <c r="L14" s="22"/>
      <c r="M14" s="22"/>
      <c r="N14" s="22"/>
      <c r="O14" s="22"/>
    </row>
    <row r="15" spans="1:15" x14ac:dyDescent="0.25">
      <c r="L15" s="22"/>
      <c r="M15" s="22"/>
      <c r="N15" s="22"/>
      <c r="O15" s="22"/>
    </row>
    <row r="16" spans="1:15" x14ac:dyDescent="0.25">
      <c r="L16" s="22"/>
      <c r="M16" s="22"/>
      <c r="N16" s="22"/>
      <c r="O16" s="22"/>
    </row>
    <row r="17" spans="12:15" x14ac:dyDescent="0.25">
      <c r="L17" s="22"/>
      <c r="M17" s="22"/>
      <c r="N17" s="22"/>
      <c r="O17" s="22"/>
    </row>
    <row r="18" spans="12:15" x14ac:dyDescent="0.25">
      <c r="L18" s="22"/>
      <c r="M18" s="22"/>
      <c r="N18" s="22"/>
      <c r="O18" s="22"/>
    </row>
    <row r="19" spans="12:15" x14ac:dyDescent="0.25">
      <c r="L19" s="22"/>
      <c r="M19" s="22"/>
      <c r="N19" s="22"/>
      <c r="O19" s="22"/>
    </row>
    <row r="20" spans="12:15" x14ac:dyDescent="0.25">
      <c r="L20" s="22"/>
      <c r="M20" s="22"/>
      <c r="N20" s="22"/>
      <c r="O20" s="22"/>
    </row>
    <row r="21" spans="12:15" x14ac:dyDescent="0.25">
      <c r="L21" s="22"/>
      <c r="M21" s="22"/>
      <c r="N21" s="22"/>
      <c r="O21" s="22"/>
    </row>
    <row r="22" spans="12:15" x14ac:dyDescent="0.25">
      <c r="L22" s="22"/>
      <c r="M22" s="22"/>
      <c r="N22" s="22"/>
      <c r="O22" s="22"/>
    </row>
    <row r="23" spans="12:15" x14ac:dyDescent="0.25">
      <c r="L23" s="22"/>
      <c r="M23" s="22"/>
      <c r="N23" s="22"/>
      <c r="O23" s="22"/>
    </row>
    <row r="24" spans="12:15" x14ac:dyDescent="0.25">
      <c r="L24" s="22"/>
      <c r="M24" s="22"/>
      <c r="N24" s="22"/>
      <c r="O24" s="22"/>
    </row>
    <row r="34" spans="1:10" x14ac:dyDescent="0.25">
      <c r="A34" s="22" t="s">
        <v>206</v>
      </c>
    </row>
    <row r="35" spans="1:10" ht="14.25" customHeight="1" x14ac:dyDescent="0.25">
      <c r="A35" s="74" t="s">
        <v>207</v>
      </c>
      <c r="B35" s="74"/>
      <c r="C35" s="74"/>
      <c r="D35" s="74"/>
      <c r="E35" s="74"/>
      <c r="F35" s="74"/>
      <c r="G35" s="74"/>
      <c r="H35" s="74"/>
      <c r="I35" s="74"/>
      <c r="J35" s="74"/>
    </row>
    <row r="36" spans="1:10" ht="18" customHeight="1" x14ac:dyDescent="0.25">
      <c r="A36" s="74"/>
      <c r="B36" s="74"/>
      <c r="C36" s="74"/>
      <c r="D36" s="74"/>
      <c r="E36" s="74"/>
      <c r="F36" s="74"/>
      <c r="G36" s="74"/>
      <c r="H36" s="74"/>
      <c r="I36" s="74"/>
      <c r="J36" s="74"/>
    </row>
    <row r="37" spans="1:10" ht="18" customHeight="1" x14ac:dyDescent="0.25">
      <c r="A37" s="74"/>
      <c r="B37" s="74"/>
      <c r="C37" s="74"/>
      <c r="D37" s="74"/>
      <c r="E37" s="74"/>
      <c r="F37" s="74"/>
      <c r="G37" s="74"/>
      <c r="H37" s="74"/>
      <c r="I37" s="74"/>
      <c r="J37" s="74"/>
    </row>
    <row r="38" spans="1:10" ht="18" customHeight="1" x14ac:dyDescent="0.25">
      <c r="A38" s="74"/>
      <c r="B38" s="74"/>
      <c r="C38" s="74"/>
      <c r="D38" s="74"/>
      <c r="E38" s="74"/>
      <c r="F38" s="74"/>
      <c r="G38" s="74"/>
      <c r="H38" s="74"/>
      <c r="I38" s="74"/>
      <c r="J38" s="74"/>
    </row>
    <row r="39" spans="1:10" x14ac:dyDescent="0.25">
      <c r="A39" s="5" t="s">
        <v>50</v>
      </c>
    </row>
  </sheetData>
  <mergeCells count="1">
    <mergeCell ref="A35:J38"/>
  </mergeCells>
  <hyperlinks>
    <hyperlink ref="A39" location="'Read Me'!A1" display="Return to Read Me" xr:uid="{0BEFACF3-0CAE-44F8-9C4E-AC9F2FF4502C}"/>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C975F-6EAC-4240-AEBD-B8BAF35948D8}">
  <dimension ref="A1:R54"/>
  <sheetViews>
    <sheetView zoomScale="70" zoomScaleNormal="70" workbookViewId="0">
      <selection activeCell="W14" sqref="W14"/>
    </sheetView>
  </sheetViews>
  <sheetFormatPr defaultColWidth="5.54296875" defaultRowHeight="18" x14ac:dyDescent="0.25"/>
  <cols>
    <col min="1" max="16" width="5.54296875" style="4"/>
    <col min="17" max="17" width="6.6328125" style="4" bestFit="1" customWidth="1"/>
    <col min="18" max="18" width="5.6328125" style="4" bestFit="1" customWidth="1"/>
    <col min="19" max="16384" width="5.54296875" style="4"/>
  </cols>
  <sheetData>
    <row r="1" spans="1:18" ht="26.25" x14ac:dyDescent="0.4">
      <c r="A1" s="21" t="s">
        <v>34</v>
      </c>
    </row>
    <row r="3" spans="1:18" x14ac:dyDescent="0.25">
      <c r="R3" s="4" t="s">
        <v>133</v>
      </c>
    </row>
    <row r="4" spans="1:18" x14ac:dyDescent="0.25">
      <c r="Q4" s="52">
        <v>1970</v>
      </c>
      <c r="R4" s="4">
        <v>0.25900000000000001</v>
      </c>
    </row>
    <row r="5" spans="1:18" x14ac:dyDescent="0.25">
      <c r="Q5" s="52"/>
      <c r="R5" s="4">
        <v>0.25900000000000001</v>
      </c>
    </row>
    <row r="6" spans="1:18" x14ac:dyDescent="0.25">
      <c r="Q6" s="52"/>
      <c r="R6" s="4">
        <v>0.25800000000000001</v>
      </c>
    </row>
    <row r="7" spans="1:18" x14ac:dyDescent="0.25">
      <c r="Q7" s="52"/>
      <c r="R7" s="4">
        <v>0.25600000000000001</v>
      </c>
    </row>
    <row r="8" spans="1:18" x14ac:dyDescent="0.25">
      <c r="Q8" s="52"/>
      <c r="R8" s="4">
        <v>0.252</v>
      </c>
    </row>
    <row r="9" spans="1:18" x14ac:dyDescent="0.25">
      <c r="Q9" s="52">
        <v>1975</v>
      </c>
      <c r="R9" s="4">
        <v>0.251</v>
      </c>
    </row>
    <row r="10" spans="1:18" x14ac:dyDescent="0.25">
      <c r="Q10" s="52"/>
      <c r="R10" s="4">
        <v>0.251</v>
      </c>
    </row>
    <row r="11" spans="1:18" x14ac:dyDescent="0.25">
      <c r="Q11" s="52"/>
      <c r="R11" s="4">
        <v>0.25</v>
      </c>
    </row>
    <row r="12" spans="1:18" x14ac:dyDescent="0.25">
      <c r="Q12" s="52"/>
      <c r="R12" s="4">
        <v>0.25</v>
      </c>
    </row>
    <row r="13" spans="1:18" x14ac:dyDescent="0.25">
      <c r="Q13" s="52"/>
      <c r="R13" s="4">
        <v>0.249</v>
      </c>
    </row>
    <row r="14" spans="1:18" x14ac:dyDescent="0.25">
      <c r="Q14" s="52">
        <v>1980</v>
      </c>
      <c r="R14" s="4">
        <v>0.24299999999999999</v>
      </c>
    </row>
    <row r="15" spans="1:18" x14ac:dyDescent="0.25">
      <c r="Q15" s="52"/>
      <c r="R15" s="4">
        <v>0.23699999999999999</v>
      </c>
    </row>
    <row r="16" spans="1:18" x14ac:dyDescent="0.25">
      <c r="Q16" s="52"/>
      <c r="R16" s="4">
        <v>0.23499999999999999</v>
      </c>
    </row>
    <row r="17" spans="17:18" x14ac:dyDescent="0.25">
      <c r="Q17" s="52"/>
      <c r="R17" s="4">
        <v>0.23200000000000001</v>
      </c>
    </row>
    <row r="18" spans="17:18" x14ac:dyDescent="0.25">
      <c r="Q18" s="52"/>
      <c r="R18" s="4">
        <v>0.23200000000000001</v>
      </c>
    </row>
    <row r="19" spans="17:18" x14ac:dyDescent="0.25">
      <c r="Q19" s="52">
        <v>1985</v>
      </c>
      <c r="R19" s="4">
        <v>0.23100000000000001</v>
      </c>
    </row>
    <row r="20" spans="17:18" x14ac:dyDescent="0.25">
      <c r="Q20" s="52"/>
      <c r="R20" s="4">
        <v>0.22800000000000001</v>
      </c>
    </row>
    <row r="21" spans="17:18" x14ac:dyDescent="0.25">
      <c r="Q21" s="52"/>
      <c r="R21" s="4">
        <v>0.22800000000000001</v>
      </c>
    </row>
    <row r="22" spans="17:18" x14ac:dyDescent="0.25">
      <c r="Q22" s="52"/>
      <c r="R22" s="4">
        <v>0.22600000000000001</v>
      </c>
    </row>
    <row r="23" spans="17:18" x14ac:dyDescent="0.25">
      <c r="Q23" s="52"/>
      <c r="R23" s="4">
        <v>0.223</v>
      </c>
    </row>
    <row r="24" spans="17:18" x14ac:dyDescent="0.25">
      <c r="Q24" s="52">
        <v>1990</v>
      </c>
      <c r="R24" s="4">
        <v>0.22</v>
      </c>
    </row>
    <row r="25" spans="17:18" x14ac:dyDescent="0.25">
      <c r="Q25" s="52"/>
      <c r="R25" s="4">
        <v>0.218</v>
      </c>
    </row>
    <row r="26" spans="17:18" x14ac:dyDescent="0.25">
      <c r="Q26" s="52"/>
      <c r="R26" s="4">
        <v>0.216</v>
      </c>
    </row>
    <row r="27" spans="17:18" x14ac:dyDescent="0.25">
      <c r="Q27" s="52"/>
      <c r="R27" s="4">
        <v>0.214</v>
      </c>
    </row>
    <row r="28" spans="17:18" x14ac:dyDescent="0.25">
      <c r="Q28" s="52"/>
      <c r="R28" s="4">
        <v>0.21</v>
      </c>
    </row>
    <row r="29" spans="17:18" x14ac:dyDescent="0.25">
      <c r="Q29" s="52">
        <v>1995</v>
      </c>
      <c r="R29" s="4">
        <v>0.20799999999999999</v>
      </c>
    </row>
    <row r="30" spans="17:18" x14ac:dyDescent="0.25">
      <c r="Q30" s="52"/>
      <c r="R30" s="4">
        <v>0.20699999999999999</v>
      </c>
    </row>
    <row r="31" spans="17:18" x14ac:dyDescent="0.25">
      <c r="Q31" s="52"/>
      <c r="R31" s="4">
        <v>0.20100000000000001</v>
      </c>
    </row>
    <row r="32" spans="17:18" x14ac:dyDescent="0.25">
      <c r="Q32" s="52"/>
      <c r="R32" s="4">
        <v>0.19700000000000001</v>
      </c>
    </row>
    <row r="33" spans="1:18" ht="18" customHeight="1" x14ac:dyDescent="0.25">
      <c r="A33" s="22" t="s">
        <v>208</v>
      </c>
      <c r="Q33" s="52"/>
      <c r="R33" s="4">
        <v>0.19400000000000001</v>
      </c>
    </row>
    <row r="34" spans="1:18" x14ac:dyDescent="0.25">
      <c r="A34" s="74" t="s">
        <v>209</v>
      </c>
      <c r="B34" s="74"/>
      <c r="C34" s="74"/>
      <c r="D34" s="74"/>
      <c r="E34" s="74"/>
      <c r="F34" s="74"/>
      <c r="G34" s="74"/>
      <c r="H34" s="74"/>
      <c r="I34" s="74"/>
      <c r="J34" s="74"/>
      <c r="K34" s="74"/>
      <c r="L34" s="74"/>
      <c r="M34" s="74"/>
      <c r="N34" s="74"/>
      <c r="O34" s="74"/>
      <c r="Q34" s="52">
        <v>2000</v>
      </c>
      <c r="R34" s="4">
        <v>0.19</v>
      </c>
    </row>
    <row r="35" spans="1:18" x14ac:dyDescent="0.25">
      <c r="A35" s="74"/>
      <c r="B35" s="74"/>
      <c r="C35" s="74"/>
      <c r="D35" s="74"/>
      <c r="E35" s="74"/>
      <c r="F35" s="74"/>
      <c r="G35" s="74"/>
      <c r="H35" s="74"/>
      <c r="I35" s="74"/>
      <c r="J35" s="74"/>
      <c r="K35" s="74"/>
      <c r="L35" s="74"/>
      <c r="M35" s="74"/>
      <c r="N35" s="74"/>
      <c r="O35" s="74"/>
      <c r="Q35" s="52"/>
      <c r="R35" s="4">
        <v>0.189</v>
      </c>
    </row>
    <row r="36" spans="1:18" x14ac:dyDescent="0.25">
      <c r="A36" s="74"/>
      <c r="B36" s="74"/>
      <c r="C36" s="74"/>
      <c r="D36" s="74"/>
      <c r="E36" s="74"/>
      <c r="F36" s="74"/>
      <c r="G36" s="74"/>
      <c r="H36" s="74"/>
      <c r="I36" s="74"/>
      <c r="J36" s="74"/>
      <c r="K36" s="74"/>
      <c r="L36" s="74"/>
      <c r="M36" s="74"/>
      <c r="N36" s="74"/>
      <c r="O36" s="74"/>
      <c r="Q36" s="52"/>
      <c r="R36" s="4">
        <v>0.188</v>
      </c>
    </row>
    <row r="37" spans="1:18" ht="17.45" customHeight="1" x14ac:dyDescent="0.25">
      <c r="A37" s="5" t="s">
        <v>50</v>
      </c>
      <c r="B37" s="53"/>
      <c r="C37" s="53"/>
      <c r="D37" s="53"/>
      <c r="E37" s="53"/>
      <c r="F37" s="53"/>
      <c r="G37" s="53"/>
      <c r="H37" s="53"/>
      <c r="I37" s="53"/>
      <c r="J37" s="53"/>
      <c r="K37" s="53"/>
      <c r="L37" s="53"/>
      <c r="M37" s="53"/>
      <c r="N37" s="53"/>
      <c r="Q37" s="52"/>
      <c r="R37" s="4">
        <v>0.189</v>
      </c>
    </row>
    <row r="38" spans="1:18" x14ac:dyDescent="0.25">
      <c r="A38" s="53"/>
      <c r="B38" s="53"/>
      <c r="C38" s="53"/>
      <c r="D38" s="53"/>
      <c r="E38" s="53"/>
      <c r="F38" s="53"/>
      <c r="G38" s="53"/>
      <c r="H38" s="53"/>
      <c r="I38" s="53"/>
      <c r="J38" s="53"/>
      <c r="K38" s="53"/>
      <c r="L38" s="53"/>
      <c r="M38" s="53"/>
      <c r="N38" s="53"/>
      <c r="Q38" s="52"/>
      <c r="R38" s="4">
        <v>0.191</v>
      </c>
    </row>
    <row r="39" spans="1:18" x14ac:dyDescent="0.25">
      <c r="G39" s="53"/>
      <c r="H39" s="53"/>
      <c r="I39" s="53"/>
      <c r="J39" s="53"/>
      <c r="K39" s="53"/>
      <c r="L39" s="53"/>
      <c r="M39" s="53"/>
      <c r="N39" s="53"/>
      <c r="Q39" s="52">
        <v>2005</v>
      </c>
      <c r="R39" s="4">
        <v>0.189</v>
      </c>
    </row>
    <row r="40" spans="1:18" x14ac:dyDescent="0.25">
      <c r="Q40" s="52"/>
      <c r="R40" s="4">
        <v>0.186</v>
      </c>
    </row>
    <row r="41" spans="1:18" x14ac:dyDescent="0.25">
      <c r="A41" s="51"/>
      <c r="B41" s="51"/>
      <c r="C41" s="51"/>
      <c r="D41" s="51"/>
      <c r="E41" s="51"/>
      <c r="F41" s="51"/>
      <c r="G41" s="51"/>
      <c r="H41" s="51"/>
      <c r="I41" s="51"/>
      <c r="J41" s="51"/>
      <c r="Q41" s="52"/>
      <c r="R41" s="4">
        <v>0.184</v>
      </c>
    </row>
    <row r="42" spans="1:18" x14ac:dyDescent="0.25">
      <c r="B42"/>
      <c r="C42"/>
      <c r="D42"/>
      <c r="E42"/>
      <c r="F42"/>
      <c r="G42"/>
      <c r="H42"/>
      <c r="I42"/>
      <c r="J42"/>
      <c r="Q42" s="52"/>
      <c r="R42" s="4">
        <v>0.183</v>
      </c>
    </row>
    <row r="43" spans="1:18" x14ac:dyDescent="0.25">
      <c r="A43"/>
      <c r="B43"/>
      <c r="C43"/>
      <c r="D43"/>
      <c r="E43"/>
      <c r="F43"/>
      <c r="G43"/>
      <c r="H43"/>
      <c r="I43"/>
      <c r="J43"/>
      <c r="Q43" s="52"/>
      <c r="R43" s="4">
        <v>0.183</v>
      </c>
    </row>
    <row r="44" spans="1:18" x14ac:dyDescent="0.25">
      <c r="Q44" s="52">
        <v>2010</v>
      </c>
      <c r="R44" s="4">
        <v>0.184</v>
      </c>
    </row>
    <row r="45" spans="1:18" x14ac:dyDescent="0.25">
      <c r="Q45" s="52"/>
      <c r="R45" s="4">
        <v>0.182</v>
      </c>
    </row>
    <row r="46" spans="1:18" x14ac:dyDescent="0.25">
      <c r="Q46" s="52"/>
      <c r="R46" s="4">
        <v>0.18</v>
      </c>
    </row>
    <row r="47" spans="1:18" x14ac:dyDescent="0.25">
      <c r="Q47" s="52"/>
      <c r="R47" s="4">
        <v>0.17799999999999999</v>
      </c>
    </row>
    <row r="48" spans="1:18" x14ac:dyDescent="0.25">
      <c r="Q48" s="52"/>
      <c r="R48" s="4">
        <v>0.17499999999999999</v>
      </c>
    </row>
    <row r="49" spans="17:18" x14ac:dyDescent="0.25">
      <c r="Q49" s="52">
        <v>2015</v>
      </c>
      <c r="R49" s="4">
        <v>0.17100000000000001</v>
      </c>
    </row>
    <row r="50" spans="17:18" x14ac:dyDescent="0.25">
      <c r="Q50" s="52"/>
      <c r="R50" s="4">
        <v>0.16900000000000001</v>
      </c>
    </row>
    <row r="51" spans="17:18" x14ac:dyDescent="0.25">
      <c r="Q51" s="52"/>
      <c r="R51" s="4">
        <v>0.16600000000000001</v>
      </c>
    </row>
    <row r="52" spans="17:18" x14ac:dyDescent="0.25">
      <c r="Q52" s="52"/>
      <c r="R52" s="4">
        <v>0.16500000000000001</v>
      </c>
    </row>
    <row r="53" spans="17:18" x14ac:dyDescent="0.25">
      <c r="Q53" s="52"/>
      <c r="R53" s="4">
        <v>0.16300000000000001</v>
      </c>
    </row>
    <row r="54" spans="17:18" x14ac:dyDescent="0.25">
      <c r="Q54" s="52">
        <v>2020</v>
      </c>
      <c r="R54" s="4">
        <v>0.161</v>
      </c>
    </row>
  </sheetData>
  <mergeCells count="1">
    <mergeCell ref="A34:O36"/>
  </mergeCells>
  <hyperlinks>
    <hyperlink ref="A37" location="'Read Me'!A1" display="Return to Read Me" xr:uid="{EAC3BC88-547D-4D77-A223-2DA3CE87AF03}"/>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BB438-F062-4160-97CC-D230F613C799}">
  <dimension ref="A1:O41"/>
  <sheetViews>
    <sheetView zoomScale="70" zoomScaleNormal="70" workbookViewId="0">
      <selection activeCell="O16" sqref="O16"/>
    </sheetView>
  </sheetViews>
  <sheetFormatPr defaultColWidth="8.7265625" defaultRowHeight="18" x14ac:dyDescent="0.25"/>
  <cols>
    <col min="1" max="1" width="8.7265625" style="4"/>
  </cols>
  <sheetData>
    <row r="1" spans="1:15" ht="26.25" x14ac:dyDescent="0.4">
      <c r="A1" s="21" t="s">
        <v>35</v>
      </c>
    </row>
    <row r="2" spans="1:15" x14ac:dyDescent="0.25">
      <c r="M2" s="27"/>
      <c r="N2" s="27"/>
      <c r="O2" s="27"/>
    </row>
    <row r="3" spans="1:15" x14ac:dyDescent="0.25">
      <c r="M3" s="27"/>
      <c r="N3" s="27"/>
      <c r="O3" s="27"/>
    </row>
    <row r="4" spans="1:15" x14ac:dyDescent="0.25">
      <c r="M4" s="27">
        <v>1975</v>
      </c>
      <c r="N4" s="30">
        <v>-0.9</v>
      </c>
      <c r="O4" s="27"/>
    </row>
    <row r="5" spans="1:15" x14ac:dyDescent="0.25">
      <c r="M5" s="27">
        <v>1982</v>
      </c>
      <c r="N5" s="30">
        <v>-1.4</v>
      </c>
      <c r="O5" s="27"/>
    </row>
    <row r="6" spans="1:15" x14ac:dyDescent="0.25">
      <c r="M6" s="27">
        <v>1991</v>
      </c>
      <c r="N6" s="30">
        <v>-0.3</v>
      </c>
      <c r="O6" s="27"/>
    </row>
    <row r="7" spans="1:15" x14ac:dyDescent="0.25">
      <c r="M7" s="27">
        <v>2009</v>
      </c>
      <c r="N7" s="30">
        <v>-2.8</v>
      </c>
      <c r="O7" s="27"/>
    </row>
    <row r="8" spans="1:15" x14ac:dyDescent="0.25">
      <c r="M8" s="27">
        <v>2020</v>
      </c>
      <c r="N8" s="30">
        <v>-4.4000000000000004</v>
      </c>
      <c r="O8" s="27"/>
    </row>
    <row r="9" spans="1:15" x14ac:dyDescent="0.25">
      <c r="M9" s="27"/>
      <c r="N9" s="27"/>
      <c r="O9" s="27"/>
    </row>
    <row r="32" spans="2:10" ht="15.6" customHeight="1" x14ac:dyDescent="0.25">
      <c r="B32" s="55"/>
      <c r="C32" s="55"/>
      <c r="D32" s="55"/>
      <c r="E32" s="55"/>
      <c r="F32" s="55"/>
      <c r="G32" s="55"/>
      <c r="H32" s="55"/>
      <c r="I32" s="55"/>
      <c r="J32" s="55"/>
    </row>
    <row r="33" spans="1:10" ht="17.45" customHeight="1" x14ac:dyDescent="0.25">
      <c r="A33" s="56" t="s">
        <v>210</v>
      </c>
      <c r="B33" s="55"/>
      <c r="C33" s="55"/>
      <c r="D33" s="55"/>
      <c r="E33" s="55"/>
      <c r="F33" s="55"/>
      <c r="G33" s="55"/>
      <c r="H33" s="55"/>
      <c r="I33" s="55"/>
      <c r="J33" s="55"/>
    </row>
    <row r="34" spans="1:10" ht="18" customHeight="1" x14ac:dyDescent="0.25">
      <c r="A34" s="56" t="s">
        <v>211</v>
      </c>
      <c r="B34" s="27"/>
      <c r="C34" s="27"/>
      <c r="D34" s="55"/>
      <c r="E34" s="55"/>
      <c r="F34" s="55"/>
      <c r="G34" s="55"/>
      <c r="H34" s="55"/>
      <c r="I34" s="55"/>
      <c r="J34" s="55"/>
    </row>
    <row r="35" spans="1:10" x14ac:dyDescent="0.25">
      <c r="A35" s="54" t="s">
        <v>50</v>
      </c>
      <c r="B35" s="27"/>
      <c r="C35" s="27"/>
      <c r="D35" s="27"/>
      <c r="E35" s="27"/>
      <c r="F35" s="27"/>
      <c r="G35" s="27"/>
      <c r="H35" s="27"/>
      <c r="I35" s="27"/>
      <c r="J35" s="27"/>
    </row>
    <row r="36" spans="1:10" x14ac:dyDescent="0.25">
      <c r="A36" s="29"/>
      <c r="D36" s="27"/>
      <c r="E36" s="27"/>
      <c r="F36" s="27"/>
      <c r="G36" s="27"/>
      <c r="H36" s="27"/>
      <c r="I36" s="27"/>
      <c r="J36" s="27"/>
    </row>
    <row r="37" spans="1:10" x14ac:dyDescent="0.25">
      <c r="A37"/>
      <c r="D37" s="27"/>
      <c r="E37" s="27"/>
      <c r="F37" s="27"/>
      <c r="G37" s="27"/>
      <c r="H37" s="27"/>
      <c r="I37" s="27"/>
      <c r="J37" s="27"/>
    </row>
    <row r="38" spans="1:10" x14ac:dyDescent="0.25">
      <c r="A38" s="29"/>
      <c r="B38" s="27"/>
      <c r="C38" s="27"/>
      <c r="D38" s="27"/>
      <c r="E38" s="27"/>
      <c r="F38" s="27"/>
      <c r="G38" s="27"/>
      <c r="H38" s="27"/>
      <c r="I38" s="27"/>
      <c r="J38" s="27"/>
    </row>
    <row r="39" spans="1:10" x14ac:dyDescent="0.25">
      <c r="A39" s="51"/>
    </row>
    <row r="41" spans="1:10" x14ac:dyDescent="0.25">
      <c r="A41"/>
    </row>
  </sheetData>
  <hyperlinks>
    <hyperlink ref="A35" location="'Read Me'!A1" display="Return to Read Me" xr:uid="{B4C3AAEF-71A9-4384-9B13-59AC760972B6}"/>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76BBA-648F-41F2-B1FD-7392873E47DB}">
  <dimension ref="A1:V67"/>
  <sheetViews>
    <sheetView zoomScale="70" zoomScaleNormal="70" workbookViewId="0">
      <selection activeCell="O16" sqref="O16"/>
    </sheetView>
  </sheetViews>
  <sheetFormatPr defaultColWidth="8.7265625" defaultRowHeight="18" x14ac:dyDescent="0.25"/>
  <cols>
    <col min="14" max="22" width="8.7265625" style="27"/>
  </cols>
  <sheetData>
    <row r="1" spans="1:15" ht="26.25" x14ac:dyDescent="0.4">
      <c r="A1" s="21" t="s">
        <v>36</v>
      </c>
    </row>
    <row r="2" spans="1:15" x14ac:dyDescent="0.25">
      <c r="M2" s="27"/>
      <c r="N2" s="27" t="s">
        <v>212</v>
      </c>
    </row>
    <row r="3" spans="1:15" x14ac:dyDescent="0.25">
      <c r="A3" t="s">
        <v>213</v>
      </c>
      <c r="M3" s="27">
        <v>1960</v>
      </c>
      <c r="N3" s="60"/>
      <c r="O3" s="60"/>
    </row>
    <row r="4" spans="1:15" x14ac:dyDescent="0.25">
      <c r="A4" t="s">
        <v>213</v>
      </c>
      <c r="M4" s="27">
        <v>1961</v>
      </c>
      <c r="N4" s="60">
        <v>26.168224299065422</v>
      </c>
      <c r="O4" s="60"/>
    </row>
    <row r="5" spans="1:15" x14ac:dyDescent="0.25">
      <c r="A5" t="s">
        <v>213</v>
      </c>
      <c r="M5" s="27">
        <v>1962</v>
      </c>
      <c r="N5" s="60">
        <v>21.666666666666668</v>
      </c>
      <c r="O5" s="60"/>
    </row>
    <row r="6" spans="1:15" x14ac:dyDescent="0.25">
      <c r="A6" t="s">
        <v>213</v>
      </c>
      <c r="M6" s="27">
        <v>1963</v>
      </c>
      <c r="N6" s="60">
        <v>18.333333333333336</v>
      </c>
      <c r="O6" s="60"/>
    </row>
    <row r="7" spans="1:15" x14ac:dyDescent="0.25">
      <c r="A7" t="s">
        <v>213</v>
      </c>
      <c r="M7" s="27">
        <v>1964</v>
      </c>
      <c r="N7" s="60">
        <v>13.333333333333334</v>
      </c>
      <c r="O7" s="60"/>
    </row>
    <row r="8" spans="1:15" x14ac:dyDescent="0.25">
      <c r="A8" t="s">
        <v>213</v>
      </c>
      <c r="M8" s="27">
        <v>1965</v>
      </c>
      <c r="N8" s="60">
        <v>19.166666666666668</v>
      </c>
      <c r="O8" s="60"/>
    </row>
    <row r="9" spans="1:15" x14ac:dyDescent="0.25">
      <c r="A9" t="s">
        <v>213</v>
      </c>
      <c r="M9" s="27">
        <v>1966</v>
      </c>
      <c r="N9" s="60">
        <v>21.666666666666668</v>
      </c>
      <c r="O9" s="60"/>
    </row>
    <row r="10" spans="1:15" x14ac:dyDescent="0.25">
      <c r="A10" t="s">
        <v>213</v>
      </c>
      <c r="M10" s="27">
        <v>1967</v>
      </c>
      <c r="N10" s="60">
        <v>22.5</v>
      </c>
      <c r="O10" s="60"/>
    </row>
    <row r="11" spans="1:15" x14ac:dyDescent="0.25">
      <c r="A11" t="s">
        <v>213</v>
      </c>
      <c r="M11" s="27">
        <v>1968</v>
      </c>
      <c r="N11" s="60">
        <v>20</v>
      </c>
      <c r="O11" s="60"/>
    </row>
    <row r="12" spans="1:15" x14ac:dyDescent="0.25">
      <c r="A12" t="s">
        <v>213</v>
      </c>
      <c r="M12" s="27">
        <v>1969</v>
      </c>
      <c r="N12" s="60">
        <v>10</v>
      </c>
      <c r="O12" s="60"/>
    </row>
    <row r="13" spans="1:15" x14ac:dyDescent="0.25">
      <c r="A13" t="s">
        <v>213</v>
      </c>
      <c r="M13" s="27">
        <v>1970</v>
      </c>
      <c r="N13" s="60">
        <v>18.333333333333336</v>
      </c>
      <c r="O13" s="60"/>
    </row>
    <row r="14" spans="1:15" x14ac:dyDescent="0.25">
      <c r="A14" t="s">
        <v>213</v>
      </c>
      <c r="M14" s="27">
        <v>1971</v>
      </c>
      <c r="N14" s="60">
        <v>18.548387096774192</v>
      </c>
      <c r="O14" s="60"/>
    </row>
    <row r="15" spans="1:15" x14ac:dyDescent="0.25">
      <c r="A15" t="s">
        <v>213</v>
      </c>
      <c r="M15" s="27">
        <v>1972</v>
      </c>
      <c r="N15" s="60">
        <v>19.354838709677416</v>
      </c>
      <c r="O15" s="60"/>
    </row>
    <row r="16" spans="1:15" x14ac:dyDescent="0.25">
      <c r="A16" t="s">
        <v>213</v>
      </c>
      <c r="M16" s="27">
        <v>1973</v>
      </c>
      <c r="N16" s="60">
        <v>17.741935483870968</v>
      </c>
      <c r="O16" s="60"/>
    </row>
    <row r="17" spans="1:15" x14ac:dyDescent="0.25">
      <c r="A17" t="s">
        <v>213</v>
      </c>
      <c r="M17" s="27">
        <v>1974</v>
      </c>
      <c r="N17" s="60">
        <v>18.548387096774192</v>
      </c>
      <c r="O17" s="60"/>
    </row>
    <row r="18" spans="1:15" x14ac:dyDescent="0.25">
      <c r="A18" t="s">
        <v>213</v>
      </c>
      <c r="M18" s="27">
        <v>1975</v>
      </c>
      <c r="N18" s="60">
        <v>39.516129032258064</v>
      </c>
      <c r="O18" s="60">
        <v>1</v>
      </c>
    </row>
    <row r="19" spans="1:15" x14ac:dyDescent="0.25">
      <c r="A19" t="s">
        <v>213</v>
      </c>
      <c r="M19" s="27">
        <v>1976</v>
      </c>
      <c r="N19" s="60">
        <v>21.428571428571427</v>
      </c>
      <c r="O19" s="60"/>
    </row>
    <row r="20" spans="1:15" x14ac:dyDescent="0.25">
      <c r="A20" t="s">
        <v>213</v>
      </c>
      <c r="M20" s="27">
        <v>1977</v>
      </c>
      <c r="N20" s="60">
        <v>25.396825396825395</v>
      </c>
      <c r="O20" s="60"/>
    </row>
    <row r="21" spans="1:15" x14ac:dyDescent="0.25">
      <c r="A21" t="s">
        <v>213</v>
      </c>
      <c r="M21" s="27">
        <v>1978</v>
      </c>
      <c r="N21" s="60">
        <v>27.559055118110237</v>
      </c>
      <c r="O21" s="60"/>
    </row>
    <row r="22" spans="1:15" x14ac:dyDescent="0.25">
      <c r="A22" t="s">
        <v>213</v>
      </c>
      <c r="M22" s="27">
        <v>1979</v>
      </c>
      <c r="N22" s="60">
        <v>20.472440944881892</v>
      </c>
      <c r="O22" s="60"/>
    </row>
    <row r="23" spans="1:15" x14ac:dyDescent="0.25">
      <c r="A23" t="s">
        <v>213</v>
      </c>
      <c r="M23" s="27">
        <v>1980</v>
      </c>
      <c r="N23" s="60">
        <v>31.25</v>
      </c>
      <c r="O23" s="60"/>
    </row>
    <row r="24" spans="1:15" x14ac:dyDescent="0.25">
      <c r="A24" t="s">
        <v>213</v>
      </c>
      <c r="M24" s="27">
        <v>1981</v>
      </c>
      <c r="N24" s="60">
        <v>34.074074074074069</v>
      </c>
      <c r="O24" s="60"/>
    </row>
    <row r="25" spans="1:15" x14ac:dyDescent="0.25">
      <c r="A25" t="s">
        <v>213</v>
      </c>
      <c r="M25" s="27">
        <v>1982</v>
      </c>
      <c r="N25" s="60">
        <v>47.407407407407405</v>
      </c>
      <c r="O25" s="60">
        <v>1</v>
      </c>
    </row>
    <row r="26" spans="1:15" x14ac:dyDescent="0.25">
      <c r="A26" t="s">
        <v>213</v>
      </c>
      <c r="M26" s="27">
        <v>1983</v>
      </c>
      <c r="N26" s="60">
        <v>40.74074074074074</v>
      </c>
      <c r="O26" s="60"/>
    </row>
    <row r="27" spans="1:15" x14ac:dyDescent="0.25">
      <c r="A27" t="s">
        <v>213</v>
      </c>
      <c r="M27" s="27">
        <v>1984</v>
      </c>
      <c r="N27" s="60">
        <v>28.148148148148145</v>
      </c>
      <c r="O27" s="60"/>
    </row>
    <row r="28" spans="1:15" x14ac:dyDescent="0.25">
      <c r="A28" t="s">
        <v>213</v>
      </c>
      <c r="M28" s="27">
        <v>1985</v>
      </c>
      <c r="N28" s="60">
        <v>34.81481481481481</v>
      </c>
      <c r="O28" s="60"/>
    </row>
    <row r="29" spans="1:15" x14ac:dyDescent="0.25">
      <c r="A29" t="s">
        <v>213</v>
      </c>
      <c r="M29" s="27">
        <v>1986</v>
      </c>
      <c r="N29" s="60">
        <v>29.629629629629626</v>
      </c>
      <c r="O29" s="60"/>
    </row>
    <row r="30" spans="1:15" x14ac:dyDescent="0.25">
      <c r="A30" t="s">
        <v>213</v>
      </c>
      <c r="M30" s="27">
        <v>1987</v>
      </c>
      <c r="N30" s="60">
        <v>28.676470588235297</v>
      </c>
      <c r="O30" s="60"/>
    </row>
    <row r="31" spans="1:15" x14ac:dyDescent="0.25">
      <c r="A31" t="s">
        <v>213</v>
      </c>
      <c r="M31" s="27">
        <v>1988</v>
      </c>
      <c r="N31" s="60">
        <v>30.147058823529413</v>
      </c>
      <c r="O31" s="60"/>
    </row>
    <row r="32" spans="1:15" x14ac:dyDescent="0.25">
      <c r="A32" t="s">
        <v>213</v>
      </c>
      <c r="M32" s="27">
        <v>1989</v>
      </c>
      <c r="N32" s="60">
        <v>27.941176470588239</v>
      </c>
      <c r="O32" s="60"/>
    </row>
    <row r="33" spans="1:15" x14ac:dyDescent="0.25">
      <c r="A33" s="56" t="s">
        <v>210</v>
      </c>
      <c r="M33" s="27">
        <v>1990</v>
      </c>
      <c r="N33" s="60">
        <v>44.852941176470594</v>
      </c>
      <c r="O33" s="60"/>
    </row>
    <row r="34" spans="1:15" ht="17.45" customHeight="1" x14ac:dyDescent="0.25">
      <c r="A34" s="56" t="s">
        <v>214</v>
      </c>
      <c r="B34" s="55"/>
      <c r="C34" s="55"/>
      <c r="D34" s="55"/>
      <c r="E34" s="55"/>
      <c r="F34" s="55"/>
      <c r="G34" s="55"/>
      <c r="H34" s="55"/>
      <c r="I34" s="55"/>
      <c r="J34" s="55"/>
      <c r="M34" s="27">
        <v>1991</v>
      </c>
      <c r="N34" s="60">
        <v>47.058823529411768</v>
      </c>
      <c r="O34" s="60">
        <v>1</v>
      </c>
    </row>
    <row r="35" spans="1:15" x14ac:dyDescent="0.25">
      <c r="A35" s="5" t="s">
        <v>50</v>
      </c>
      <c r="B35" s="55"/>
      <c r="C35" s="55"/>
      <c r="D35" s="55"/>
      <c r="E35" s="55"/>
      <c r="F35" s="55"/>
      <c r="G35" s="55"/>
      <c r="H35" s="55"/>
      <c r="I35" s="55"/>
      <c r="J35" s="55"/>
      <c r="M35" s="27">
        <v>1992</v>
      </c>
      <c r="N35" s="60">
        <v>47.058823529411768</v>
      </c>
      <c r="O35" s="60"/>
    </row>
    <row r="36" spans="1:15" x14ac:dyDescent="0.25">
      <c r="B36" s="55"/>
      <c r="C36" s="55"/>
      <c r="D36" s="55"/>
      <c r="E36" s="55"/>
      <c r="F36" s="55"/>
      <c r="G36" s="55"/>
      <c r="H36" s="55"/>
      <c r="I36" s="55"/>
      <c r="J36" s="55"/>
      <c r="M36" s="27">
        <v>1993</v>
      </c>
      <c r="N36" s="60">
        <v>44.852941176470594</v>
      </c>
      <c r="O36" s="60"/>
    </row>
    <row r="37" spans="1:15" x14ac:dyDescent="0.25">
      <c r="B37" s="56"/>
      <c r="C37" s="56"/>
      <c r="D37" s="56"/>
      <c r="E37" s="56"/>
      <c r="F37" s="56"/>
      <c r="G37" s="56"/>
      <c r="H37" s="56"/>
      <c r="I37" s="56"/>
      <c r="J37" s="56"/>
      <c r="M37" s="27">
        <v>1994</v>
      </c>
      <c r="N37" s="60">
        <v>28.676470588235297</v>
      </c>
      <c r="O37" s="60"/>
    </row>
    <row r="38" spans="1:15" x14ac:dyDescent="0.25">
      <c r="A38" s="55"/>
      <c r="B38" s="55"/>
      <c r="C38" s="55"/>
      <c r="D38" s="55"/>
      <c r="E38" s="55"/>
      <c r="F38" s="55"/>
      <c r="G38" s="55"/>
      <c r="H38" s="55"/>
      <c r="I38" s="55"/>
      <c r="J38" s="55"/>
      <c r="M38" s="27">
        <v>1995</v>
      </c>
      <c r="N38" s="60">
        <v>21.323529411764707</v>
      </c>
      <c r="O38" s="60"/>
    </row>
    <row r="39" spans="1:15" x14ac:dyDescent="0.25">
      <c r="M39" s="27">
        <v>1996</v>
      </c>
      <c r="N39" s="60">
        <v>17.647058823529413</v>
      </c>
      <c r="O39" s="60"/>
    </row>
    <row r="40" spans="1:15" x14ac:dyDescent="0.25">
      <c r="A40" s="4"/>
      <c r="M40" s="27">
        <v>1997</v>
      </c>
      <c r="N40" s="60">
        <v>16.176470588235297</v>
      </c>
      <c r="O40" s="60"/>
    </row>
    <row r="41" spans="1:15" x14ac:dyDescent="0.25">
      <c r="A41" s="4"/>
      <c r="M41" s="27">
        <v>1998</v>
      </c>
      <c r="N41" s="60">
        <v>25</v>
      </c>
      <c r="O41" s="60"/>
    </row>
    <row r="42" spans="1:15" x14ac:dyDescent="0.25">
      <c r="A42" t="s">
        <v>213</v>
      </c>
      <c r="M42" s="27">
        <v>1999</v>
      </c>
      <c r="N42" s="60">
        <v>30.147058823529413</v>
      </c>
      <c r="O42" s="60"/>
    </row>
    <row r="43" spans="1:15" x14ac:dyDescent="0.25">
      <c r="A43" t="s">
        <v>213</v>
      </c>
      <c r="M43" s="27">
        <v>2000</v>
      </c>
      <c r="N43" s="60">
        <v>18.888888888888889</v>
      </c>
      <c r="O43" s="60"/>
    </row>
    <row r="44" spans="1:15" x14ac:dyDescent="0.25">
      <c r="A44" t="s">
        <v>213</v>
      </c>
      <c r="M44" s="27">
        <v>2001</v>
      </c>
      <c r="N44" s="60">
        <v>27.777777777777779</v>
      </c>
      <c r="O44" s="60"/>
    </row>
    <row r="45" spans="1:15" x14ac:dyDescent="0.25">
      <c r="A45" t="s">
        <v>213</v>
      </c>
      <c r="M45" s="27">
        <v>2002</v>
      </c>
      <c r="N45" s="60">
        <v>23.888888888888889</v>
      </c>
      <c r="O45" s="60"/>
    </row>
    <row r="46" spans="1:15" x14ac:dyDescent="0.25">
      <c r="A46" t="s">
        <v>213</v>
      </c>
      <c r="M46" s="27">
        <v>2003</v>
      </c>
      <c r="N46" s="60">
        <v>18.333333333333336</v>
      </c>
      <c r="O46" s="60"/>
    </row>
    <row r="47" spans="1:15" x14ac:dyDescent="0.25">
      <c r="A47" t="s">
        <v>213</v>
      </c>
      <c r="M47" s="27">
        <v>2004</v>
      </c>
      <c r="N47" s="60">
        <v>11.666666666666668</v>
      </c>
      <c r="O47" s="60"/>
    </row>
    <row r="48" spans="1:15" x14ac:dyDescent="0.25">
      <c r="A48" t="s">
        <v>213</v>
      </c>
      <c r="M48" s="27">
        <v>2005</v>
      </c>
      <c r="N48" s="60">
        <v>12.777777777777779</v>
      </c>
      <c r="O48" s="60"/>
    </row>
    <row r="49" spans="1:15" x14ac:dyDescent="0.25">
      <c r="A49" t="s">
        <v>213</v>
      </c>
      <c r="M49" s="27">
        <v>2006</v>
      </c>
      <c r="N49" s="60">
        <v>10.555555555555555</v>
      </c>
      <c r="O49" s="60"/>
    </row>
    <row r="50" spans="1:15" x14ac:dyDescent="0.25">
      <c r="A50" t="s">
        <v>213</v>
      </c>
      <c r="M50" s="27">
        <v>2007</v>
      </c>
      <c r="N50" s="60">
        <v>12.222222222222223</v>
      </c>
      <c r="O50" s="60"/>
    </row>
    <row r="51" spans="1:15" x14ac:dyDescent="0.25">
      <c r="A51" t="s">
        <v>213</v>
      </c>
      <c r="M51" s="27">
        <v>2008</v>
      </c>
      <c r="N51" s="60">
        <v>22.777777777777779</v>
      </c>
      <c r="O51" s="60"/>
    </row>
    <row r="52" spans="1:15" x14ac:dyDescent="0.25">
      <c r="A52" t="s">
        <v>213</v>
      </c>
      <c r="M52" s="27">
        <v>2009</v>
      </c>
      <c r="N52" s="60">
        <v>62.777777777777779</v>
      </c>
      <c r="O52" s="60">
        <v>1</v>
      </c>
    </row>
    <row r="53" spans="1:15" x14ac:dyDescent="0.25">
      <c r="A53" t="s">
        <v>213</v>
      </c>
      <c r="M53" s="27">
        <v>2010</v>
      </c>
      <c r="N53" s="60">
        <v>17.777777777777779</v>
      </c>
      <c r="O53" s="60"/>
    </row>
    <row r="54" spans="1:15" x14ac:dyDescent="0.25">
      <c r="A54" t="s">
        <v>213</v>
      </c>
      <c r="M54" s="27">
        <v>2011</v>
      </c>
      <c r="N54" s="60">
        <v>16.666666666666668</v>
      </c>
      <c r="O54" s="60"/>
    </row>
    <row r="55" spans="1:15" x14ac:dyDescent="0.25">
      <c r="A55" t="s">
        <v>213</v>
      </c>
      <c r="M55" s="27">
        <v>2012</v>
      </c>
      <c r="N55" s="60">
        <v>28.333333333333336</v>
      </c>
      <c r="O55" s="60"/>
    </row>
    <row r="56" spans="1:15" x14ac:dyDescent="0.25">
      <c r="A56" t="s">
        <v>213</v>
      </c>
      <c r="M56" s="27">
        <v>2013</v>
      </c>
      <c r="N56" s="60">
        <v>21.666666666666668</v>
      </c>
      <c r="O56" s="60"/>
    </row>
    <row r="57" spans="1:15" x14ac:dyDescent="0.25">
      <c r="A57" t="s">
        <v>213</v>
      </c>
      <c r="M57" s="27">
        <v>2014</v>
      </c>
      <c r="N57" s="60">
        <v>15.555555555555557</v>
      </c>
      <c r="O57" s="60"/>
    </row>
    <row r="58" spans="1:15" x14ac:dyDescent="0.25">
      <c r="A58" t="s">
        <v>213</v>
      </c>
      <c r="M58" s="27">
        <v>2015</v>
      </c>
      <c r="N58" s="60">
        <v>22.222222222222221</v>
      </c>
      <c r="O58" s="60"/>
    </row>
    <row r="59" spans="1:15" x14ac:dyDescent="0.25">
      <c r="A59" t="s">
        <v>213</v>
      </c>
      <c r="M59" s="27">
        <v>2016</v>
      </c>
      <c r="N59" s="60">
        <v>20.555555555555557</v>
      </c>
      <c r="O59" s="60"/>
    </row>
    <row r="60" spans="1:15" x14ac:dyDescent="0.25">
      <c r="A60" t="s">
        <v>213</v>
      </c>
      <c r="M60" s="27">
        <v>2017</v>
      </c>
      <c r="N60" s="60">
        <v>17.777777777777779</v>
      </c>
      <c r="O60" s="60"/>
    </row>
    <row r="61" spans="1:15" x14ac:dyDescent="0.25">
      <c r="A61" t="s">
        <v>213</v>
      </c>
      <c r="M61" s="27">
        <v>2018</v>
      </c>
      <c r="N61" s="60">
        <v>16.666666666666668</v>
      </c>
      <c r="O61" s="60"/>
    </row>
    <row r="62" spans="1:15" x14ac:dyDescent="0.25">
      <c r="A62" t="s">
        <v>213</v>
      </c>
      <c r="M62" s="27">
        <v>2019</v>
      </c>
      <c r="N62" s="60">
        <v>22.777777777777779</v>
      </c>
      <c r="O62" s="60"/>
    </row>
    <row r="63" spans="1:15" x14ac:dyDescent="0.25">
      <c r="A63" t="s">
        <v>213</v>
      </c>
      <c r="M63" s="27">
        <v>2020</v>
      </c>
      <c r="N63" s="60">
        <v>88.333333333333343</v>
      </c>
      <c r="O63" s="60">
        <v>1</v>
      </c>
    </row>
    <row r="64" spans="1:15" x14ac:dyDescent="0.25">
      <c r="A64" t="s">
        <v>213</v>
      </c>
      <c r="M64" s="27">
        <v>2021</v>
      </c>
      <c r="N64" s="60">
        <v>18.888888888888889</v>
      </c>
      <c r="O64" s="60"/>
    </row>
    <row r="65" spans="1:1" x14ac:dyDescent="0.25">
      <c r="A65" t="s">
        <v>213</v>
      </c>
    </row>
    <row r="66" spans="1:1" x14ac:dyDescent="0.25">
      <c r="A66" t="s">
        <v>213</v>
      </c>
    </row>
    <row r="67" spans="1:1" x14ac:dyDescent="0.25">
      <c r="A67" t="s">
        <v>213</v>
      </c>
    </row>
  </sheetData>
  <hyperlinks>
    <hyperlink ref="A35" location="'Read Me'!A1" display="Return to Read Me" xr:uid="{E7439E56-4E81-443C-BB35-35194350E21B}"/>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A519D-F57C-49BB-A92B-3B7CA5DC0D31}">
  <dimension ref="A1:Q44"/>
  <sheetViews>
    <sheetView zoomScale="70" zoomScaleNormal="70" workbookViewId="0">
      <selection activeCell="O16" sqref="O16"/>
    </sheetView>
  </sheetViews>
  <sheetFormatPr defaultColWidth="8.7265625" defaultRowHeight="18" x14ac:dyDescent="0.25"/>
  <cols>
    <col min="1" max="1" width="8.7265625" style="4"/>
  </cols>
  <sheetData>
    <row r="1" spans="1:17" ht="26.25" x14ac:dyDescent="0.4">
      <c r="A1" s="21" t="s">
        <v>37</v>
      </c>
      <c r="N1" s="27"/>
      <c r="O1" s="27"/>
      <c r="P1" s="27"/>
      <c r="Q1" s="27"/>
    </row>
    <row r="2" spans="1:17" x14ac:dyDescent="0.25">
      <c r="N2" s="27"/>
      <c r="O2" s="27"/>
      <c r="P2" s="27"/>
      <c r="Q2" s="27"/>
    </row>
    <row r="3" spans="1:17" x14ac:dyDescent="0.25">
      <c r="N3" s="27"/>
      <c r="O3" s="27"/>
      <c r="P3" s="27"/>
      <c r="Q3" s="27"/>
    </row>
    <row r="4" spans="1:17" x14ac:dyDescent="0.25">
      <c r="G4" s="57"/>
      <c r="N4" s="27"/>
      <c r="O4" s="27"/>
      <c r="P4" s="27"/>
      <c r="Q4" s="27"/>
    </row>
    <row r="5" spans="1:17" x14ac:dyDescent="0.25">
      <c r="N5" s="27"/>
      <c r="O5" s="27" t="s">
        <v>215</v>
      </c>
      <c r="P5" s="27" t="s">
        <v>216</v>
      </c>
      <c r="Q5" s="27" t="s">
        <v>217</v>
      </c>
    </row>
    <row r="6" spans="1:17" x14ac:dyDescent="0.25">
      <c r="N6" s="27" t="s">
        <v>218</v>
      </c>
      <c r="O6" s="27">
        <v>2</v>
      </c>
      <c r="P6" s="27">
        <v>23</v>
      </c>
      <c r="Q6" s="27">
        <v>7</v>
      </c>
    </row>
    <row r="7" spans="1:17" x14ac:dyDescent="0.25">
      <c r="N7" s="27" t="s">
        <v>219</v>
      </c>
      <c r="O7" s="27">
        <v>38</v>
      </c>
      <c r="P7" s="27">
        <v>65</v>
      </c>
      <c r="Q7" s="27">
        <v>43</v>
      </c>
    </row>
    <row r="8" spans="1:17" x14ac:dyDescent="0.25">
      <c r="N8" s="27" t="s">
        <v>220</v>
      </c>
      <c r="O8" s="27">
        <v>63</v>
      </c>
      <c r="P8" s="27">
        <v>81</v>
      </c>
      <c r="Q8" s="27">
        <v>8</v>
      </c>
    </row>
    <row r="9" spans="1:17" x14ac:dyDescent="0.25">
      <c r="N9" s="27" t="s">
        <v>221</v>
      </c>
      <c r="O9" s="27">
        <v>11</v>
      </c>
      <c r="P9" s="27">
        <v>26</v>
      </c>
      <c r="Q9" s="27">
        <v>13</v>
      </c>
    </row>
    <row r="10" spans="1:17" x14ac:dyDescent="0.25">
      <c r="N10" s="27" t="s">
        <v>222</v>
      </c>
      <c r="O10" s="27">
        <v>3</v>
      </c>
      <c r="P10" s="27">
        <v>27</v>
      </c>
      <c r="Q10" s="27">
        <v>7</v>
      </c>
    </row>
    <row r="11" spans="1:17" x14ac:dyDescent="0.25">
      <c r="N11" s="27"/>
      <c r="O11" s="27"/>
      <c r="P11" s="27"/>
      <c r="Q11" s="27"/>
    </row>
    <row r="12" spans="1:17" x14ac:dyDescent="0.25">
      <c r="N12" s="27"/>
      <c r="O12" s="27"/>
      <c r="P12" s="27"/>
      <c r="Q12" s="27"/>
    </row>
    <row r="32" spans="1:1" x14ac:dyDescent="0.25">
      <c r="A32"/>
    </row>
    <row r="33" spans="1:13" x14ac:dyDescent="0.25">
      <c r="A33" s="56" t="s">
        <v>223</v>
      </c>
    </row>
    <row r="34" spans="1:13" x14ac:dyDescent="0.25">
      <c r="A34" s="58" t="s">
        <v>224</v>
      </c>
    </row>
    <row r="35" spans="1:13" x14ac:dyDescent="0.25">
      <c r="A35" s="5" t="s">
        <v>50</v>
      </c>
    </row>
    <row r="39" spans="1:13" x14ac:dyDescent="0.25">
      <c r="A39" s="51"/>
    </row>
    <row r="41" spans="1:13" x14ac:dyDescent="0.25">
      <c r="A41"/>
    </row>
    <row r="42" spans="1:13" x14ac:dyDescent="0.25">
      <c r="E42" s="55"/>
      <c r="F42" s="55"/>
      <c r="G42" s="55"/>
      <c r="H42" s="55"/>
      <c r="I42" s="55"/>
      <c r="J42" s="55"/>
      <c r="K42" s="55"/>
      <c r="L42" s="55"/>
      <c r="M42" s="55"/>
    </row>
    <row r="43" spans="1:13" x14ac:dyDescent="0.25">
      <c r="D43" s="55"/>
      <c r="E43" s="55"/>
      <c r="F43" s="55"/>
      <c r="G43" s="55"/>
      <c r="H43" s="55"/>
      <c r="I43" s="55"/>
      <c r="J43" s="55"/>
      <c r="K43" s="55"/>
      <c r="L43" s="55"/>
      <c r="M43" s="55"/>
    </row>
    <row r="44" spans="1:13" x14ac:dyDescent="0.25">
      <c r="D44" s="55"/>
      <c r="E44" s="55"/>
      <c r="F44" s="55"/>
      <c r="G44" s="55"/>
      <c r="H44" s="55"/>
      <c r="I44" s="55"/>
      <c r="J44" s="55"/>
      <c r="K44" s="55"/>
      <c r="L44" s="55"/>
      <c r="M44" s="55"/>
    </row>
  </sheetData>
  <hyperlinks>
    <hyperlink ref="A35" location="'Read Me'!A1" display="Return to Read Me" xr:uid="{DE914865-8E04-4C98-BC90-5ED04CBBA414}"/>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23E81-0865-42C1-AB02-5CD868101265}">
  <dimension ref="A1:V44"/>
  <sheetViews>
    <sheetView zoomScale="70" zoomScaleNormal="70" workbookViewId="0">
      <selection activeCell="O16" sqref="O16"/>
    </sheetView>
  </sheetViews>
  <sheetFormatPr defaultColWidth="8.7265625" defaultRowHeight="18" x14ac:dyDescent="0.25"/>
  <cols>
    <col min="1" max="1" width="8.7265625" style="4"/>
    <col min="15" max="22" width="8.7265625" style="22"/>
  </cols>
  <sheetData>
    <row r="1" spans="1:19" ht="26.25" x14ac:dyDescent="0.4">
      <c r="A1" s="21" t="s">
        <v>38</v>
      </c>
    </row>
    <row r="3" spans="1:19" x14ac:dyDescent="0.25">
      <c r="M3" s="22"/>
      <c r="N3" s="22" t="s">
        <v>225</v>
      </c>
      <c r="O3" s="22" t="s">
        <v>226</v>
      </c>
    </row>
    <row r="4" spans="1:19" x14ac:dyDescent="0.25">
      <c r="M4" s="22">
        <v>2019</v>
      </c>
      <c r="N4" s="24">
        <v>-2.2000000000000002</v>
      </c>
      <c r="O4" s="24">
        <v>-2.7</v>
      </c>
      <c r="P4" s="24"/>
    </row>
    <row r="5" spans="1:19" x14ac:dyDescent="0.25">
      <c r="M5" s="22">
        <v>2021</v>
      </c>
      <c r="N5" s="24">
        <v>-4.5</v>
      </c>
      <c r="O5" s="24">
        <v>-3.1</v>
      </c>
      <c r="P5" s="24"/>
    </row>
    <row r="6" spans="1:19" x14ac:dyDescent="0.25">
      <c r="S6" s="24"/>
    </row>
    <row r="7" spans="1:19" x14ac:dyDescent="0.25">
      <c r="S7" s="24"/>
    </row>
    <row r="8" spans="1:19" x14ac:dyDescent="0.25">
      <c r="F8" s="59"/>
    </row>
    <row r="33" spans="1:6" x14ac:dyDescent="0.25">
      <c r="A33" s="56" t="s">
        <v>227</v>
      </c>
    </row>
    <row r="34" spans="1:6" x14ac:dyDescent="0.25">
      <c r="A34" s="58" t="s">
        <v>228</v>
      </c>
    </row>
    <row r="35" spans="1:6" x14ac:dyDescent="0.25">
      <c r="A35" s="5" t="s">
        <v>50</v>
      </c>
    </row>
    <row r="37" spans="1:6" x14ac:dyDescent="0.25">
      <c r="A37"/>
    </row>
    <row r="39" spans="1:6" x14ac:dyDescent="0.25">
      <c r="A39"/>
    </row>
    <row r="43" spans="1:6" x14ac:dyDescent="0.25">
      <c r="F43" s="59"/>
    </row>
    <row r="44" spans="1:6" x14ac:dyDescent="0.25">
      <c r="F44" s="59"/>
    </row>
  </sheetData>
  <hyperlinks>
    <hyperlink ref="A35" location="'Read Me'!A1" display="Return to Read Me" xr:uid="{FC7DC548-56CE-49C0-9789-EE7FE1C930F9}"/>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36264-D72E-49E7-BEAE-B8E63F3E0A65}">
  <dimension ref="A1:S68"/>
  <sheetViews>
    <sheetView zoomScale="70" zoomScaleNormal="70" workbookViewId="0">
      <selection activeCell="A69" sqref="A69"/>
    </sheetView>
  </sheetViews>
  <sheetFormatPr defaultColWidth="8.7265625" defaultRowHeight="18" x14ac:dyDescent="0.25"/>
  <cols>
    <col min="15" max="19" width="8.7265625" style="22"/>
  </cols>
  <sheetData>
    <row r="1" spans="1:16" ht="26.25" x14ac:dyDescent="0.4">
      <c r="A1" s="21" t="s">
        <v>40</v>
      </c>
    </row>
    <row r="2" spans="1:16" x14ac:dyDescent="0.25">
      <c r="M2" s="61"/>
      <c r="N2" s="22"/>
      <c r="P2" s="22" t="s">
        <v>229</v>
      </c>
    </row>
    <row r="3" spans="1:16" x14ac:dyDescent="0.25">
      <c r="M3" s="22"/>
      <c r="N3" s="22" t="s">
        <v>230</v>
      </c>
      <c r="O3" s="22" t="s">
        <v>231</v>
      </c>
      <c r="P3" s="22" t="s">
        <v>232</v>
      </c>
    </row>
    <row r="4" spans="1:16" x14ac:dyDescent="0.25">
      <c r="M4" s="62">
        <v>1990</v>
      </c>
      <c r="N4" s="22">
        <v>2.5</v>
      </c>
      <c r="O4" s="22">
        <v>3.47</v>
      </c>
      <c r="P4" s="22">
        <v>4.76</v>
      </c>
    </row>
    <row r="5" spans="1:16" x14ac:dyDescent="0.25">
      <c r="M5" s="22"/>
      <c r="N5" s="22">
        <v>2.5</v>
      </c>
      <c r="O5" s="22">
        <v>3.45</v>
      </c>
      <c r="P5" s="22">
        <v>4.13</v>
      </c>
    </row>
    <row r="6" spans="1:16" x14ac:dyDescent="0.25">
      <c r="M6" s="22"/>
      <c r="N6" s="22">
        <v>2.65</v>
      </c>
      <c r="O6" s="22">
        <v>3.08</v>
      </c>
      <c r="P6" s="22">
        <v>4</v>
      </c>
    </row>
    <row r="7" spans="1:16" x14ac:dyDescent="0.25">
      <c r="M7" s="22"/>
      <c r="N7" s="22">
        <v>3</v>
      </c>
      <c r="O7" s="22">
        <v>3.25</v>
      </c>
      <c r="P7" s="22">
        <v>3.97</v>
      </c>
    </row>
    <row r="8" spans="1:16" x14ac:dyDescent="0.25">
      <c r="M8" s="22"/>
      <c r="N8" s="22">
        <v>2.7</v>
      </c>
      <c r="O8" s="22">
        <v>3.1</v>
      </c>
      <c r="P8" s="22">
        <v>3.92</v>
      </c>
    </row>
    <row r="9" spans="1:16" x14ac:dyDescent="0.25">
      <c r="M9" s="62"/>
      <c r="N9" s="22">
        <v>2.5</v>
      </c>
      <c r="O9" s="22">
        <v>3</v>
      </c>
      <c r="P9" s="22">
        <v>3.75</v>
      </c>
    </row>
    <row r="10" spans="1:16" x14ac:dyDescent="0.25">
      <c r="M10" s="22"/>
      <c r="N10" s="22">
        <v>2.4</v>
      </c>
      <c r="O10" s="22">
        <v>2.8</v>
      </c>
      <c r="P10" s="22">
        <v>3.26</v>
      </c>
    </row>
    <row r="11" spans="1:16" x14ac:dyDescent="0.25">
      <c r="M11" s="22"/>
      <c r="N11" s="22">
        <v>2.2999999999999998</v>
      </c>
      <c r="O11" s="22">
        <v>2.5499999999999998</v>
      </c>
      <c r="P11" s="22">
        <v>3.1</v>
      </c>
    </row>
    <row r="12" spans="1:16" x14ac:dyDescent="0.25">
      <c r="M12" s="22"/>
      <c r="N12" s="22">
        <v>2.0499999999999998</v>
      </c>
      <c r="O12" s="22">
        <v>2.5499999999999998</v>
      </c>
      <c r="P12" s="22">
        <v>3.3</v>
      </c>
    </row>
    <row r="13" spans="1:16" x14ac:dyDescent="0.25">
      <c r="M13" s="22"/>
      <c r="N13" s="22">
        <v>2.04</v>
      </c>
      <c r="O13" s="22">
        <v>2.5</v>
      </c>
      <c r="P13" s="22">
        <v>3.45</v>
      </c>
    </row>
    <row r="14" spans="1:16" x14ac:dyDescent="0.25">
      <c r="M14" s="22">
        <v>1995</v>
      </c>
      <c r="N14" s="22">
        <v>2.0499999999999998</v>
      </c>
      <c r="O14" s="22">
        <v>2.5499999999999998</v>
      </c>
      <c r="P14" s="22">
        <v>3.45</v>
      </c>
    </row>
    <row r="15" spans="1:16" x14ac:dyDescent="0.25">
      <c r="M15" s="22"/>
      <c r="N15" s="22">
        <v>2.2000000000000002</v>
      </c>
      <c r="O15" s="22">
        <v>2.5</v>
      </c>
      <c r="P15" s="22">
        <v>3.05</v>
      </c>
    </row>
    <row r="16" spans="1:16" x14ac:dyDescent="0.25">
      <c r="M16" s="22"/>
      <c r="N16" s="22">
        <v>2</v>
      </c>
      <c r="O16" s="22">
        <v>2.2999999999999998</v>
      </c>
      <c r="P16" s="22">
        <v>2.95</v>
      </c>
    </row>
    <row r="17" spans="13:16" x14ac:dyDescent="0.25">
      <c r="M17" s="22"/>
      <c r="N17" s="22">
        <v>2</v>
      </c>
      <c r="O17" s="22">
        <v>2.2999999999999998</v>
      </c>
      <c r="P17" s="22">
        <v>2.62</v>
      </c>
    </row>
    <row r="18" spans="13:16" x14ac:dyDescent="0.25">
      <c r="M18" s="22"/>
      <c r="N18" s="22">
        <v>1.85</v>
      </c>
      <c r="O18" s="22">
        <v>2.2000000000000002</v>
      </c>
      <c r="P18" s="22">
        <v>2.5499999999999998</v>
      </c>
    </row>
    <row r="19" spans="13:16" x14ac:dyDescent="0.25">
      <c r="M19" s="22"/>
      <c r="N19" s="22">
        <v>1.85</v>
      </c>
      <c r="O19" s="22">
        <v>2.1800000000000002</v>
      </c>
      <c r="P19" s="22">
        <v>2.5</v>
      </c>
    </row>
    <row r="20" spans="13:16" x14ac:dyDescent="0.25">
      <c r="M20" s="22"/>
      <c r="N20" s="22">
        <v>1.9</v>
      </c>
      <c r="O20" s="22">
        <v>2.0499999999999998</v>
      </c>
      <c r="P20" s="22">
        <v>2.6</v>
      </c>
    </row>
    <row r="21" spans="13:16" x14ac:dyDescent="0.25">
      <c r="M21" s="22"/>
      <c r="N21" s="22">
        <v>1.8</v>
      </c>
      <c r="O21" s="22">
        <v>2</v>
      </c>
      <c r="P21" s="22">
        <v>2.4</v>
      </c>
    </row>
    <row r="22" spans="13:16" x14ac:dyDescent="0.25">
      <c r="M22" s="22"/>
      <c r="N22" s="22">
        <v>1.75</v>
      </c>
      <c r="O22" s="22">
        <v>1.9</v>
      </c>
      <c r="P22" s="22">
        <v>2.48</v>
      </c>
    </row>
    <row r="23" spans="13:16" x14ac:dyDescent="0.25">
      <c r="M23" s="22"/>
      <c r="N23" s="22">
        <v>1.7</v>
      </c>
      <c r="O23" s="22">
        <v>1.86</v>
      </c>
      <c r="P23" s="22">
        <v>2.35</v>
      </c>
    </row>
    <row r="24" spans="13:16" x14ac:dyDescent="0.25">
      <c r="M24" s="22">
        <v>2000</v>
      </c>
      <c r="N24" s="22">
        <v>1.65</v>
      </c>
      <c r="O24" s="22">
        <v>1.94</v>
      </c>
      <c r="P24" s="22">
        <v>2.15</v>
      </c>
    </row>
    <row r="25" spans="13:16" x14ac:dyDescent="0.25">
      <c r="M25" s="22"/>
      <c r="N25" s="22">
        <v>1.7</v>
      </c>
      <c r="O25" s="22">
        <v>2</v>
      </c>
      <c r="P25" s="22">
        <v>2.5</v>
      </c>
    </row>
    <row r="26" spans="13:16" x14ac:dyDescent="0.25">
      <c r="M26" s="22"/>
      <c r="N26" s="22">
        <v>1.75</v>
      </c>
      <c r="O26" s="22">
        <v>2.15</v>
      </c>
      <c r="P26" s="22">
        <v>2.5</v>
      </c>
    </row>
    <row r="27" spans="13:16" x14ac:dyDescent="0.25">
      <c r="M27" s="22"/>
      <c r="N27" s="22">
        <v>1.6</v>
      </c>
      <c r="O27" s="22">
        <v>2</v>
      </c>
      <c r="P27" s="22">
        <v>2.48</v>
      </c>
    </row>
    <row r="28" spans="13:16" x14ac:dyDescent="0.25">
      <c r="M28" s="22"/>
      <c r="N28" s="22">
        <v>1.8</v>
      </c>
      <c r="O28" s="22">
        <v>2.0499999999999998</v>
      </c>
      <c r="P28" s="22">
        <v>2.42</v>
      </c>
    </row>
    <row r="29" spans="13:16" x14ac:dyDescent="0.25">
      <c r="M29" s="22"/>
      <c r="N29" s="22">
        <v>1.8</v>
      </c>
      <c r="O29" s="22">
        <v>2</v>
      </c>
      <c r="P29" s="22">
        <v>2.48</v>
      </c>
    </row>
    <row r="30" spans="13:16" x14ac:dyDescent="0.25">
      <c r="M30" s="22"/>
      <c r="N30" s="22">
        <v>1.8</v>
      </c>
      <c r="O30" s="22">
        <v>2.0499999999999998</v>
      </c>
      <c r="P30" s="22">
        <v>2.4</v>
      </c>
    </row>
    <row r="31" spans="13:16" x14ac:dyDescent="0.25">
      <c r="M31" s="22"/>
      <c r="N31" s="22">
        <v>1.8</v>
      </c>
      <c r="O31" s="22">
        <v>2</v>
      </c>
      <c r="P31" s="22">
        <v>2.2999999999999998</v>
      </c>
    </row>
    <row r="32" spans="13:16" x14ac:dyDescent="0.25">
      <c r="M32" s="22"/>
      <c r="N32" s="22">
        <v>1.8</v>
      </c>
      <c r="O32" s="22">
        <v>2.0099999999999998</v>
      </c>
      <c r="P32" s="22">
        <v>2.2999999999999998</v>
      </c>
    </row>
    <row r="33" spans="1:16" x14ac:dyDescent="0.25">
      <c r="A33" s="22" t="s">
        <v>233</v>
      </c>
      <c r="M33" s="22"/>
      <c r="N33" s="22">
        <v>1.68</v>
      </c>
      <c r="O33" s="22">
        <v>2</v>
      </c>
      <c r="P33" s="22">
        <v>2.2000000000000002</v>
      </c>
    </row>
    <row r="34" spans="1:16" ht="17.45" customHeight="1" x14ac:dyDescent="0.25">
      <c r="A34" s="74" t="s">
        <v>234</v>
      </c>
      <c r="B34" s="74"/>
      <c r="C34" s="74"/>
      <c r="D34" s="74"/>
      <c r="E34" s="74"/>
      <c r="F34" s="74"/>
      <c r="G34" s="74"/>
      <c r="H34" s="74"/>
      <c r="I34" s="74"/>
      <c r="J34" s="74"/>
      <c r="M34" s="22">
        <v>2005</v>
      </c>
      <c r="N34" s="22">
        <v>1.63</v>
      </c>
      <c r="O34" s="22">
        <v>1.93</v>
      </c>
      <c r="P34" s="22">
        <v>2.2799999999999998</v>
      </c>
    </row>
    <row r="35" spans="1:16" x14ac:dyDescent="0.25">
      <c r="A35" s="74"/>
      <c r="B35" s="74"/>
      <c r="C35" s="74"/>
      <c r="D35" s="74"/>
      <c r="E35" s="74"/>
      <c r="F35" s="74"/>
      <c r="G35" s="74"/>
      <c r="H35" s="74"/>
      <c r="I35" s="74"/>
      <c r="J35" s="74"/>
      <c r="M35" s="22"/>
      <c r="N35" s="22">
        <v>1.64</v>
      </c>
      <c r="O35" s="22">
        <v>1.96</v>
      </c>
      <c r="P35" s="22">
        <v>2.2999999999999998</v>
      </c>
    </row>
    <row r="36" spans="1:16" x14ac:dyDescent="0.25">
      <c r="A36" s="53"/>
      <c r="B36" s="53"/>
      <c r="C36" s="53"/>
      <c r="D36" s="53"/>
      <c r="E36" s="53"/>
      <c r="F36" s="53"/>
      <c r="G36" s="53"/>
      <c r="H36" s="53"/>
      <c r="I36" s="53"/>
      <c r="M36" s="22"/>
      <c r="N36" s="22">
        <v>1.68</v>
      </c>
      <c r="O36" s="22">
        <v>2</v>
      </c>
      <c r="P36" s="22">
        <v>2.27</v>
      </c>
    </row>
    <row r="37" spans="1:16" x14ac:dyDescent="0.25">
      <c r="A37" s="5" t="s">
        <v>50</v>
      </c>
      <c r="M37" s="22"/>
      <c r="N37" s="22">
        <v>1.68</v>
      </c>
      <c r="O37" s="22">
        <v>1.98</v>
      </c>
      <c r="P37" s="22">
        <v>2.23</v>
      </c>
    </row>
    <row r="38" spans="1:16" x14ac:dyDescent="0.25">
      <c r="M38" s="22"/>
      <c r="N38" s="22">
        <v>1.7</v>
      </c>
      <c r="O38" s="22">
        <v>1.95</v>
      </c>
      <c r="P38" s="22">
        <v>2.27</v>
      </c>
    </row>
    <row r="39" spans="1:16" x14ac:dyDescent="0.25">
      <c r="M39" s="22"/>
      <c r="N39" s="22">
        <v>1.75</v>
      </c>
      <c r="O39" s="22">
        <v>1.99</v>
      </c>
      <c r="P39" s="22">
        <v>2.33</v>
      </c>
    </row>
    <row r="40" spans="1:16" x14ac:dyDescent="0.25">
      <c r="M40" s="22"/>
      <c r="N40" s="22">
        <v>1.84</v>
      </c>
      <c r="O40" s="22">
        <v>1.99</v>
      </c>
      <c r="P40" s="22">
        <v>2.34</v>
      </c>
    </row>
    <row r="41" spans="1:16" x14ac:dyDescent="0.25">
      <c r="M41" s="22"/>
      <c r="N41" s="22">
        <v>1.9</v>
      </c>
      <c r="O41" s="22">
        <v>2.02</v>
      </c>
      <c r="P41" s="22">
        <v>2.42</v>
      </c>
    </row>
    <row r="42" spans="1:16" x14ac:dyDescent="0.25">
      <c r="M42" s="22"/>
      <c r="N42" s="22">
        <v>1.85</v>
      </c>
      <c r="O42" s="22">
        <v>2.0299999999999998</v>
      </c>
      <c r="P42" s="22">
        <v>2.4500000000000002</v>
      </c>
    </row>
    <row r="43" spans="1:16" x14ac:dyDescent="0.25">
      <c r="M43" s="22"/>
      <c r="N43" s="22">
        <v>1.75</v>
      </c>
      <c r="O43" s="22">
        <v>2</v>
      </c>
      <c r="P43" s="22">
        <v>2.27</v>
      </c>
    </row>
    <row r="44" spans="1:16" x14ac:dyDescent="0.25">
      <c r="M44" s="22">
        <v>2010</v>
      </c>
      <c r="N44" s="22">
        <v>1.7</v>
      </c>
      <c r="O44" s="22">
        <v>1.95</v>
      </c>
      <c r="P44" s="22">
        <v>2.2599999999999998</v>
      </c>
    </row>
    <row r="45" spans="1:16" x14ac:dyDescent="0.25">
      <c r="M45" s="22"/>
      <c r="N45" s="22">
        <v>1.86</v>
      </c>
      <c r="O45" s="22">
        <v>1.98</v>
      </c>
      <c r="P45" s="22">
        <v>2.29</v>
      </c>
    </row>
    <row r="46" spans="1:16" x14ac:dyDescent="0.25">
      <c r="M46" s="22"/>
      <c r="N46" s="22">
        <v>1.7</v>
      </c>
      <c r="O46" s="22">
        <v>1.99</v>
      </c>
      <c r="P46" s="22">
        <v>2.2999999999999998</v>
      </c>
    </row>
    <row r="47" spans="1:16" x14ac:dyDescent="0.25">
      <c r="M47" s="22"/>
      <c r="N47" s="22">
        <v>1.9</v>
      </c>
      <c r="O47" s="22">
        <v>2</v>
      </c>
      <c r="P47" s="22">
        <v>2.21</v>
      </c>
    </row>
    <row r="48" spans="1:16" x14ac:dyDescent="0.25">
      <c r="M48" s="22"/>
      <c r="N48" s="22">
        <v>1.87</v>
      </c>
      <c r="O48" s="22">
        <v>2.0099999999999998</v>
      </c>
      <c r="P48" s="22">
        <v>2.27</v>
      </c>
    </row>
    <row r="49" spans="1:16" x14ac:dyDescent="0.25">
      <c r="M49" s="22"/>
      <c r="N49" s="22">
        <v>1.8</v>
      </c>
      <c r="O49" s="22">
        <v>2.0099999999999998</v>
      </c>
      <c r="P49" s="22">
        <v>2.38</v>
      </c>
    </row>
    <row r="50" spans="1:16" x14ac:dyDescent="0.25">
      <c r="M50" s="22"/>
      <c r="N50" s="22">
        <v>1.8</v>
      </c>
      <c r="O50" s="22">
        <v>2</v>
      </c>
      <c r="P50" s="22">
        <v>2.25</v>
      </c>
    </row>
    <row r="51" spans="1:16" x14ac:dyDescent="0.25">
      <c r="M51" s="22"/>
      <c r="N51" s="22">
        <v>1.7</v>
      </c>
      <c r="O51" s="22">
        <v>2</v>
      </c>
      <c r="P51" s="22">
        <v>2.2200000000000002</v>
      </c>
    </row>
    <row r="52" spans="1:16" x14ac:dyDescent="0.25">
      <c r="M52" s="22"/>
      <c r="N52" s="22">
        <v>1.57</v>
      </c>
      <c r="O52" s="22">
        <v>1.82</v>
      </c>
      <c r="P52" s="22">
        <v>2.13</v>
      </c>
    </row>
    <row r="53" spans="1:16" x14ac:dyDescent="0.25">
      <c r="M53" s="22"/>
      <c r="N53" s="22">
        <v>1.68</v>
      </c>
      <c r="O53" s="22">
        <v>2</v>
      </c>
      <c r="P53" s="22">
        <v>2.09</v>
      </c>
    </row>
    <row r="54" spans="1:16" x14ac:dyDescent="0.25">
      <c r="M54" s="22">
        <v>2015</v>
      </c>
      <c r="N54" s="22">
        <v>1.75</v>
      </c>
      <c r="O54" s="22">
        <v>1.93</v>
      </c>
      <c r="P54" s="22">
        <v>2.12</v>
      </c>
    </row>
    <row r="55" spans="1:16" x14ac:dyDescent="0.25">
      <c r="M55" s="22"/>
      <c r="N55" s="22">
        <v>1.79</v>
      </c>
      <c r="O55" s="22">
        <v>1.99</v>
      </c>
      <c r="P55" s="22">
        <v>2.0699999999999998</v>
      </c>
    </row>
    <row r="56" spans="1:16" x14ac:dyDescent="0.25">
      <c r="M56" s="22"/>
      <c r="N56" s="22">
        <v>1.77</v>
      </c>
      <c r="O56" s="22">
        <v>1.95</v>
      </c>
      <c r="P56" s="22">
        <v>2</v>
      </c>
    </row>
    <row r="57" spans="1:16" x14ac:dyDescent="0.25">
      <c r="M57" s="22"/>
      <c r="N57" s="22">
        <v>1.77</v>
      </c>
      <c r="O57" s="22">
        <v>1.96</v>
      </c>
      <c r="P57" s="22">
        <v>2</v>
      </c>
    </row>
    <row r="58" spans="1:16" x14ac:dyDescent="0.25">
      <c r="M58" s="22"/>
      <c r="N58" s="22">
        <v>1.83</v>
      </c>
      <c r="O58" s="22">
        <v>2</v>
      </c>
      <c r="P58" s="22">
        <v>2.11</v>
      </c>
    </row>
    <row r="59" spans="1:16" x14ac:dyDescent="0.25">
      <c r="A59" t="s">
        <v>249</v>
      </c>
      <c r="M59" s="22"/>
      <c r="N59" s="22">
        <v>1.78</v>
      </c>
      <c r="O59" s="22">
        <v>2</v>
      </c>
      <c r="P59" s="22">
        <v>2.11</v>
      </c>
    </row>
    <row r="60" spans="1:16" x14ac:dyDescent="0.25">
      <c r="M60" s="22"/>
      <c r="N60" s="22">
        <v>1.87</v>
      </c>
      <c r="O60" s="22">
        <v>2</v>
      </c>
      <c r="P60" s="22">
        <v>2.1</v>
      </c>
    </row>
    <row r="61" spans="1:16" x14ac:dyDescent="0.25">
      <c r="M61" s="22"/>
      <c r="N61" s="22">
        <v>1.87</v>
      </c>
      <c r="O61" s="22">
        <v>2</v>
      </c>
      <c r="P61" s="22">
        <v>2.1</v>
      </c>
    </row>
    <row r="62" spans="1:16" x14ac:dyDescent="0.25">
      <c r="M62" s="22"/>
      <c r="N62" s="22">
        <v>1.72</v>
      </c>
      <c r="O62" s="22">
        <v>1.86</v>
      </c>
      <c r="P62" s="22">
        <v>1.99</v>
      </c>
    </row>
    <row r="63" spans="1:16" x14ac:dyDescent="0.25">
      <c r="M63" s="22"/>
      <c r="N63" s="22">
        <v>1.75</v>
      </c>
      <c r="O63" s="22">
        <v>1.9</v>
      </c>
      <c r="P63" s="22">
        <v>2.02</v>
      </c>
    </row>
    <row r="64" spans="1:16" x14ac:dyDescent="0.25">
      <c r="M64" s="22">
        <v>2020</v>
      </c>
      <c r="N64" s="22">
        <v>1.64</v>
      </c>
      <c r="O64" s="22">
        <v>1.75</v>
      </c>
      <c r="P64" s="22">
        <v>1.87</v>
      </c>
    </row>
    <row r="65" spans="13:16" x14ac:dyDescent="0.25">
      <c r="M65" s="22">
        <v>2020</v>
      </c>
      <c r="N65" s="22">
        <v>1.64</v>
      </c>
      <c r="O65" s="22">
        <v>1.76</v>
      </c>
      <c r="P65" s="22">
        <v>1.96</v>
      </c>
    </row>
    <row r="66" spans="13:16" x14ac:dyDescent="0.25">
      <c r="M66" s="22">
        <v>2021</v>
      </c>
      <c r="N66" s="22">
        <v>1.68</v>
      </c>
      <c r="O66" s="22">
        <v>1.76</v>
      </c>
      <c r="P66" s="22">
        <v>2.04</v>
      </c>
    </row>
    <row r="67" spans="13:16" x14ac:dyDescent="0.25">
      <c r="M67" s="22">
        <v>2021</v>
      </c>
      <c r="N67" s="22">
        <v>1.74</v>
      </c>
      <c r="O67" s="22">
        <v>1.85</v>
      </c>
      <c r="P67" s="22">
        <v>2.0499999999999998</v>
      </c>
    </row>
    <row r="68" spans="13:16" x14ac:dyDescent="0.25">
      <c r="M68" s="22">
        <v>2022</v>
      </c>
      <c r="N68" s="22">
        <v>1.75</v>
      </c>
      <c r="O68" s="22">
        <v>1.93</v>
      </c>
      <c r="P68" s="22">
        <v>2.06</v>
      </c>
    </row>
  </sheetData>
  <mergeCells count="1">
    <mergeCell ref="A34:J35"/>
  </mergeCells>
  <hyperlinks>
    <hyperlink ref="A37" location="'Read Me'!A1" display="Return to Read Me" xr:uid="{DA0ACEBA-D434-469A-8087-3A7320AB3470}"/>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B274E-8B97-4705-8A1C-9DC6E73E9EBE}">
  <dimension ref="A1:P59"/>
  <sheetViews>
    <sheetView zoomScale="70" zoomScaleNormal="70" workbookViewId="0">
      <selection activeCell="A69" sqref="A69"/>
    </sheetView>
  </sheetViews>
  <sheetFormatPr defaultColWidth="8.7265625" defaultRowHeight="18" x14ac:dyDescent="0.25"/>
  <cols>
    <col min="13" max="16" width="8.7265625" style="22"/>
  </cols>
  <sheetData>
    <row r="1" spans="1:16" ht="26.25" x14ac:dyDescent="0.4">
      <c r="A1" s="21" t="s">
        <v>41</v>
      </c>
      <c r="M1" s="61"/>
      <c r="N1" s="61"/>
      <c r="P1" s="22" t="s">
        <v>229</v>
      </c>
    </row>
    <row r="2" spans="1:16" x14ac:dyDescent="0.25">
      <c r="N2" s="22" t="s">
        <v>230</v>
      </c>
      <c r="O2" s="22" t="s">
        <v>231</v>
      </c>
      <c r="P2" s="22" t="s">
        <v>232</v>
      </c>
    </row>
    <row r="3" spans="1:16" x14ac:dyDescent="0.25">
      <c r="M3" s="22">
        <v>1995</v>
      </c>
      <c r="N3" s="22">
        <v>4.0999999999999996</v>
      </c>
      <c r="O3" s="22">
        <v>5.96</v>
      </c>
      <c r="P3" s="22">
        <v>8.43</v>
      </c>
    </row>
    <row r="4" spans="1:16" x14ac:dyDescent="0.25">
      <c r="N4" s="22">
        <v>3.77</v>
      </c>
      <c r="O4" s="22">
        <v>5.35</v>
      </c>
      <c r="P4" s="22">
        <v>8.0500000000000007</v>
      </c>
    </row>
    <row r="5" spans="1:16" x14ac:dyDescent="0.25">
      <c r="N5" s="22">
        <v>4.3</v>
      </c>
      <c r="O5" s="22">
        <v>6.1</v>
      </c>
      <c r="P5" s="22">
        <v>8.08</v>
      </c>
    </row>
    <row r="6" spans="1:16" x14ac:dyDescent="0.25">
      <c r="N6" s="22">
        <v>3.93</v>
      </c>
      <c r="O6" s="22">
        <v>5.85</v>
      </c>
      <c r="P6" s="22">
        <v>7.86</v>
      </c>
    </row>
    <row r="7" spans="1:16" x14ac:dyDescent="0.25">
      <c r="N7" s="22">
        <v>3.2</v>
      </c>
      <c r="O7" s="22">
        <v>5.05</v>
      </c>
      <c r="P7" s="22">
        <v>8.48</v>
      </c>
    </row>
    <row r="8" spans="1:16" x14ac:dyDescent="0.25">
      <c r="N8" s="22">
        <v>3.6</v>
      </c>
      <c r="O8" s="22">
        <v>5.3</v>
      </c>
      <c r="P8" s="22">
        <v>7.2</v>
      </c>
    </row>
    <row r="9" spans="1:16" x14ac:dyDescent="0.25">
      <c r="N9" s="22">
        <v>3.45</v>
      </c>
      <c r="O9" s="22">
        <v>4.8</v>
      </c>
      <c r="P9" s="22">
        <v>6.1</v>
      </c>
    </row>
    <row r="10" spans="1:16" x14ac:dyDescent="0.25">
      <c r="N10" s="22">
        <v>3.15</v>
      </c>
      <c r="O10" s="22">
        <v>4.5999999999999996</v>
      </c>
      <c r="P10" s="22">
        <v>7.67</v>
      </c>
    </row>
    <row r="11" spans="1:16" x14ac:dyDescent="0.25">
      <c r="N11" s="22">
        <v>3.65</v>
      </c>
      <c r="O11" s="22">
        <v>4.3</v>
      </c>
      <c r="P11" s="22">
        <v>6.86</v>
      </c>
    </row>
    <row r="12" spans="1:16" x14ac:dyDescent="0.25">
      <c r="N12" s="22">
        <v>3.35</v>
      </c>
      <c r="O12" s="22">
        <v>4.0999999999999996</v>
      </c>
      <c r="P12" s="22">
        <v>5.95</v>
      </c>
    </row>
    <row r="13" spans="1:16" x14ac:dyDescent="0.25">
      <c r="M13" s="22">
        <v>2000</v>
      </c>
      <c r="N13" s="22">
        <v>3.25</v>
      </c>
      <c r="O13" s="22">
        <v>4</v>
      </c>
      <c r="P13" s="22">
        <v>4.8</v>
      </c>
    </row>
    <row r="14" spans="1:16" x14ac:dyDescent="0.25">
      <c r="N14" s="22">
        <v>3</v>
      </c>
      <c r="O14" s="22">
        <v>3.7</v>
      </c>
      <c r="P14" s="22">
        <v>4.75</v>
      </c>
    </row>
    <row r="15" spans="1:16" x14ac:dyDescent="0.25">
      <c r="N15" s="22">
        <v>3</v>
      </c>
      <c r="O15" s="22">
        <v>3.2</v>
      </c>
      <c r="P15" s="22">
        <v>4.3</v>
      </c>
    </row>
    <row r="16" spans="1:16" x14ac:dyDescent="0.25">
      <c r="N16" s="22">
        <v>3</v>
      </c>
      <c r="O16" s="22">
        <v>3.5</v>
      </c>
      <c r="P16" s="22">
        <v>4.05</v>
      </c>
    </row>
    <row r="17" spans="13:16" x14ac:dyDescent="0.25">
      <c r="N17" s="22">
        <v>2.9</v>
      </c>
      <c r="O17" s="22">
        <v>3.1</v>
      </c>
      <c r="P17" s="22">
        <v>3.55</v>
      </c>
    </row>
    <row r="18" spans="13:16" x14ac:dyDescent="0.25">
      <c r="N18" s="22">
        <v>2.5</v>
      </c>
      <c r="O18" s="22">
        <v>3</v>
      </c>
      <c r="P18" s="22">
        <v>4.45</v>
      </c>
    </row>
    <row r="19" spans="13:16" x14ac:dyDescent="0.25">
      <c r="N19" s="22">
        <v>2.5</v>
      </c>
      <c r="O19" s="22">
        <v>3</v>
      </c>
      <c r="P19" s="22">
        <v>4.5999999999999996</v>
      </c>
    </row>
    <row r="20" spans="13:16" x14ac:dyDescent="0.25">
      <c r="N20" s="22">
        <v>2.5</v>
      </c>
      <c r="O20" s="22">
        <v>3</v>
      </c>
      <c r="P20" s="22">
        <v>4.5</v>
      </c>
    </row>
    <row r="21" spans="13:16" x14ac:dyDescent="0.25">
      <c r="N21" s="22">
        <v>2.82</v>
      </c>
      <c r="O21" s="22">
        <v>3.1</v>
      </c>
      <c r="P21" s="22">
        <v>4.4000000000000004</v>
      </c>
    </row>
    <row r="22" spans="13:16" x14ac:dyDescent="0.25">
      <c r="N22" s="22">
        <v>2.8</v>
      </c>
      <c r="O22" s="22">
        <v>3.44</v>
      </c>
      <c r="P22" s="22">
        <v>4.3499999999999996</v>
      </c>
    </row>
    <row r="23" spans="13:16" x14ac:dyDescent="0.25">
      <c r="M23" s="22">
        <v>2005</v>
      </c>
      <c r="N23" s="22">
        <v>2.71</v>
      </c>
      <c r="O23" s="22">
        <v>3.51</v>
      </c>
      <c r="P23" s="22">
        <v>4.95</v>
      </c>
    </row>
    <row r="24" spans="13:16" x14ac:dyDescent="0.25">
      <c r="N24" s="22">
        <v>2.5099999999999998</v>
      </c>
      <c r="O24" s="22">
        <v>3.19</v>
      </c>
      <c r="P24" s="22">
        <v>4.26</v>
      </c>
    </row>
    <row r="25" spans="13:16" x14ac:dyDescent="0.25">
      <c r="N25" s="22">
        <v>2.5499999999999998</v>
      </c>
      <c r="O25" s="22">
        <v>3.3</v>
      </c>
      <c r="P25" s="22">
        <v>4.5</v>
      </c>
    </row>
    <row r="26" spans="13:16" x14ac:dyDescent="0.25">
      <c r="N26" s="22">
        <v>2.78</v>
      </c>
      <c r="O26" s="22">
        <v>3.4</v>
      </c>
      <c r="P26" s="22">
        <v>4.28</v>
      </c>
    </row>
    <row r="27" spans="13:16" x14ac:dyDescent="0.25">
      <c r="N27" s="22">
        <v>2.5</v>
      </c>
      <c r="O27" s="22">
        <v>3.43</v>
      </c>
      <c r="P27" s="22">
        <v>4.45</v>
      </c>
    </row>
    <row r="28" spans="13:16" x14ac:dyDescent="0.25">
      <c r="N28" s="22">
        <v>2.77</v>
      </c>
      <c r="O28" s="22">
        <v>3.43</v>
      </c>
      <c r="P28" s="22">
        <v>4.49</v>
      </c>
    </row>
    <row r="29" spans="13:16" x14ac:dyDescent="0.25">
      <c r="N29" s="22">
        <v>3.07</v>
      </c>
      <c r="O29" s="22">
        <v>4</v>
      </c>
      <c r="P29" s="22">
        <v>4.5</v>
      </c>
    </row>
    <row r="30" spans="13:16" x14ac:dyDescent="0.25">
      <c r="N30" s="22">
        <v>2.98</v>
      </c>
      <c r="O30" s="22">
        <v>4.16</v>
      </c>
      <c r="P30" s="22">
        <v>4.9000000000000004</v>
      </c>
    </row>
    <row r="31" spans="13:16" x14ac:dyDescent="0.25">
      <c r="N31" s="22">
        <v>2.95</v>
      </c>
      <c r="O31" s="22">
        <v>3.63</v>
      </c>
      <c r="P31" s="22">
        <v>5.16</v>
      </c>
    </row>
    <row r="32" spans="13:16" x14ac:dyDescent="0.25">
      <c r="N32" s="22">
        <v>3</v>
      </c>
      <c r="O32" s="22">
        <v>3.76</v>
      </c>
      <c r="P32" s="22">
        <v>4.6900000000000004</v>
      </c>
    </row>
    <row r="33" spans="1:16" x14ac:dyDescent="0.25">
      <c r="M33" s="22">
        <v>2010</v>
      </c>
      <c r="N33" s="22">
        <v>3.06</v>
      </c>
      <c r="O33" s="22">
        <v>3.5</v>
      </c>
      <c r="P33" s="22">
        <v>4.7699999999999996</v>
      </c>
    </row>
    <row r="34" spans="1:16" x14ac:dyDescent="0.25">
      <c r="N34" s="22">
        <v>3.07</v>
      </c>
      <c r="O34" s="22">
        <v>3.9</v>
      </c>
      <c r="P34" s="22">
        <v>5.15</v>
      </c>
    </row>
    <row r="35" spans="1:16" x14ac:dyDescent="0.25">
      <c r="A35" s="22" t="s">
        <v>233</v>
      </c>
      <c r="N35" s="22">
        <v>3.23</v>
      </c>
      <c r="O35" s="22">
        <v>3.8</v>
      </c>
      <c r="P35" s="22">
        <v>5.0599999999999996</v>
      </c>
    </row>
    <row r="36" spans="1:16" ht="17.45" customHeight="1" x14ac:dyDescent="0.25">
      <c r="A36" s="74" t="s">
        <v>235</v>
      </c>
      <c r="B36" s="74"/>
      <c r="C36" s="74"/>
      <c r="D36" s="74"/>
      <c r="E36" s="74"/>
      <c r="F36" s="74"/>
      <c r="G36" s="74"/>
      <c r="H36" s="74"/>
      <c r="I36" s="74"/>
      <c r="N36" s="22">
        <v>3.13</v>
      </c>
      <c r="O36" s="22">
        <v>3.98</v>
      </c>
      <c r="P36" s="22">
        <v>4.9400000000000004</v>
      </c>
    </row>
    <row r="37" spans="1:16" x14ac:dyDescent="0.25">
      <c r="A37" s="74"/>
      <c r="B37" s="74"/>
      <c r="C37" s="74"/>
      <c r="D37" s="74"/>
      <c r="E37" s="74"/>
      <c r="F37" s="74"/>
      <c r="G37" s="74"/>
      <c r="H37" s="74"/>
      <c r="I37" s="74"/>
      <c r="N37" s="22">
        <v>2.96</v>
      </c>
      <c r="O37" s="22">
        <v>4.03</v>
      </c>
      <c r="P37" s="22">
        <v>4.87</v>
      </c>
    </row>
    <row r="38" spans="1:16" x14ac:dyDescent="0.25">
      <c r="A38" s="74"/>
      <c r="B38" s="74"/>
      <c r="C38" s="74"/>
      <c r="D38" s="74"/>
      <c r="E38" s="74"/>
      <c r="F38" s="74"/>
      <c r="G38" s="74"/>
      <c r="H38" s="74"/>
      <c r="I38" s="74"/>
      <c r="N38" s="22">
        <v>3.08</v>
      </c>
      <c r="O38" s="22">
        <v>4.0599999999999996</v>
      </c>
      <c r="P38" s="22">
        <v>4.71</v>
      </c>
    </row>
    <row r="39" spans="1:16" x14ac:dyDescent="0.25">
      <c r="A39" s="5" t="s">
        <v>50</v>
      </c>
      <c r="N39" s="22">
        <v>3</v>
      </c>
      <c r="O39" s="22">
        <v>3.78</v>
      </c>
      <c r="P39" s="22">
        <v>4.88</v>
      </c>
    </row>
    <row r="40" spans="1:16" x14ac:dyDescent="0.25">
      <c r="N40" s="22">
        <v>3.11</v>
      </c>
      <c r="O40" s="22">
        <v>3.67</v>
      </c>
      <c r="P40" s="22">
        <v>4.88</v>
      </c>
    </row>
    <row r="41" spans="1:16" x14ac:dyDescent="0.25">
      <c r="N41" s="22">
        <v>3.06</v>
      </c>
      <c r="O41" s="22">
        <v>3.81</v>
      </c>
      <c r="P41" s="22">
        <v>4.99</v>
      </c>
    </row>
    <row r="42" spans="1:16" x14ac:dyDescent="0.25">
      <c r="N42" s="22">
        <v>3.02</v>
      </c>
      <c r="O42" s="22">
        <v>3.53</v>
      </c>
      <c r="P42" s="22">
        <v>4.97</v>
      </c>
    </row>
    <row r="43" spans="1:16" x14ac:dyDescent="0.25">
      <c r="M43" s="22">
        <v>2015</v>
      </c>
      <c r="N43" s="22">
        <v>2.83</v>
      </c>
      <c r="O43" s="22">
        <v>3.78</v>
      </c>
      <c r="P43" s="22">
        <v>4.91</v>
      </c>
    </row>
    <row r="44" spans="1:16" x14ac:dyDescent="0.25">
      <c r="N44" s="22">
        <v>2.5499999999999998</v>
      </c>
      <c r="O44" s="22">
        <v>3.5</v>
      </c>
      <c r="P44" s="22">
        <v>4.62</v>
      </c>
    </row>
    <row r="45" spans="1:16" x14ac:dyDescent="0.25">
      <c r="N45" s="22">
        <v>2.59</v>
      </c>
      <c r="O45" s="22">
        <v>3.48</v>
      </c>
      <c r="P45" s="22">
        <v>4.95</v>
      </c>
    </row>
    <row r="46" spans="1:16" x14ac:dyDescent="0.25">
      <c r="N46" s="22">
        <v>2.5099999999999998</v>
      </c>
      <c r="O46" s="22">
        <v>3.45</v>
      </c>
      <c r="P46" s="22">
        <v>4.72</v>
      </c>
    </row>
    <row r="47" spans="1:16" x14ac:dyDescent="0.25">
      <c r="N47" s="22">
        <v>2.65</v>
      </c>
      <c r="O47" s="22">
        <v>3.3</v>
      </c>
      <c r="P47" s="22">
        <v>4.7</v>
      </c>
    </row>
    <row r="48" spans="1:16" x14ac:dyDescent="0.25">
      <c r="N48" s="22">
        <v>2.58</v>
      </c>
      <c r="O48" s="22">
        <v>3.11</v>
      </c>
      <c r="P48" s="22">
        <v>4.72</v>
      </c>
    </row>
    <row r="49" spans="1:16" x14ac:dyDescent="0.25">
      <c r="N49" s="22">
        <v>2.5</v>
      </c>
      <c r="O49" s="22">
        <v>3.11</v>
      </c>
      <c r="P49" s="22">
        <v>4.7</v>
      </c>
    </row>
    <row r="50" spans="1:16" x14ac:dyDescent="0.25">
      <c r="N50" s="22">
        <v>2.63</v>
      </c>
      <c r="O50" s="22">
        <v>3.22</v>
      </c>
      <c r="P50" s="22">
        <v>4.5999999999999996</v>
      </c>
    </row>
    <row r="51" spans="1:16" x14ac:dyDescent="0.25">
      <c r="N51" s="22">
        <v>2.4500000000000002</v>
      </c>
      <c r="O51" s="22">
        <v>3.2</v>
      </c>
      <c r="P51" s="22">
        <v>4.41</v>
      </c>
    </row>
    <row r="52" spans="1:16" x14ac:dyDescent="0.25">
      <c r="N52" s="22">
        <v>2.44</v>
      </c>
      <c r="O52" s="22">
        <v>3.09</v>
      </c>
      <c r="P52" s="22">
        <v>4.49</v>
      </c>
    </row>
    <row r="53" spans="1:16" x14ac:dyDescent="0.25">
      <c r="M53" s="22">
        <v>2020</v>
      </c>
      <c r="N53" s="22">
        <v>2.4900000000000002</v>
      </c>
      <c r="O53" s="22">
        <v>3.02</v>
      </c>
      <c r="P53" s="22">
        <v>4.4000000000000004</v>
      </c>
    </row>
    <row r="54" spans="1:16" x14ac:dyDescent="0.25">
      <c r="N54" s="22">
        <v>2.5</v>
      </c>
      <c r="O54" s="22">
        <v>3.12</v>
      </c>
      <c r="P54" s="22">
        <v>4.1399999999999997</v>
      </c>
    </row>
    <row r="55" spans="1:16" x14ac:dyDescent="0.25">
      <c r="N55" s="22">
        <v>2.48</v>
      </c>
      <c r="O55" s="22">
        <v>3.19</v>
      </c>
      <c r="P55" s="22">
        <v>4.1399999999999997</v>
      </c>
    </row>
    <row r="56" spans="1:16" x14ac:dyDescent="0.25">
      <c r="N56" s="22">
        <v>2.57</v>
      </c>
      <c r="O56" s="22">
        <v>3.17</v>
      </c>
      <c r="P56" s="22">
        <v>4.29</v>
      </c>
    </row>
    <row r="57" spans="1:16" x14ac:dyDescent="0.25">
      <c r="N57" s="22">
        <v>2.57</v>
      </c>
      <c r="O57" s="22">
        <v>3.26</v>
      </c>
      <c r="P57" s="22">
        <v>3.98</v>
      </c>
    </row>
    <row r="59" spans="1:16" x14ac:dyDescent="0.25">
      <c r="A59" t="s">
        <v>249</v>
      </c>
    </row>
  </sheetData>
  <mergeCells count="1">
    <mergeCell ref="A36:I38"/>
  </mergeCells>
  <hyperlinks>
    <hyperlink ref="A39" location="'Read Me'!A1" display="Return to Read Me" xr:uid="{56E81381-3B2A-42B4-B68E-E0A41B30D7F9}"/>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57A39-24DF-4B6D-85C7-4B2D82CF0EDD}">
  <dimension ref="A1:Y40"/>
  <sheetViews>
    <sheetView zoomScale="70" zoomScaleNormal="70" workbookViewId="0">
      <selection activeCell="P21" sqref="P21"/>
    </sheetView>
  </sheetViews>
  <sheetFormatPr defaultColWidth="6.6328125" defaultRowHeight="18" x14ac:dyDescent="0.25"/>
  <cols>
    <col min="1" max="18" width="6.6328125" style="4"/>
    <col min="19" max="19" width="27.453125" style="4" bestFit="1" customWidth="1"/>
    <col min="20" max="16384" width="6.6328125" style="4"/>
  </cols>
  <sheetData>
    <row r="1" spans="1:25" ht="26.25" x14ac:dyDescent="0.4">
      <c r="A1" s="3" t="s">
        <v>55</v>
      </c>
    </row>
    <row r="2" spans="1:25" x14ac:dyDescent="0.25">
      <c r="T2" s="68" t="s">
        <v>46</v>
      </c>
      <c r="U2" s="69"/>
      <c r="V2" s="69"/>
      <c r="W2" s="69" t="s">
        <v>52</v>
      </c>
      <c r="X2" s="69"/>
      <c r="Y2" s="70"/>
    </row>
    <row r="3" spans="1:25" x14ac:dyDescent="0.25">
      <c r="T3" s="9">
        <v>2020</v>
      </c>
      <c r="U3" s="9">
        <v>2021</v>
      </c>
      <c r="V3" s="9">
        <v>2022</v>
      </c>
      <c r="W3" s="9">
        <v>2020</v>
      </c>
      <c r="X3" s="9">
        <v>2021</v>
      </c>
      <c r="Y3" s="9">
        <v>2022</v>
      </c>
    </row>
    <row r="4" spans="1:25" x14ac:dyDescent="0.25">
      <c r="S4" s="10" t="s">
        <v>56</v>
      </c>
      <c r="T4" s="11">
        <v>0.37</v>
      </c>
      <c r="U4" s="11">
        <v>0.17</v>
      </c>
      <c r="V4" s="11">
        <v>0.75</v>
      </c>
      <c r="W4" s="11">
        <v>1.08</v>
      </c>
      <c r="X4" s="11">
        <v>1.29</v>
      </c>
      <c r="Y4" s="11">
        <v>2.83</v>
      </c>
    </row>
    <row r="5" spans="1:25" x14ac:dyDescent="0.25">
      <c r="S5" s="10" t="s">
        <v>57</v>
      </c>
      <c r="T5" s="11">
        <v>-0.25</v>
      </c>
      <c r="U5" s="11">
        <v>1.64</v>
      </c>
      <c r="V5" s="11">
        <v>3.81</v>
      </c>
      <c r="W5" s="11">
        <v>0.2</v>
      </c>
      <c r="X5" s="11">
        <v>1.28</v>
      </c>
      <c r="Y5" s="11">
        <v>2.62</v>
      </c>
    </row>
    <row r="6" spans="1:25" x14ac:dyDescent="0.25">
      <c r="S6" s="10" t="s">
        <v>58</v>
      </c>
      <c r="T6" s="11">
        <v>0.38</v>
      </c>
      <c r="U6" s="11">
        <v>0.46</v>
      </c>
      <c r="V6" s="11">
        <v>1.03</v>
      </c>
      <c r="W6" s="11">
        <v>0.59</v>
      </c>
      <c r="X6" s="11">
        <v>0.62</v>
      </c>
      <c r="Y6" s="11">
        <v>1.25</v>
      </c>
    </row>
    <row r="7" spans="1:25" x14ac:dyDescent="0.25">
      <c r="T7" s="11"/>
      <c r="U7" s="11"/>
      <c r="V7" s="11"/>
      <c r="W7" s="11"/>
    </row>
    <row r="8" spans="1:25" x14ac:dyDescent="0.25">
      <c r="T8" s="11"/>
      <c r="U8" s="11"/>
      <c r="V8" s="11"/>
      <c r="W8" s="11"/>
    </row>
    <row r="9" spans="1:25" x14ac:dyDescent="0.25">
      <c r="T9" s="11"/>
      <c r="U9" s="11"/>
      <c r="V9" s="11"/>
      <c r="W9" s="11"/>
      <c r="X9" s="11"/>
      <c r="Y9" s="11"/>
    </row>
    <row r="10" spans="1:25" x14ac:dyDescent="0.25">
      <c r="T10" s="11"/>
      <c r="U10" s="11"/>
      <c r="V10" s="11"/>
      <c r="W10" s="11"/>
      <c r="X10" s="11"/>
      <c r="Y10" s="11"/>
    </row>
    <row r="11" spans="1:25" x14ac:dyDescent="0.25">
      <c r="T11" s="11"/>
      <c r="U11" s="11"/>
      <c r="V11" s="11"/>
      <c r="W11" s="11"/>
      <c r="X11" s="11"/>
      <c r="Y11" s="11"/>
    </row>
    <row r="33" spans="1:15" x14ac:dyDescent="0.25">
      <c r="A33" s="4" t="s">
        <v>59</v>
      </c>
    </row>
    <row r="34" spans="1:15" ht="17.25" customHeight="1" x14ac:dyDescent="0.25">
      <c r="A34" s="67" t="s">
        <v>60</v>
      </c>
      <c r="B34" s="67"/>
      <c r="C34" s="67"/>
      <c r="D34" s="67"/>
      <c r="E34" s="67"/>
      <c r="F34" s="67"/>
      <c r="G34" s="67"/>
      <c r="H34" s="67"/>
      <c r="I34" s="67"/>
      <c r="J34" s="67"/>
      <c r="K34" s="67"/>
      <c r="L34" s="67"/>
      <c r="M34" s="67"/>
      <c r="N34" s="67"/>
      <c r="O34" s="67"/>
    </row>
    <row r="35" spans="1:15" x14ac:dyDescent="0.25">
      <c r="A35" s="67"/>
      <c r="B35" s="67"/>
      <c r="C35" s="67"/>
      <c r="D35" s="67"/>
      <c r="E35" s="67"/>
      <c r="F35" s="67"/>
      <c r="G35" s="67"/>
      <c r="H35" s="67"/>
      <c r="I35" s="67"/>
      <c r="J35" s="67"/>
      <c r="K35" s="67"/>
      <c r="L35" s="67"/>
      <c r="M35" s="67"/>
      <c r="N35" s="67"/>
      <c r="O35" s="67"/>
    </row>
    <row r="36" spans="1:15" x14ac:dyDescent="0.25">
      <c r="A36" s="67"/>
      <c r="B36" s="67"/>
      <c r="C36" s="67"/>
      <c r="D36" s="67"/>
      <c r="E36" s="67"/>
      <c r="F36" s="67"/>
      <c r="G36" s="67"/>
      <c r="H36" s="67"/>
      <c r="I36" s="67"/>
      <c r="J36" s="67"/>
      <c r="K36" s="67"/>
      <c r="L36" s="67"/>
      <c r="M36" s="67"/>
      <c r="N36" s="67"/>
      <c r="O36" s="67"/>
    </row>
    <row r="37" spans="1:15" x14ac:dyDescent="0.25">
      <c r="A37" s="67"/>
      <c r="B37" s="67"/>
      <c r="C37" s="67"/>
      <c r="D37" s="67"/>
      <c r="E37" s="67"/>
      <c r="F37" s="67"/>
      <c r="G37" s="67"/>
      <c r="H37" s="67"/>
      <c r="I37" s="67"/>
      <c r="J37" s="67"/>
      <c r="K37" s="67"/>
      <c r="L37" s="67"/>
      <c r="M37" s="67"/>
      <c r="N37" s="67"/>
      <c r="O37" s="67"/>
    </row>
    <row r="38" spans="1:15" x14ac:dyDescent="0.25">
      <c r="A38" s="67"/>
      <c r="B38" s="67"/>
      <c r="C38" s="67"/>
      <c r="D38" s="67"/>
      <c r="E38" s="67"/>
      <c r="F38" s="67"/>
      <c r="G38" s="67"/>
      <c r="H38" s="67"/>
      <c r="I38" s="67"/>
      <c r="J38" s="67"/>
      <c r="K38" s="67"/>
      <c r="L38" s="67"/>
      <c r="M38" s="67"/>
      <c r="N38" s="67"/>
      <c r="O38" s="67"/>
    </row>
    <row r="39" spans="1:15" x14ac:dyDescent="0.25">
      <c r="A39" s="67"/>
      <c r="B39" s="67"/>
      <c r="C39" s="67"/>
      <c r="D39" s="67"/>
      <c r="E39" s="67"/>
      <c r="F39" s="67"/>
      <c r="G39" s="67"/>
      <c r="H39" s="67"/>
      <c r="I39" s="67"/>
      <c r="J39" s="67"/>
      <c r="K39" s="67"/>
      <c r="L39" s="67"/>
      <c r="M39" s="67"/>
      <c r="N39" s="67"/>
      <c r="O39" s="67"/>
    </row>
    <row r="40" spans="1:15" x14ac:dyDescent="0.25">
      <c r="A40" s="5" t="s">
        <v>50</v>
      </c>
    </row>
  </sheetData>
  <mergeCells count="3">
    <mergeCell ref="T2:V2"/>
    <mergeCell ref="W2:Y2"/>
    <mergeCell ref="A34:O39"/>
  </mergeCells>
  <hyperlinks>
    <hyperlink ref="A40" location="'Read Me'!A1" display="Return to Read Me" xr:uid="{8813D113-B872-48FC-A50C-197221403CD0}"/>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962A-5F9B-4AA3-8D1E-8065504865C9}">
  <dimension ref="A1:Q59"/>
  <sheetViews>
    <sheetView zoomScale="70" zoomScaleNormal="70" workbookViewId="0">
      <selection activeCell="A69" sqref="A69"/>
    </sheetView>
  </sheetViews>
  <sheetFormatPr defaultRowHeight="18" x14ac:dyDescent="0.25"/>
  <sheetData>
    <row r="1" spans="1:17" ht="26.25" x14ac:dyDescent="0.4">
      <c r="A1" s="21" t="s">
        <v>236</v>
      </c>
    </row>
    <row r="5" spans="1:17" x14ac:dyDescent="0.25">
      <c r="N5" t="s">
        <v>237</v>
      </c>
      <c r="O5" t="s">
        <v>238</v>
      </c>
      <c r="P5" t="s">
        <v>119</v>
      </c>
      <c r="Q5" t="s">
        <v>52</v>
      </c>
    </row>
    <row r="6" spans="1:17" x14ac:dyDescent="0.25">
      <c r="O6">
        <v>0.28199999999999997</v>
      </c>
      <c r="P6">
        <v>0.159</v>
      </c>
      <c r="Q6">
        <v>0.42499999999999999</v>
      </c>
    </row>
    <row r="7" spans="1:17" x14ac:dyDescent="0.25">
      <c r="O7">
        <v>4.2000000000000003E-2</v>
      </c>
      <c r="P7">
        <v>5.5E-2</v>
      </c>
      <c r="Q7">
        <v>5.8999999999999997E-2</v>
      </c>
    </row>
    <row r="8" spans="1:17" x14ac:dyDescent="0.25">
      <c r="N8" t="s">
        <v>239</v>
      </c>
      <c r="O8">
        <v>0.42299999999999999</v>
      </c>
      <c r="P8">
        <v>0.28399999999999997</v>
      </c>
      <c r="Q8">
        <v>0.55400000000000005</v>
      </c>
    </row>
    <row r="9" spans="1:17" x14ac:dyDescent="0.25">
      <c r="O9">
        <v>5.7000000000000002E-2</v>
      </c>
      <c r="P9">
        <v>8.1000000000000003E-2</v>
      </c>
      <c r="Q9">
        <v>7.9000000000000001E-2</v>
      </c>
    </row>
    <row r="10" spans="1:17" x14ac:dyDescent="0.25">
      <c r="N10" t="s">
        <v>240</v>
      </c>
      <c r="O10">
        <v>8.3000000000000004E-2</v>
      </c>
      <c r="P10">
        <v>8.0000000000000002E-3</v>
      </c>
      <c r="Q10">
        <v>0.20100000000000001</v>
      </c>
    </row>
    <row r="11" spans="1:17" x14ac:dyDescent="0.25">
      <c r="O11">
        <v>3.7999999999999999E-2</v>
      </c>
      <c r="P11">
        <v>4.5999999999999999E-2</v>
      </c>
      <c r="Q11">
        <v>5.5E-2</v>
      </c>
    </row>
    <row r="34" spans="1:9" x14ac:dyDescent="0.25">
      <c r="A34" s="22" t="s">
        <v>233</v>
      </c>
    </row>
    <row r="35" spans="1:9" ht="17.45" customHeight="1" x14ac:dyDescent="0.25">
      <c r="A35" s="74" t="s">
        <v>241</v>
      </c>
      <c r="B35" s="74"/>
      <c r="C35" s="74"/>
      <c r="D35" s="74"/>
      <c r="E35" s="74"/>
      <c r="F35" s="74"/>
      <c r="G35" s="74"/>
      <c r="H35" s="74"/>
      <c r="I35" s="74"/>
    </row>
    <row r="36" spans="1:9" x14ac:dyDescent="0.25">
      <c r="A36" s="74"/>
      <c r="B36" s="74"/>
      <c r="C36" s="74"/>
      <c r="D36" s="74"/>
      <c r="E36" s="74"/>
      <c r="F36" s="74"/>
      <c r="G36" s="74"/>
      <c r="H36" s="74"/>
      <c r="I36" s="74"/>
    </row>
    <row r="37" spans="1:9" x14ac:dyDescent="0.25">
      <c r="A37" s="74"/>
      <c r="B37" s="74"/>
      <c r="C37" s="74"/>
      <c r="D37" s="74"/>
      <c r="E37" s="74"/>
      <c r="F37" s="74"/>
      <c r="G37" s="74"/>
      <c r="H37" s="74"/>
      <c r="I37" s="74"/>
    </row>
    <row r="38" spans="1:9" x14ac:dyDescent="0.25">
      <c r="A38" s="74"/>
      <c r="B38" s="74"/>
      <c r="C38" s="74"/>
      <c r="D38" s="74"/>
      <c r="E38" s="74"/>
      <c r="F38" s="74"/>
      <c r="G38" s="74"/>
      <c r="H38" s="74"/>
      <c r="I38" s="74"/>
    </row>
    <row r="39" spans="1:9" x14ac:dyDescent="0.25">
      <c r="A39" s="74"/>
      <c r="B39" s="74"/>
      <c r="C39" s="74"/>
      <c r="D39" s="74"/>
      <c r="E39" s="74"/>
      <c r="F39" s="74"/>
      <c r="G39" s="74"/>
      <c r="H39" s="74"/>
      <c r="I39" s="74"/>
    </row>
    <row r="40" spans="1:9" x14ac:dyDescent="0.25">
      <c r="A40" s="74"/>
      <c r="B40" s="74"/>
      <c r="C40" s="74"/>
      <c r="D40" s="74"/>
      <c r="E40" s="74"/>
      <c r="F40" s="74"/>
      <c r="G40" s="74"/>
      <c r="H40" s="74"/>
      <c r="I40" s="74"/>
    </row>
    <row r="41" spans="1:9" ht="42.75" customHeight="1" x14ac:dyDescent="0.25">
      <c r="A41" s="74"/>
      <c r="B41" s="74"/>
      <c r="C41" s="74"/>
      <c r="D41" s="74"/>
      <c r="E41" s="74"/>
      <c r="F41" s="74"/>
      <c r="G41" s="74"/>
      <c r="H41" s="74"/>
      <c r="I41" s="74"/>
    </row>
    <row r="42" spans="1:9" x14ac:dyDescent="0.25">
      <c r="A42" s="5" t="s">
        <v>50</v>
      </c>
      <c r="B42" s="63"/>
      <c r="C42" s="63"/>
      <c r="D42" s="63"/>
      <c r="E42" s="63"/>
      <c r="F42" s="63"/>
      <c r="G42" s="63"/>
      <c r="H42" s="63"/>
      <c r="I42" s="63"/>
    </row>
    <row r="59" spans="1:1" x14ac:dyDescent="0.25">
      <c r="A59" t="s">
        <v>249</v>
      </c>
    </row>
  </sheetData>
  <mergeCells count="1">
    <mergeCell ref="A35:I41"/>
  </mergeCells>
  <hyperlinks>
    <hyperlink ref="A42" location="'Read Me'!A1" display="Return to Read Me" xr:uid="{B3332578-A8DD-40CC-9108-45166B513DD8}"/>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5BFFD-42A9-4B12-98A8-B77D643D3136}">
  <dimension ref="A1:S59"/>
  <sheetViews>
    <sheetView zoomScale="70" zoomScaleNormal="70" workbookViewId="0">
      <selection activeCell="A69" sqref="A69"/>
    </sheetView>
  </sheetViews>
  <sheetFormatPr defaultColWidth="8.7265625" defaultRowHeight="18" x14ac:dyDescent="0.25"/>
  <sheetData>
    <row r="1" spans="1:19" ht="26.25" x14ac:dyDescent="0.4">
      <c r="A1" s="21" t="s">
        <v>43</v>
      </c>
    </row>
    <row r="2" spans="1:19" x14ac:dyDescent="0.25">
      <c r="L2" s="22"/>
      <c r="M2" s="22"/>
      <c r="N2" s="22"/>
      <c r="O2" s="22"/>
      <c r="P2" s="22"/>
      <c r="Q2" s="22"/>
      <c r="R2" s="22"/>
      <c r="S2" s="22"/>
    </row>
    <row r="3" spans="1:19" x14ac:dyDescent="0.25">
      <c r="L3" s="22"/>
      <c r="M3" s="22" t="s">
        <v>70</v>
      </c>
      <c r="N3" s="22" t="s">
        <v>67</v>
      </c>
      <c r="O3" s="22" t="s">
        <v>68</v>
      </c>
      <c r="P3" s="22" t="s">
        <v>69</v>
      </c>
      <c r="Q3" s="22" t="s">
        <v>66</v>
      </c>
      <c r="R3" s="22"/>
      <c r="S3" s="22"/>
    </row>
    <row r="4" spans="1:19" x14ac:dyDescent="0.25">
      <c r="L4" s="22"/>
      <c r="M4" s="22">
        <v>0.374</v>
      </c>
      <c r="N4" s="22">
        <v>0.29399999999999998</v>
      </c>
      <c r="O4" s="22">
        <v>0.156</v>
      </c>
      <c r="P4" s="22">
        <v>-3.6999999999999998E-2</v>
      </c>
      <c r="Q4" s="22">
        <v>-0.23</v>
      </c>
      <c r="R4" s="22"/>
      <c r="S4" s="22"/>
    </row>
    <row r="5" spans="1:19" x14ac:dyDescent="0.25">
      <c r="L5" s="22"/>
      <c r="M5" s="22"/>
      <c r="N5" s="22"/>
      <c r="O5" s="22"/>
      <c r="P5" s="22"/>
      <c r="Q5" s="22"/>
      <c r="R5" s="22"/>
      <c r="S5" s="22"/>
    </row>
    <row r="34" spans="1:10" x14ac:dyDescent="0.25">
      <c r="A34" s="22" t="s">
        <v>127</v>
      </c>
    </row>
    <row r="35" spans="1:10" x14ac:dyDescent="0.25">
      <c r="A35" s="74" t="s">
        <v>242</v>
      </c>
      <c r="B35" s="74"/>
      <c r="C35" s="74"/>
      <c r="D35" s="74"/>
      <c r="E35" s="74"/>
      <c r="F35" s="74"/>
      <c r="G35" s="74"/>
      <c r="H35" s="74"/>
      <c r="I35" s="74"/>
      <c r="J35" s="74"/>
    </row>
    <row r="36" spans="1:10" x14ac:dyDescent="0.25">
      <c r="A36" s="74"/>
      <c r="B36" s="74"/>
      <c r="C36" s="74"/>
      <c r="D36" s="74"/>
      <c r="E36" s="74"/>
      <c r="F36" s="74"/>
      <c r="G36" s="74"/>
      <c r="H36" s="74"/>
      <c r="I36" s="74"/>
      <c r="J36" s="74"/>
    </row>
    <row r="37" spans="1:10" x14ac:dyDescent="0.25">
      <c r="A37" s="74"/>
      <c r="B37" s="74"/>
      <c r="C37" s="74"/>
      <c r="D37" s="74"/>
      <c r="E37" s="74"/>
      <c r="F37" s="74"/>
      <c r="G37" s="74"/>
      <c r="H37" s="74"/>
      <c r="I37" s="74"/>
      <c r="J37" s="74"/>
    </row>
    <row r="38" spans="1:10" x14ac:dyDescent="0.25">
      <c r="A38" s="74"/>
      <c r="B38" s="74"/>
      <c r="C38" s="74"/>
      <c r="D38" s="74"/>
      <c r="E38" s="74"/>
      <c r="F38" s="74"/>
      <c r="G38" s="74"/>
      <c r="H38" s="74"/>
      <c r="I38" s="74"/>
      <c r="J38" s="74"/>
    </row>
    <row r="39" spans="1:10" x14ac:dyDescent="0.25">
      <c r="A39" s="5" t="s">
        <v>50</v>
      </c>
      <c r="C39" s="53"/>
      <c r="D39" s="53"/>
      <c r="E39" s="53"/>
      <c r="F39" s="53"/>
      <c r="G39" s="53"/>
      <c r="H39" s="53"/>
      <c r="I39" s="53"/>
      <c r="J39" s="53"/>
    </row>
    <row r="43" spans="1:10" ht="14.25" customHeight="1" x14ac:dyDescent="0.25"/>
    <row r="44" spans="1:10" ht="14.25" customHeight="1" x14ac:dyDescent="0.25"/>
    <row r="45" spans="1:10" ht="14.25" customHeight="1" x14ac:dyDescent="0.25"/>
    <row r="46" spans="1:10" ht="18" customHeight="1" x14ac:dyDescent="0.25"/>
    <row r="47" spans="1:10" ht="18" customHeight="1" x14ac:dyDescent="0.25"/>
    <row r="48" spans="1:10" ht="18" customHeight="1" x14ac:dyDescent="0.25">
      <c r="A48" s="53"/>
      <c r="B48" s="53"/>
      <c r="C48" s="53"/>
      <c r="D48" s="53"/>
      <c r="E48" s="53"/>
      <c r="F48" s="53"/>
      <c r="G48" s="53"/>
      <c r="H48" s="53"/>
      <c r="I48" s="53"/>
      <c r="J48" s="53"/>
    </row>
    <row r="49" spans="1:9" ht="18" customHeight="1" x14ac:dyDescent="0.25">
      <c r="A49" s="53"/>
      <c r="B49" s="53"/>
      <c r="C49" s="53"/>
      <c r="D49" s="53"/>
      <c r="E49" s="53"/>
      <c r="F49" s="53"/>
      <c r="G49" s="53"/>
      <c r="H49" s="53"/>
      <c r="I49" s="53"/>
    </row>
    <row r="50" spans="1:9" x14ac:dyDescent="0.25">
      <c r="A50" s="63"/>
      <c r="B50" s="63"/>
      <c r="C50" s="63"/>
      <c r="D50" s="63"/>
      <c r="E50" s="63"/>
      <c r="F50" s="63"/>
      <c r="G50" s="63"/>
      <c r="H50" s="63"/>
      <c r="I50" s="63"/>
    </row>
    <row r="59" spans="1:9" x14ac:dyDescent="0.25">
      <c r="A59" t="s">
        <v>249</v>
      </c>
    </row>
  </sheetData>
  <mergeCells count="1">
    <mergeCell ref="A35:J38"/>
  </mergeCells>
  <hyperlinks>
    <hyperlink ref="A39" location="'Read Me'!A1" display="Return to Read Me" xr:uid="{1A461ED6-139B-4635-A7C1-65C729CEC85F}"/>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18A03-60C5-4627-BFC6-23992E0C0A6E}">
  <dimension ref="A1:AM39"/>
  <sheetViews>
    <sheetView zoomScale="70" zoomScaleNormal="70" workbookViewId="0">
      <selection activeCell="Q18" sqref="Q18"/>
    </sheetView>
  </sheetViews>
  <sheetFormatPr defaultColWidth="9" defaultRowHeight="18" x14ac:dyDescent="0.25"/>
  <sheetData>
    <row r="1" spans="1:39" ht="26.25" x14ac:dyDescent="0.4">
      <c r="A1" s="21" t="s">
        <v>243</v>
      </c>
    </row>
    <row r="2" spans="1:39" x14ac:dyDescent="0.25">
      <c r="M2">
        <v>2020</v>
      </c>
      <c r="N2" t="s">
        <v>82</v>
      </c>
      <c r="O2" t="s">
        <v>83</v>
      </c>
      <c r="P2" t="s">
        <v>84</v>
      </c>
      <c r="Q2" t="s">
        <v>85</v>
      </c>
      <c r="R2" t="s">
        <v>86</v>
      </c>
      <c r="S2" t="s">
        <v>87</v>
      </c>
      <c r="T2" t="s">
        <v>88</v>
      </c>
      <c r="U2" t="s">
        <v>89</v>
      </c>
      <c r="V2" t="s">
        <v>90</v>
      </c>
      <c r="W2" t="s">
        <v>91</v>
      </c>
      <c r="X2" t="s">
        <v>92</v>
      </c>
      <c r="Y2">
        <v>2021</v>
      </c>
      <c r="Z2" t="s">
        <v>93</v>
      </c>
      <c r="AA2" t="s">
        <v>94</v>
      </c>
      <c r="AB2" t="s">
        <v>95</v>
      </c>
      <c r="AC2" t="s">
        <v>96</v>
      </c>
      <c r="AD2" t="s">
        <v>97</v>
      </c>
      <c r="AE2" t="s">
        <v>98</v>
      </c>
      <c r="AF2" t="s">
        <v>99</v>
      </c>
      <c r="AG2" t="s">
        <v>100</v>
      </c>
      <c r="AH2" t="s">
        <v>101</v>
      </c>
      <c r="AI2" t="s">
        <v>102</v>
      </c>
      <c r="AJ2" t="s">
        <v>103</v>
      </c>
      <c r="AK2">
        <v>2022</v>
      </c>
      <c r="AL2" s="20" t="s">
        <v>104</v>
      </c>
      <c r="AM2" s="20" t="s">
        <v>105</v>
      </c>
    </row>
    <row r="3" spans="1:39" x14ac:dyDescent="0.25">
      <c r="L3" t="s">
        <v>106</v>
      </c>
      <c r="M3">
        <v>-0.04</v>
      </c>
      <c r="N3">
        <v>-0.33</v>
      </c>
      <c r="O3">
        <v>-1.07</v>
      </c>
      <c r="P3">
        <v>-1.46</v>
      </c>
      <c r="Q3">
        <v>-0.36</v>
      </c>
      <c r="R3">
        <v>0.64</v>
      </c>
      <c r="S3">
        <v>0.06</v>
      </c>
      <c r="T3">
        <v>-0.11</v>
      </c>
      <c r="U3">
        <v>-0.5</v>
      </c>
      <c r="V3">
        <v>-0.63</v>
      </c>
      <c r="W3">
        <v>-0.48</v>
      </c>
      <c r="X3">
        <v>-0.15</v>
      </c>
      <c r="Y3">
        <v>0.27</v>
      </c>
      <c r="Z3">
        <v>0.15</v>
      </c>
      <c r="AA3">
        <v>0.52</v>
      </c>
      <c r="AB3">
        <v>0.21</v>
      </c>
      <c r="AC3">
        <v>0.42</v>
      </c>
      <c r="AD3">
        <v>0.21</v>
      </c>
      <c r="AE3">
        <v>0.08</v>
      </c>
      <c r="AF3">
        <v>0.06</v>
      </c>
      <c r="AG3">
        <v>0.43</v>
      </c>
      <c r="AH3">
        <v>1.55</v>
      </c>
      <c r="AI3">
        <v>0.49</v>
      </c>
      <c r="AJ3">
        <v>0.09</v>
      </c>
      <c r="AK3">
        <v>1.29</v>
      </c>
      <c r="AL3">
        <v>0.32</v>
      </c>
      <c r="AM3">
        <v>2.19</v>
      </c>
    </row>
    <row r="4" spans="1:39" x14ac:dyDescent="0.25">
      <c r="L4" t="s">
        <v>107</v>
      </c>
      <c r="M4">
        <v>0.03</v>
      </c>
      <c r="N4">
        <v>-0.27</v>
      </c>
      <c r="O4">
        <v>-0.37</v>
      </c>
      <c r="P4">
        <v>0.12</v>
      </c>
      <c r="Q4">
        <v>0.4</v>
      </c>
      <c r="R4">
        <v>0.18</v>
      </c>
      <c r="S4">
        <v>-0.14000000000000001</v>
      </c>
      <c r="T4">
        <v>0</v>
      </c>
      <c r="U4">
        <v>-0.14000000000000001</v>
      </c>
      <c r="V4">
        <v>-0.11</v>
      </c>
      <c r="W4">
        <v>0.11</v>
      </c>
      <c r="X4">
        <v>0.32</v>
      </c>
      <c r="Y4">
        <v>0.3</v>
      </c>
      <c r="Z4">
        <v>0.41</v>
      </c>
      <c r="AA4">
        <v>0.27</v>
      </c>
      <c r="AB4">
        <v>0.14000000000000001</v>
      </c>
      <c r="AC4">
        <v>0.35</v>
      </c>
      <c r="AD4">
        <v>0.36</v>
      </c>
      <c r="AE4">
        <v>0.23</v>
      </c>
      <c r="AF4">
        <v>0.08</v>
      </c>
      <c r="AG4">
        <v>0.3</v>
      </c>
      <c r="AH4">
        <v>0.48</v>
      </c>
      <c r="AI4">
        <v>0.18</v>
      </c>
      <c r="AJ4">
        <v>-0.02</v>
      </c>
      <c r="AK4">
        <v>0.47</v>
      </c>
      <c r="AL4">
        <v>0.51</v>
      </c>
      <c r="AM4">
        <v>0.81</v>
      </c>
    </row>
    <row r="5" spans="1:39" x14ac:dyDescent="0.25">
      <c r="L5" t="s">
        <v>108</v>
      </c>
      <c r="M5">
        <v>-0.02</v>
      </c>
      <c r="N5">
        <v>0.02</v>
      </c>
      <c r="O5">
        <v>0.37</v>
      </c>
      <c r="P5">
        <v>0.66</v>
      </c>
      <c r="Q5">
        <v>-0.48</v>
      </c>
      <c r="R5">
        <v>-0.42</v>
      </c>
      <c r="S5">
        <v>-0.41</v>
      </c>
      <c r="T5">
        <v>-0.26</v>
      </c>
      <c r="U5">
        <v>-0.21</v>
      </c>
      <c r="V5">
        <v>-0.25</v>
      </c>
      <c r="W5">
        <v>-0.2</v>
      </c>
      <c r="X5">
        <v>-0.19</v>
      </c>
      <c r="Y5">
        <v>-0.04</v>
      </c>
      <c r="Z5">
        <v>-0.11</v>
      </c>
      <c r="AA5">
        <v>0.01</v>
      </c>
      <c r="AB5">
        <v>0</v>
      </c>
      <c r="AC5">
        <v>0.05</v>
      </c>
      <c r="AD5">
        <v>-0.09</v>
      </c>
      <c r="AE5">
        <v>-0.05</v>
      </c>
      <c r="AF5">
        <v>0.06</v>
      </c>
      <c r="AG5">
        <v>0.08</v>
      </c>
      <c r="AH5">
        <v>0.26</v>
      </c>
      <c r="AI5">
        <v>-0.01</v>
      </c>
      <c r="AJ5">
        <v>0.01</v>
      </c>
      <c r="AK5">
        <v>0.14000000000000001</v>
      </c>
      <c r="AL5">
        <v>-0.17</v>
      </c>
      <c r="AM5">
        <v>0.34</v>
      </c>
    </row>
    <row r="6" spans="1:39" x14ac:dyDescent="0.25">
      <c r="L6" t="s">
        <v>109</v>
      </c>
      <c r="M6">
        <v>0</v>
      </c>
      <c r="N6">
        <v>-0.04</v>
      </c>
      <c r="O6">
        <v>-1.03</v>
      </c>
      <c r="P6">
        <v>-2.2400000000000002</v>
      </c>
      <c r="Q6">
        <v>-0.27</v>
      </c>
      <c r="R6">
        <v>0.87</v>
      </c>
      <c r="S6">
        <v>0.7</v>
      </c>
      <c r="T6">
        <v>0.26</v>
      </c>
      <c r="U6">
        <v>0.02</v>
      </c>
      <c r="V6">
        <v>-7.0000000000000007E-2</v>
      </c>
      <c r="W6">
        <v>-0.21</v>
      </c>
      <c r="X6">
        <v>-0.19</v>
      </c>
      <c r="Y6">
        <v>0.04</v>
      </c>
      <c r="Z6">
        <v>-0.11</v>
      </c>
      <c r="AA6">
        <v>0.23</v>
      </c>
      <c r="AB6">
        <v>0.09</v>
      </c>
      <c r="AC6">
        <v>0.03</v>
      </c>
      <c r="AD6">
        <v>-0.02</v>
      </c>
      <c r="AE6">
        <v>-0.06</v>
      </c>
      <c r="AF6">
        <v>-7.0000000000000007E-2</v>
      </c>
      <c r="AG6">
        <v>0.03</v>
      </c>
      <c r="AH6">
        <v>0.64</v>
      </c>
      <c r="AI6">
        <v>0.31</v>
      </c>
      <c r="AJ6">
        <v>0.11</v>
      </c>
      <c r="AK6">
        <v>0.54</v>
      </c>
      <c r="AL6">
        <v>0.04</v>
      </c>
      <c r="AM6">
        <v>0.8</v>
      </c>
    </row>
    <row r="34" spans="1:11" x14ac:dyDescent="0.25">
      <c r="A34" s="4" t="s">
        <v>110</v>
      </c>
    </row>
    <row r="35" spans="1:11" x14ac:dyDescent="0.25">
      <c r="A35" s="71" t="s">
        <v>244</v>
      </c>
      <c r="B35" s="71"/>
      <c r="C35" s="71"/>
      <c r="D35" s="71"/>
      <c r="E35" s="71"/>
      <c r="F35" s="71"/>
      <c r="G35" s="71"/>
      <c r="H35" s="71"/>
      <c r="I35" s="71"/>
      <c r="J35" s="71"/>
      <c r="K35" s="71"/>
    </row>
    <row r="36" spans="1:11" x14ac:dyDescent="0.25">
      <c r="A36" s="71"/>
      <c r="B36" s="71"/>
      <c r="C36" s="71"/>
      <c r="D36" s="71"/>
      <c r="E36" s="71"/>
      <c r="F36" s="71"/>
      <c r="G36" s="71"/>
      <c r="H36" s="71"/>
      <c r="I36" s="71"/>
      <c r="J36" s="71"/>
      <c r="K36" s="71"/>
    </row>
    <row r="37" spans="1:11" x14ac:dyDescent="0.25">
      <c r="A37" s="71"/>
      <c r="B37" s="71"/>
      <c r="C37" s="71"/>
      <c r="D37" s="71"/>
      <c r="E37" s="71"/>
      <c r="F37" s="71"/>
      <c r="G37" s="71"/>
      <c r="H37" s="71"/>
      <c r="I37" s="71"/>
      <c r="J37" s="71"/>
      <c r="K37" s="71"/>
    </row>
    <row r="38" spans="1:11" x14ac:dyDescent="0.25">
      <c r="A38" s="71"/>
      <c r="B38" s="71"/>
      <c r="C38" s="71"/>
      <c r="D38" s="71"/>
      <c r="E38" s="71"/>
      <c r="F38" s="71"/>
      <c r="G38" s="71"/>
      <c r="H38" s="71"/>
      <c r="I38" s="71"/>
      <c r="J38" s="71"/>
      <c r="K38" s="71"/>
    </row>
    <row r="39" spans="1:11" x14ac:dyDescent="0.25">
      <c r="A39" s="5" t="s">
        <v>50</v>
      </c>
      <c r="B39" s="4"/>
      <c r="C39" s="4"/>
      <c r="D39" s="4"/>
    </row>
  </sheetData>
  <mergeCells count="1">
    <mergeCell ref="A35:K38"/>
  </mergeCells>
  <hyperlinks>
    <hyperlink ref="A39" location="'Read Me'!A1" display="Return to Read Me" xr:uid="{C1BA60DB-8697-4E73-9088-614549D921DA}"/>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D9E2E-E891-4689-80B1-DCCBE84C4C0F}">
  <dimension ref="A1:AM38"/>
  <sheetViews>
    <sheetView zoomScale="70" zoomScaleNormal="70" workbookViewId="0">
      <selection activeCell="Q18" sqref="Q18"/>
    </sheetView>
  </sheetViews>
  <sheetFormatPr defaultColWidth="9" defaultRowHeight="18" x14ac:dyDescent="0.25"/>
  <sheetData>
    <row r="1" spans="1:39" ht="26.25" x14ac:dyDescent="0.4">
      <c r="A1" s="21" t="s">
        <v>245</v>
      </c>
    </row>
    <row r="2" spans="1:39" x14ac:dyDescent="0.25">
      <c r="K2" s="29"/>
      <c r="L2" s="29"/>
      <c r="M2" s="29">
        <v>2020</v>
      </c>
      <c r="N2" s="29" t="s">
        <v>82</v>
      </c>
      <c r="O2" s="29" t="s">
        <v>83</v>
      </c>
      <c r="P2" s="29" t="s">
        <v>84</v>
      </c>
      <c r="Q2" s="29" t="s">
        <v>85</v>
      </c>
      <c r="R2" s="29" t="s">
        <v>86</v>
      </c>
      <c r="S2" s="29" t="s">
        <v>87</v>
      </c>
      <c r="T2" s="29" t="s">
        <v>88</v>
      </c>
      <c r="U2" s="29" t="s">
        <v>89</v>
      </c>
      <c r="V2" s="29" t="s">
        <v>90</v>
      </c>
      <c r="W2" s="29" t="s">
        <v>91</v>
      </c>
      <c r="X2" s="29" t="s">
        <v>92</v>
      </c>
      <c r="Y2" s="29">
        <v>2021</v>
      </c>
      <c r="Z2" s="29" t="s">
        <v>93</v>
      </c>
      <c r="AA2" s="29" t="s">
        <v>94</v>
      </c>
      <c r="AB2" s="29" t="s">
        <v>95</v>
      </c>
      <c r="AC2" s="29" t="s">
        <v>96</v>
      </c>
      <c r="AD2" s="29" t="s">
        <v>97</v>
      </c>
      <c r="AE2" s="29" t="s">
        <v>98</v>
      </c>
      <c r="AF2" s="29" t="s">
        <v>99</v>
      </c>
      <c r="AG2" s="29" t="s">
        <v>100</v>
      </c>
      <c r="AH2" s="29" t="s">
        <v>101</v>
      </c>
      <c r="AI2" s="29" t="s">
        <v>102</v>
      </c>
      <c r="AJ2" s="29" t="s">
        <v>103</v>
      </c>
      <c r="AK2" s="29">
        <v>2022</v>
      </c>
      <c r="AL2" s="48" t="s">
        <v>104</v>
      </c>
      <c r="AM2" s="48" t="s">
        <v>105</v>
      </c>
    </row>
    <row r="3" spans="1:39" x14ac:dyDescent="0.25">
      <c r="K3" s="29"/>
      <c r="L3" s="29" t="s">
        <v>106</v>
      </c>
      <c r="M3" s="29">
        <v>0.12</v>
      </c>
      <c r="N3" s="29">
        <v>0.11</v>
      </c>
      <c r="O3" s="29">
        <v>7.0000000000000007E-2</v>
      </c>
      <c r="P3" s="29">
        <v>0.02</v>
      </c>
      <c r="Q3" s="29">
        <v>0.06</v>
      </c>
      <c r="R3" s="29">
        <v>0.16</v>
      </c>
      <c r="S3" s="29">
        <v>0.06</v>
      </c>
      <c r="T3" s="29">
        <v>0.02</v>
      </c>
      <c r="U3" s="29">
        <v>7.0000000000000007E-2</v>
      </c>
      <c r="V3" s="29">
        <v>0.04</v>
      </c>
      <c r="W3" s="29">
        <v>0.09</v>
      </c>
      <c r="X3" s="29">
        <v>0.02</v>
      </c>
      <c r="Y3" s="29">
        <v>0.31</v>
      </c>
      <c r="Z3" s="29">
        <v>-0.18</v>
      </c>
      <c r="AA3" s="29">
        <v>7.0000000000000007E-2</v>
      </c>
      <c r="AB3" s="29">
        <v>0.05</v>
      </c>
      <c r="AC3" s="29">
        <v>0.13</v>
      </c>
      <c r="AD3" s="29">
        <v>0.09</v>
      </c>
      <c r="AE3" s="29">
        <v>0.1</v>
      </c>
      <c r="AF3" s="29">
        <v>0.15</v>
      </c>
      <c r="AG3" s="29">
        <v>0.15</v>
      </c>
      <c r="AH3" s="29">
        <v>0.18</v>
      </c>
      <c r="AI3" s="29">
        <v>0.24</v>
      </c>
      <c r="AJ3" s="29">
        <v>0.22</v>
      </c>
      <c r="AK3" s="29">
        <v>0.52</v>
      </c>
      <c r="AL3" s="29">
        <v>0.38</v>
      </c>
      <c r="AM3" s="29">
        <v>0.46</v>
      </c>
    </row>
    <row r="4" spans="1:39" x14ac:dyDescent="0.25">
      <c r="K4" s="29"/>
      <c r="L4" s="29" t="s">
        <v>107</v>
      </c>
      <c r="M4" s="29">
        <v>0.03</v>
      </c>
      <c r="N4" s="29">
        <v>0.01</v>
      </c>
      <c r="O4" s="29">
        <v>0.01</v>
      </c>
      <c r="P4" s="29">
        <v>0.03</v>
      </c>
      <c r="Q4" s="29">
        <v>0.04</v>
      </c>
      <c r="R4" s="29">
        <v>0.03</v>
      </c>
      <c r="S4" s="29">
        <v>0.01</v>
      </c>
      <c r="T4" s="29">
        <v>0.02</v>
      </c>
      <c r="U4" s="29">
        <v>0.01</v>
      </c>
      <c r="V4" s="29">
        <v>0.01</v>
      </c>
      <c r="W4" s="29">
        <v>0.03</v>
      </c>
      <c r="X4" s="29">
        <v>0.04</v>
      </c>
      <c r="Y4" s="29">
        <v>0.06</v>
      </c>
      <c r="Z4" s="29">
        <v>0.04</v>
      </c>
      <c r="AA4" s="29">
        <v>0.04</v>
      </c>
      <c r="AB4" s="29">
        <v>0.04</v>
      </c>
      <c r="AC4" s="29">
        <v>0.05</v>
      </c>
      <c r="AD4" s="29">
        <v>0.05</v>
      </c>
      <c r="AE4" s="29">
        <v>0.04</v>
      </c>
      <c r="AF4" s="29">
        <v>0.04</v>
      </c>
      <c r="AG4" s="29">
        <v>0.05</v>
      </c>
      <c r="AH4" s="29">
        <v>0.06</v>
      </c>
      <c r="AI4" s="29">
        <v>0.04</v>
      </c>
      <c r="AJ4" s="29">
        <v>0.04</v>
      </c>
      <c r="AK4" s="29">
        <v>0.08</v>
      </c>
      <c r="AL4" s="29">
        <v>0.08</v>
      </c>
      <c r="AM4" s="29">
        <v>0.11</v>
      </c>
    </row>
    <row r="5" spans="1:39" x14ac:dyDescent="0.25">
      <c r="K5" s="29"/>
      <c r="L5" s="29" t="s">
        <v>108</v>
      </c>
      <c r="M5" s="29">
        <v>0.05</v>
      </c>
      <c r="N5" s="29">
        <v>7.0000000000000007E-2</v>
      </c>
      <c r="O5" s="29">
        <v>0.2</v>
      </c>
      <c r="P5" s="29">
        <v>0.28999999999999998</v>
      </c>
      <c r="Q5" s="29">
        <v>-0.02</v>
      </c>
      <c r="R5" s="29">
        <v>0.01</v>
      </c>
      <c r="S5" s="29">
        <v>-0.05</v>
      </c>
      <c r="T5" s="29">
        <v>-0.06</v>
      </c>
      <c r="U5" s="29">
        <v>0</v>
      </c>
      <c r="V5" s="29">
        <v>-0.03</v>
      </c>
      <c r="W5" s="29">
        <v>0</v>
      </c>
      <c r="X5" s="29">
        <v>-0.05</v>
      </c>
      <c r="Y5" s="29">
        <v>0.11</v>
      </c>
      <c r="Z5" s="29">
        <v>-0.16</v>
      </c>
      <c r="AA5" s="29">
        <v>-0.01</v>
      </c>
      <c r="AB5" s="29">
        <v>0</v>
      </c>
      <c r="AC5" s="29">
        <v>0.04</v>
      </c>
      <c r="AD5" s="29">
        <v>0.01</v>
      </c>
      <c r="AE5" s="29">
        <v>0.03</v>
      </c>
      <c r="AF5" s="29">
        <v>0.08</v>
      </c>
      <c r="AG5" s="29">
        <v>7.0000000000000007E-2</v>
      </c>
      <c r="AH5" s="29">
        <v>0.06</v>
      </c>
      <c r="AI5" s="29">
        <v>0.11</v>
      </c>
      <c r="AJ5" s="29">
        <v>0.11</v>
      </c>
      <c r="AK5" s="29">
        <v>0.22</v>
      </c>
      <c r="AL5" s="29">
        <v>0.15</v>
      </c>
      <c r="AM5" s="29">
        <v>0.16</v>
      </c>
    </row>
    <row r="6" spans="1:39" x14ac:dyDescent="0.25">
      <c r="K6" s="29"/>
      <c r="L6" s="29" t="s">
        <v>109</v>
      </c>
      <c r="M6" s="29">
        <v>0.05</v>
      </c>
      <c r="N6" s="29">
        <v>0.04</v>
      </c>
      <c r="O6" s="29">
        <v>-0.12</v>
      </c>
      <c r="P6" s="29">
        <v>-0.32</v>
      </c>
      <c r="Q6" s="29">
        <v>0.04</v>
      </c>
      <c r="R6" s="29">
        <v>0.13</v>
      </c>
      <c r="S6" s="29">
        <v>0.12</v>
      </c>
      <c r="T6" s="29">
        <v>7.0000000000000007E-2</v>
      </c>
      <c r="U6" s="29">
        <v>0.08</v>
      </c>
      <c r="V6" s="29">
        <v>0.08</v>
      </c>
      <c r="W6" s="29">
        <v>7.0000000000000007E-2</v>
      </c>
      <c r="X6" s="29">
        <v>0.05</v>
      </c>
      <c r="Y6" s="29">
        <v>0.12</v>
      </c>
      <c r="Z6" s="29">
        <v>-0.02</v>
      </c>
      <c r="AA6" s="29">
        <v>0.06</v>
      </c>
      <c r="AB6" s="29">
        <v>0.03</v>
      </c>
      <c r="AC6" s="29">
        <v>0.04</v>
      </c>
      <c r="AD6" s="29">
        <v>0.04</v>
      </c>
      <c r="AE6" s="29">
        <v>0.03</v>
      </c>
      <c r="AF6" s="29">
        <v>0.03</v>
      </c>
      <c r="AG6" s="29">
        <v>0.03</v>
      </c>
      <c r="AH6" s="29">
        <v>0.06</v>
      </c>
      <c r="AI6" s="29">
        <v>0.08</v>
      </c>
      <c r="AJ6" s="29">
        <v>7.0000000000000007E-2</v>
      </c>
      <c r="AK6" s="29">
        <v>0.16</v>
      </c>
      <c r="AL6" s="29">
        <v>0.12</v>
      </c>
      <c r="AM6" s="29">
        <v>0.15</v>
      </c>
    </row>
    <row r="7" spans="1:39" x14ac:dyDescent="0.25">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row>
    <row r="8" spans="1:39" x14ac:dyDescent="0.25">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row>
    <row r="9" spans="1:39" x14ac:dyDescent="0.25">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row>
    <row r="10" spans="1:39" x14ac:dyDescent="0.25">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row>
    <row r="11" spans="1:39" x14ac:dyDescent="0.25">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row>
    <row r="12" spans="1:39" x14ac:dyDescent="0.25">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row>
    <row r="13" spans="1:39" x14ac:dyDescent="0.25">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row>
    <row r="14" spans="1:39" x14ac:dyDescent="0.25">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39" x14ac:dyDescent="0.25">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1:39" x14ac:dyDescent="0.25">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row>
    <row r="17" spans="11:39" x14ac:dyDescent="0.25">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row>
    <row r="18" spans="11:39" x14ac:dyDescent="0.25">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row>
    <row r="19" spans="11:39" x14ac:dyDescent="0.25">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1:39" x14ac:dyDescent="0.25">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row>
    <row r="21" spans="11:39" x14ac:dyDescent="0.25">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row>
    <row r="33" spans="1:11" x14ac:dyDescent="0.25">
      <c r="A33" s="4" t="s">
        <v>110</v>
      </c>
    </row>
    <row r="34" spans="1:11" x14ac:dyDescent="0.25">
      <c r="A34" s="71" t="s">
        <v>246</v>
      </c>
      <c r="B34" s="71"/>
      <c r="C34" s="71"/>
      <c r="D34" s="71"/>
      <c r="E34" s="71"/>
      <c r="F34" s="71"/>
      <c r="G34" s="71"/>
      <c r="H34" s="71"/>
      <c r="I34" s="71"/>
      <c r="J34" s="71"/>
      <c r="K34" s="71"/>
    </row>
    <row r="35" spans="1:11" x14ac:dyDescent="0.25">
      <c r="A35" s="71"/>
      <c r="B35" s="71"/>
      <c r="C35" s="71"/>
      <c r="D35" s="71"/>
      <c r="E35" s="71"/>
      <c r="F35" s="71"/>
      <c r="G35" s="71"/>
      <c r="H35" s="71"/>
      <c r="I35" s="71"/>
      <c r="J35" s="71"/>
      <c r="K35" s="71"/>
    </row>
    <row r="36" spans="1:11" x14ac:dyDescent="0.25">
      <c r="A36" s="71"/>
      <c r="B36" s="71"/>
      <c r="C36" s="71"/>
      <c r="D36" s="71"/>
      <c r="E36" s="71"/>
      <c r="F36" s="71"/>
      <c r="G36" s="71"/>
      <c r="H36" s="71"/>
      <c r="I36" s="71"/>
      <c r="J36" s="71"/>
      <c r="K36" s="71"/>
    </row>
    <row r="37" spans="1:11" x14ac:dyDescent="0.25">
      <c r="A37" s="71"/>
      <c r="B37" s="71"/>
      <c r="C37" s="71"/>
      <c r="D37" s="71"/>
      <c r="E37" s="71"/>
      <c r="F37" s="71"/>
      <c r="G37" s="71"/>
      <c r="H37" s="71"/>
      <c r="I37" s="71"/>
      <c r="J37" s="71"/>
      <c r="K37" s="71"/>
    </row>
    <row r="38" spans="1:11" x14ac:dyDescent="0.25">
      <c r="A38" s="5" t="s">
        <v>50</v>
      </c>
      <c r="B38" s="4"/>
      <c r="C38" s="4"/>
      <c r="D38" s="4"/>
    </row>
  </sheetData>
  <mergeCells count="1">
    <mergeCell ref="A34:K37"/>
  </mergeCells>
  <hyperlinks>
    <hyperlink ref="A38" location="'Read Me'!A1" display="Return to Read Me" xr:uid="{46BE11A5-0DB2-42A3-A9EC-D4DC7F74B2AF}"/>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A4358-DA89-418C-A53F-5865E30CF8B4}">
  <dimension ref="A1:X37"/>
  <sheetViews>
    <sheetView zoomScale="70" zoomScaleNormal="70" workbookViewId="0">
      <selection activeCell="P21" sqref="P21"/>
    </sheetView>
  </sheetViews>
  <sheetFormatPr defaultColWidth="6.6328125" defaultRowHeight="18" x14ac:dyDescent="0.25"/>
  <cols>
    <col min="1" max="18" width="6.6328125" style="4"/>
    <col min="19" max="19" width="17.7265625" style="4" bestFit="1" customWidth="1"/>
    <col min="20" max="16384" width="6.6328125" style="4"/>
  </cols>
  <sheetData>
    <row r="1" spans="1:24" ht="26.25" x14ac:dyDescent="0.4">
      <c r="A1" s="3" t="s">
        <v>4</v>
      </c>
    </row>
    <row r="2" spans="1:24" x14ac:dyDescent="0.25">
      <c r="T2" s="4">
        <v>2018</v>
      </c>
      <c r="U2" s="4">
        <v>2019</v>
      </c>
      <c r="V2" s="4">
        <v>2020</v>
      </c>
      <c r="W2" s="4">
        <v>2021</v>
      </c>
      <c r="X2" s="4" t="s">
        <v>61</v>
      </c>
    </row>
    <row r="3" spans="1:24" x14ac:dyDescent="0.25">
      <c r="S3" s="4" t="s">
        <v>52</v>
      </c>
      <c r="T3" s="4">
        <v>20</v>
      </c>
      <c r="U3" s="4">
        <v>20</v>
      </c>
      <c r="V3" s="4">
        <v>20</v>
      </c>
      <c r="W3" s="4">
        <v>54.8</v>
      </c>
      <c r="X3" s="4">
        <v>87.1</v>
      </c>
    </row>
    <row r="4" spans="1:24" x14ac:dyDescent="0.25">
      <c r="S4" s="4" t="s">
        <v>46</v>
      </c>
      <c r="T4" s="4">
        <v>18.2</v>
      </c>
      <c r="U4" s="4">
        <v>9.1</v>
      </c>
      <c r="V4" s="4">
        <v>8.3000000000000007</v>
      </c>
      <c r="W4" s="4">
        <v>66.7</v>
      </c>
      <c r="X4" s="4">
        <v>100</v>
      </c>
    </row>
    <row r="5" spans="1:24" x14ac:dyDescent="0.25">
      <c r="T5" s="4">
        <v>50</v>
      </c>
      <c r="U5" s="4">
        <v>50</v>
      </c>
      <c r="V5" s="4">
        <v>50</v>
      </c>
      <c r="W5" s="4">
        <v>50</v>
      </c>
      <c r="X5" s="4">
        <v>50</v>
      </c>
    </row>
    <row r="33" spans="1:15" x14ac:dyDescent="0.25">
      <c r="A33" s="6" t="s">
        <v>62</v>
      </c>
    </row>
    <row r="34" spans="1:15" ht="17.25" customHeight="1" x14ac:dyDescent="0.25">
      <c r="A34" s="67" t="s">
        <v>63</v>
      </c>
      <c r="B34" s="67"/>
      <c r="C34" s="67"/>
      <c r="D34" s="67"/>
      <c r="E34" s="67"/>
      <c r="F34" s="67"/>
      <c r="G34" s="67"/>
      <c r="H34" s="67"/>
      <c r="I34" s="67"/>
      <c r="J34" s="67"/>
      <c r="K34" s="67"/>
      <c r="L34" s="67"/>
      <c r="M34" s="67"/>
      <c r="N34" s="67"/>
      <c r="O34" s="67"/>
    </row>
    <row r="35" spans="1:15" x14ac:dyDescent="0.25">
      <c r="A35" s="67"/>
      <c r="B35" s="67"/>
      <c r="C35" s="67"/>
      <c r="D35" s="67"/>
      <c r="E35" s="67"/>
      <c r="F35" s="67"/>
      <c r="G35" s="67"/>
      <c r="H35" s="67"/>
      <c r="I35" s="67"/>
      <c r="J35" s="67"/>
      <c r="K35" s="67"/>
      <c r="L35" s="67"/>
      <c r="M35" s="67"/>
      <c r="N35" s="67"/>
      <c r="O35" s="67"/>
    </row>
    <row r="36" spans="1:15" x14ac:dyDescent="0.25">
      <c r="A36" s="5" t="s">
        <v>50</v>
      </c>
      <c r="B36" s="12"/>
      <c r="C36" s="12"/>
      <c r="D36" s="12"/>
      <c r="E36" s="12"/>
      <c r="F36" s="12"/>
      <c r="G36" s="12"/>
      <c r="H36" s="12"/>
      <c r="I36" s="12"/>
      <c r="J36" s="12"/>
      <c r="K36" s="12"/>
      <c r="L36" s="12"/>
      <c r="M36" s="12"/>
      <c r="N36" s="12"/>
      <c r="O36" s="12"/>
    </row>
    <row r="37" spans="1:15" x14ac:dyDescent="0.25">
      <c r="B37" s="12"/>
      <c r="C37" s="12"/>
      <c r="D37" s="12"/>
      <c r="E37" s="12"/>
      <c r="F37" s="12"/>
      <c r="G37" s="12"/>
      <c r="H37" s="12"/>
      <c r="I37" s="12"/>
      <c r="J37" s="12"/>
      <c r="K37" s="12"/>
      <c r="L37" s="12"/>
      <c r="M37" s="12"/>
      <c r="N37" s="12"/>
      <c r="O37" s="12"/>
    </row>
  </sheetData>
  <mergeCells count="1">
    <mergeCell ref="A34:O35"/>
  </mergeCells>
  <hyperlinks>
    <hyperlink ref="A36" location="'Read Me'!A1" display="Return to Read Me" xr:uid="{02710E39-34E6-4118-879F-34E2AA6A3FD9}"/>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51B2D-79AE-44F5-AA4D-4F102A3FE1F5}">
  <dimension ref="A1:U38"/>
  <sheetViews>
    <sheetView zoomScale="70" zoomScaleNormal="70" workbookViewId="0">
      <selection activeCell="P21" sqref="P21"/>
    </sheetView>
  </sheetViews>
  <sheetFormatPr defaultColWidth="6.6328125" defaultRowHeight="18" x14ac:dyDescent="0.25"/>
  <cols>
    <col min="1" max="19" width="6.6328125" style="4"/>
    <col min="20" max="20" width="11.6328125" style="4" customWidth="1"/>
    <col min="21" max="21" width="9.90625" style="4" customWidth="1"/>
    <col min="22" max="16384" width="6.6328125" style="4"/>
  </cols>
  <sheetData>
    <row r="1" spans="1:21" ht="26.25" x14ac:dyDescent="0.4">
      <c r="A1" s="3" t="s">
        <v>64</v>
      </c>
    </row>
    <row r="2" spans="1:21" ht="18.75" customHeight="1" x14ac:dyDescent="0.25">
      <c r="S2" s="13"/>
      <c r="T2" s="14" t="s">
        <v>65</v>
      </c>
      <c r="U2" s="15">
        <v>44652</v>
      </c>
    </row>
    <row r="3" spans="1:21" x14ac:dyDescent="0.25">
      <c r="S3" s="6" t="s">
        <v>66</v>
      </c>
      <c r="T3" s="13">
        <v>2.5</v>
      </c>
      <c r="U3" s="16">
        <v>4.5999999999999996</v>
      </c>
    </row>
    <row r="4" spans="1:21" x14ac:dyDescent="0.25">
      <c r="S4" s="6" t="s">
        <v>67</v>
      </c>
      <c r="T4" s="17">
        <v>3.3</v>
      </c>
      <c r="U4" s="17">
        <v>12.9</v>
      </c>
    </row>
    <row r="5" spans="1:21" x14ac:dyDescent="0.25">
      <c r="S5" s="6" t="s">
        <v>68</v>
      </c>
      <c r="T5" s="17">
        <v>2.8</v>
      </c>
      <c r="U5" s="17">
        <v>8.3000000000000007</v>
      </c>
    </row>
    <row r="6" spans="1:21" x14ac:dyDescent="0.25">
      <c r="S6" s="6" t="s">
        <v>69</v>
      </c>
      <c r="T6" s="17">
        <v>1.3</v>
      </c>
      <c r="U6" s="17">
        <v>3.7</v>
      </c>
    </row>
    <row r="7" spans="1:21" x14ac:dyDescent="0.25">
      <c r="S7" s="6" t="s">
        <v>70</v>
      </c>
      <c r="T7" s="17">
        <v>5.7</v>
      </c>
      <c r="U7" s="17">
        <v>7.8</v>
      </c>
    </row>
    <row r="8" spans="1:21" x14ac:dyDescent="0.25">
      <c r="S8" s="6" t="s">
        <v>71</v>
      </c>
      <c r="T8" s="17">
        <v>4.2</v>
      </c>
      <c r="U8" s="17">
        <v>9.6</v>
      </c>
    </row>
    <row r="33" spans="1:15" x14ac:dyDescent="0.25">
      <c r="A33" s="4" t="s">
        <v>48</v>
      </c>
    </row>
    <row r="34" spans="1:15" ht="17.25" customHeight="1" x14ac:dyDescent="0.25">
      <c r="A34" s="67" t="s">
        <v>73</v>
      </c>
      <c r="B34" s="67"/>
      <c r="C34" s="67"/>
      <c r="D34" s="67"/>
      <c r="E34" s="67"/>
      <c r="F34" s="67"/>
      <c r="G34" s="67"/>
      <c r="H34" s="67"/>
      <c r="I34" s="67"/>
      <c r="J34" s="67"/>
      <c r="K34" s="67"/>
      <c r="L34" s="67"/>
      <c r="M34" s="67"/>
      <c r="N34" s="67"/>
      <c r="O34" s="67"/>
    </row>
    <row r="35" spans="1:15" x14ac:dyDescent="0.25">
      <c r="A35" s="67"/>
      <c r="B35" s="67"/>
      <c r="C35" s="67"/>
      <c r="D35" s="67"/>
      <c r="E35" s="67"/>
      <c r="F35" s="67"/>
      <c r="G35" s="67"/>
      <c r="H35" s="67"/>
      <c r="I35" s="67"/>
      <c r="J35" s="67"/>
      <c r="K35" s="67"/>
      <c r="L35" s="67"/>
      <c r="M35" s="67"/>
      <c r="N35" s="67"/>
      <c r="O35" s="67"/>
    </row>
    <row r="36" spans="1:15" x14ac:dyDescent="0.25">
      <c r="A36" s="67"/>
      <c r="B36" s="67"/>
      <c r="C36" s="67"/>
      <c r="D36" s="67"/>
      <c r="E36" s="67"/>
      <c r="F36" s="67"/>
      <c r="G36" s="67"/>
      <c r="H36" s="67"/>
      <c r="I36" s="67"/>
      <c r="J36" s="67"/>
      <c r="K36" s="67"/>
      <c r="L36" s="67"/>
      <c r="M36" s="67"/>
      <c r="N36" s="67"/>
      <c r="O36" s="67"/>
    </row>
    <row r="37" spans="1:15" x14ac:dyDescent="0.25">
      <c r="A37" s="67"/>
      <c r="B37" s="67"/>
      <c r="C37" s="67"/>
      <c r="D37" s="67"/>
      <c r="E37" s="67"/>
      <c r="F37" s="67"/>
      <c r="G37" s="67"/>
      <c r="H37" s="67"/>
      <c r="I37" s="67"/>
      <c r="J37" s="67"/>
      <c r="K37" s="67"/>
      <c r="L37" s="67"/>
      <c r="M37" s="67"/>
      <c r="N37" s="67"/>
      <c r="O37" s="67"/>
    </row>
    <row r="38" spans="1:15" x14ac:dyDescent="0.25">
      <c r="A38" s="5" t="s">
        <v>50</v>
      </c>
    </row>
  </sheetData>
  <mergeCells count="1">
    <mergeCell ref="A34:O37"/>
  </mergeCells>
  <hyperlinks>
    <hyperlink ref="A38" location="'Read Me'!A1" display="Return to Read Me" xr:uid="{BF6E6112-3BA6-49DE-8E52-AB1D0D4B818B}"/>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2176A-B899-455B-8496-B1D4AC656108}">
  <dimension ref="A1:AA36"/>
  <sheetViews>
    <sheetView zoomScale="70" zoomScaleNormal="70" workbookViewId="0">
      <selection activeCell="P21" sqref="P21"/>
    </sheetView>
  </sheetViews>
  <sheetFormatPr defaultColWidth="6.6328125" defaultRowHeight="18" x14ac:dyDescent="0.25"/>
  <cols>
    <col min="1" max="16384" width="6.6328125" style="4"/>
  </cols>
  <sheetData>
    <row r="1" spans="1:27" ht="26.25" x14ac:dyDescent="0.4">
      <c r="A1" s="3" t="s">
        <v>6</v>
      </c>
    </row>
    <row r="2" spans="1:27" x14ac:dyDescent="0.25">
      <c r="U2" s="18">
        <v>44703</v>
      </c>
      <c r="V2" s="18">
        <v>44614</v>
      </c>
    </row>
    <row r="3" spans="1:27" x14ac:dyDescent="0.25">
      <c r="S3" s="4" t="s">
        <v>45</v>
      </c>
      <c r="T3" s="4">
        <v>2021</v>
      </c>
      <c r="U3" s="8">
        <v>3.4</v>
      </c>
      <c r="V3" s="8"/>
    </row>
    <row r="4" spans="1:27" x14ac:dyDescent="0.25">
      <c r="T4" s="4">
        <v>2022</v>
      </c>
      <c r="U4" s="8">
        <v>6.6</v>
      </c>
      <c r="V4" s="8">
        <v>4</v>
      </c>
    </row>
    <row r="5" spans="1:27" x14ac:dyDescent="0.25">
      <c r="T5" s="4">
        <v>2023</v>
      </c>
      <c r="U5" s="8">
        <v>3.6</v>
      </c>
      <c r="V5" s="8">
        <v>2.7</v>
      </c>
    </row>
    <row r="6" spans="1:27" x14ac:dyDescent="0.25">
      <c r="S6" s="4" t="s">
        <v>46</v>
      </c>
      <c r="T6" s="4">
        <v>2021</v>
      </c>
      <c r="U6" s="8">
        <v>2.5</v>
      </c>
      <c r="V6" s="8"/>
    </row>
    <row r="7" spans="1:27" x14ac:dyDescent="0.25">
      <c r="T7" s="4">
        <v>2022</v>
      </c>
      <c r="U7" s="8">
        <v>6</v>
      </c>
      <c r="V7" s="8">
        <v>3.1</v>
      </c>
    </row>
    <row r="8" spans="1:27" x14ac:dyDescent="0.25">
      <c r="T8" s="4">
        <v>2023</v>
      </c>
      <c r="U8" s="8">
        <v>2.2000000000000002</v>
      </c>
      <c r="V8" s="8">
        <v>1.7</v>
      </c>
    </row>
    <row r="9" spans="1:27" x14ac:dyDescent="0.25">
      <c r="S9" s="4" t="s">
        <v>52</v>
      </c>
      <c r="T9" s="4">
        <v>2021</v>
      </c>
      <c r="U9" s="8">
        <v>4.7</v>
      </c>
      <c r="V9" s="8"/>
    </row>
    <row r="10" spans="1:27" x14ac:dyDescent="0.25">
      <c r="T10" s="4">
        <v>2022</v>
      </c>
      <c r="U10" s="8">
        <v>7.4</v>
      </c>
      <c r="V10" s="8">
        <v>4.8</v>
      </c>
    </row>
    <row r="11" spans="1:27" x14ac:dyDescent="0.25">
      <c r="T11" s="4">
        <v>2023</v>
      </c>
      <c r="U11" s="8">
        <v>4.5999999999999996</v>
      </c>
      <c r="V11" s="8">
        <v>3.7</v>
      </c>
    </row>
    <row r="13" spans="1:27" x14ac:dyDescent="0.25">
      <c r="Z13" s="19"/>
    </row>
    <row r="14" spans="1:27" x14ac:dyDescent="0.25">
      <c r="Z14" s="19"/>
      <c r="AA14" s="19"/>
    </row>
    <row r="15" spans="1:27" x14ac:dyDescent="0.25">
      <c r="Z15" s="19"/>
      <c r="AA15" s="19"/>
    </row>
    <row r="16" spans="1:27" x14ac:dyDescent="0.25">
      <c r="Z16" s="19"/>
    </row>
    <row r="17" spans="26:27" x14ac:dyDescent="0.25">
      <c r="Z17" s="19"/>
      <c r="AA17" s="19"/>
    </row>
    <row r="18" spans="26:27" x14ac:dyDescent="0.25">
      <c r="Z18" s="19"/>
      <c r="AA18" s="19"/>
    </row>
    <row r="19" spans="26:27" x14ac:dyDescent="0.25">
      <c r="Z19" s="19"/>
    </row>
    <row r="20" spans="26:27" x14ac:dyDescent="0.25">
      <c r="Z20" s="19"/>
      <c r="AA20" s="19"/>
    </row>
    <row r="21" spans="26:27" x14ac:dyDescent="0.25">
      <c r="Z21" s="19"/>
      <c r="AA21" s="19"/>
    </row>
    <row r="33" spans="1:15" x14ac:dyDescent="0.25">
      <c r="A33" s="4" t="s">
        <v>74</v>
      </c>
    </row>
    <row r="34" spans="1:15" x14ac:dyDescent="0.25">
      <c r="A34" s="67" t="s">
        <v>75</v>
      </c>
      <c r="B34" s="67"/>
      <c r="C34" s="67"/>
      <c r="D34" s="67"/>
      <c r="E34" s="67"/>
      <c r="F34" s="67"/>
      <c r="G34" s="67"/>
      <c r="H34" s="67"/>
      <c r="I34" s="67"/>
      <c r="J34" s="67"/>
      <c r="K34" s="67"/>
      <c r="L34" s="67"/>
      <c r="M34" s="67"/>
      <c r="N34" s="67"/>
      <c r="O34" s="67"/>
    </row>
    <row r="35" spans="1:15" ht="39" customHeight="1" x14ac:dyDescent="0.25">
      <c r="A35" s="67"/>
      <c r="B35" s="67"/>
      <c r="C35" s="67"/>
      <c r="D35" s="67"/>
      <c r="E35" s="67"/>
      <c r="F35" s="67"/>
      <c r="G35" s="67"/>
      <c r="H35" s="67"/>
      <c r="I35" s="67"/>
      <c r="J35" s="67"/>
      <c r="K35" s="67"/>
      <c r="L35" s="67"/>
      <c r="M35" s="67"/>
      <c r="N35" s="67"/>
      <c r="O35" s="67"/>
    </row>
    <row r="36" spans="1:15" x14ac:dyDescent="0.25">
      <c r="A36" s="5" t="s">
        <v>50</v>
      </c>
    </row>
  </sheetData>
  <mergeCells count="1">
    <mergeCell ref="A34:O35"/>
  </mergeCells>
  <hyperlinks>
    <hyperlink ref="A36" location="'Read Me'!A1" display="Return to Read Me" xr:uid="{F74A4C98-3B7C-49E0-99C5-C8FDE056FB68}"/>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7452B-B343-4CDE-80E5-20DF9468B348}">
  <dimension ref="A1:W35"/>
  <sheetViews>
    <sheetView zoomScale="70" zoomScaleNormal="70" workbookViewId="0">
      <selection activeCell="K23" sqref="K23"/>
    </sheetView>
  </sheetViews>
  <sheetFormatPr defaultColWidth="6.6328125" defaultRowHeight="18" x14ac:dyDescent="0.25"/>
  <cols>
    <col min="1" max="18" width="6.6328125" style="4"/>
    <col min="19" max="19" width="11" style="4" bestFit="1" customWidth="1"/>
    <col min="20" max="16384" width="6.6328125" style="4"/>
  </cols>
  <sheetData>
    <row r="1" spans="1:23" ht="26.25" x14ac:dyDescent="0.4">
      <c r="A1" s="3" t="s">
        <v>8</v>
      </c>
    </row>
    <row r="2" spans="1:23" x14ac:dyDescent="0.25">
      <c r="S2" s="4" t="s">
        <v>76</v>
      </c>
      <c r="T2" s="4">
        <v>54</v>
      </c>
    </row>
    <row r="3" spans="1:23" x14ac:dyDescent="0.25">
      <c r="S3" s="4" t="s">
        <v>77</v>
      </c>
      <c r="T3" s="4">
        <v>53</v>
      </c>
    </row>
    <row r="4" spans="1:23" x14ac:dyDescent="0.25">
      <c r="S4" s="4" t="s">
        <v>78</v>
      </c>
      <c r="T4" s="4">
        <v>26</v>
      </c>
    </row>
    <row r="5" spans="1:23" x14ac:dyDescent="0.25">
      <c r="S5" s="4" t="s">
        <v>79</v>
      </c>
      <c r="T5" s="4">
        <v>15</v>
      </c>
    </row>
    <row r="13" spans="1:23" x14ac:dyDescent="0.25">
      <c r="V13" s="19"/>
    </row>
    <row r="14" spans="1:23" x14ac:dyDescent="0.25">
      <c r="V14" s="19"/>
      <c r="W14" s="19"/>
    </row>
    <row r="15" spans="1:23" x14ac:dyDescent="0.25">
      <c r="V15" s="19"/>
      <c r="W15" s="19"/>
    </row>
    <row r="16" spans="1:23" x14ac:dyDescent="0.25">
      <c r="V16" s="19"/>
    </row>
    <row r="17" spans="22:23" x14ac:dyDescent="0.25">
      <c r="V17" s="19"/>
      <c r="W17" s="19"/>
    </row>
    <row r="18" spans="22:23" x14ac:dyDescent="0.25">
      <c r="V18" s="19"/>
      <c r="W18" s="19"/>
    </row>
    <row r="19" spans="22:23" x14ac:dyDescent="0.25">
      <c r="V19" s="19"/>
    </row>
    <row r="20" spans="22:23" x14ac:dyDescent="0.25">
      <c r="V20" s="19"/>
      <c r="W20" s="19"/>
    </row>
    <row r="21" spans="22:23" x14ac:dyDescent="0.25">
      <c r="V21" s="19"/>
      <c r="W21" s="19"/>
    </row>
    <row r="33" spans="1:15" x14ac:dyDescent="0.25">
      <c r="A33" s="4" t="s">
        <v>80</v>
      </c>
    </row>
    <row r="34" spans="1:15" ht="45" customHeight="1" x14ac:dyDescent="0.25">
      <c r="A34" s="67" t="s">
        <v>81</v>
      </c>
      <c r="B34" s="67"/>
      <c r="C34" s="67"/>
      <c r="D34" s="67"/>
      <c r="E34" s="67"/>
      <c r="F34" s="67"/>
      <c r="G34" s="67"/>
      <c r="H34" s="67"/>
      <c r="I34" s="67"/>
      <c r="J34" s="67"/>
      <c r="K34" s="67"/>
      <c r="L34" s="67"/>
      <c r="M34" s="67"/>
      <c r="N34" s="67"/>
      <c r="O34" s="67"/>
    </row>
    <row r="35" spans="1:15" x14ac:dyDescent="0.25">
      <c r="A35" s="5" t="s">
        <v>50</v>
      </c>
      <c r="B35" s="12"/>
      <c r="C35" s="12"/>
      <c r="D35" s="12"/>
      <c r="E35" s="12"/>
      <c r="F35" s="12"/>
      <c r="G35" s="12"/>
      <c r="H35" s="12"/>
      <c r="I35" s="12"/>
      <c r="J35" s="12"/>
      <c r="K35" s="12"/>
      <c r="L35" s="12"/>
      <c r="M35" s="12"/>
      <c r="N35" s="12"/>
      <c r="O35" s="12"/>
    </row>
  </sheetData>
  <mergeCells count="1">
    <mergeCell ref="A34:O34"/>
  </mergeCells>
  <hyperlinks>
    <hyperlink ref="A35" location="'Read Me'!A1" display="Return to Read Me" xr:uid="{7F7DD29F-EEAD-453A-91B8-15548EFA712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96DF9-1540-4A6D-BE6E-78C344396644}">
  <dimension ref="A1:AT37"/>
  <sheetViews>
    <sheetView zoomScale="70" zoomScaleNormal="70" workbookViewId="0">
      <selection activeCell="K23" sqref="K23"/>
    </sheetView>
  </sheetViews>
  <sheetFormatPr defaultColWidth="6.6328125" defaultRowHeight="18" x14ac:dyDescent="0.25"/>
  <cols>
    <col min="1" max="18" width="6.6328125" style="4"/>
    <col min="19" max="19" width="12.54296875" style="4" bestFit="1" customWidth="1"/>
    <col min="20" max="16384" width="6.6328125" style="4"/>
  </cols>
  <sheetData>
    <row r="1" spans="1:46" ht="26.25" x14ac:dyDescent="0.4">
      <c r="A1" s="3" t="s">
        <v>9</v>
      </c>
    </row>
    <row r="2" spans="1:46" x14ac:dyDescent="0.25">
      <c r="T2" s="4">
        <v>2020</v>
      </c>
      <c r="U2" s="4" t="s">
        <v>82</v>
      </c>
      <c r="V2" s="4" t="s">
        <v>83</v>
      </c>
      <c r="W2" s="4" t="s">
        <v>84</v>
      </c>
      <c r="X2" s="4" t="s">
        <v>85</v>
      </c>
      <c r="Y2" s="4" t="s">
        <v>86</v>
      </c>
      <c r="Z2" s="4" t="s">
        <v>87</v>
      </c>
      <c r="AA2" s="4" t="s">
        <v>88</v>
      </c>
      <c r="AB2" s="4" t="s">
        <v>89</v>
      </c>
      <c r="AC2" s="4" t="s">
        <v>90</v>
      </c>
      <c r="AD2" s="4" t="s">
        <v>91</v>
      </c>
      <c r="AE2" s="4" t="s">
        <v>92</v>
      </c>
      <c r="AF2" s="4">
        <v>2021</v>
      </c>
      <c r="AG2" s="4" t="s">
        <v>93</v>
      </c>
      <c r="AH2" s="4" t="s">
        <v>94</v>
      </c>
      <c r="AI2" s="4" t="s">
        <v>95</v>
      </c>
      <c r="AJ2" s="4" t="s">
        <v>96</v>
      </c>
      <c r="AK2" s="4" t="s">
        <v>97</v>
      </c>
      <c r="AL2" s="4" t="s">
        <v>98</v>
      </c>
      <c r="AM2" s="4" t="s">
        <v>99</v>
      </c>
      <c r="AN2" s="4" t="s">
        <v>100</v>
      </c>
      <c r="AO2" s="4" t="s">
        <v>101</v>
      </c>
      <c r="AP2" s="4" t="s">
        <v>102</v>
      </c>
      <c r="AQ2" s="4" t="s">
        <v>103</v>
      </c>
      <c r="AR2" s="4">
        <v>2022</v>
      </c>
      <c r="AS2" s="20" t="s">
        <v>104</v>
      </c>
      <c r="AT2" s="20" t="s">
        <v>105</v>
      </c>
    </row>
    <row r="3" spans="1:46" x14ac:dyDescent="0.25">
      <c r="S3" s="4" t="s">
        <v>106</v>
      </c>
      <c r="T3" s="8">
        <v>0.36</v>
      </c>
      <c r="U3" s="8">
        <v>0.12</v>
      </c>
      <c r="V3" s="8">
        <v>-0.17</v>
      </c>
      <c r="W3" s="8">
        <v>-0.35</v>
      </c>
      <c r="X3" s="8">
        <v>-0.08</v>
      </c>
      <c r="Y3" s="8">
        <v>0.5</v>
      </c>
      <c r="Z3" s="8">
        <v>0.35</v>
      </c>
      <c r="AA3" s="8">
        <v>0.04</v>
      </c>
      <c r="AB3" s="8">
        <v>0.03</v>
      </c>
      <c r="AC3" s="8">
        <v>0.08</v>
      </c>
      <c r="AD3" s="8">
        <v>0.12</v>
      </c>
      <c r="AE3" s="8">
        <v>0.24</v>
      </c>
      <c r="AF3" s="8">
        <v>0.41</v>
      </c>
      <c r="AG3" s="8">
        <v>0.04</v>
      </c>
      <c r="AH3" s="8">
        <v>0.27</v>
      </c>
      <c r="AI3" s="8">
        <v>0.28000000000000003</v>
      </c>
      <c r="AJ3" s="8">
        <v>0.14000000000000001</v>
      </c>
      <c r="AK3" s="8">
        <v>0.15</v>
      </c>
      <c r="AL3" s="8">
        <v>0.2</v>
      </c>
      <c r="AM3" s="8">
        <v>0.13</v>
      </c>
      <c r="AN3" s="8">
        <v>0.18</v>
      </c>
      <c r="AO3" s="8">
        <v>0.45</v>
      </c>
      <c r="AP3" s="8">
        <v>0.36</v>
      </c>
      <c r="AQ3" s="8">
        <v>0.19</v>
      </c>
      <c r="AR3" s="8">
        <v>0.6</v>
      </c>
      <c r="AS3" s="8">
        <v>0.45</v>
      </c>
      <c r="AT3" s="8">
        <v>1.07</v>
      </c>
    </row>
    <row r="4" spans="1:46" x14ac:dyDescent="0.25">
      <c r="S4" s="4" t="s">
        <v>107</v>
      </c>
      <c r="T4" s="8">
        <v>0.12</v>
      </c>
      <c r="U4" s="8">
        <v>0.01</v>
      </c>
      <c r="V4" s="8">
        <v>-0.05</v>
      </c>
      <c r="W4" s="8">
        <v>0.1</v>
      </c>
      <c r="X4" s="8">
        <v>0.21</v>
      </c>
      <c r="Y4" s="8">
        <v>0.18</v>
      </c>
      <c r="Z4" s="8">
        <v>0.08</v>
      </c>
      <c r="AA4" s="8">
        <v>0.1</v>
      </c>
      <c r="AB4" s="8">
        <v>0.05</v>
      </c>
      <c r="AC4" s="8">
        <v>0.05</v>
      </c>
      <c r="AD4" s="8">
        <v>0.13</v>
      </c>
      <c r="AE4" s="8">
        <v>0.22</v>
      </c>
      <c r="AF4" s="8">
        <v>0.23</v>
      </c>
      <c r="AG4" s="8">
        <v>0.25</v>
      </c>
      <c r="AH4" s="8">
        <v>0.2</v>
      </c>
      <c r="AI4" s="8">
        <v>0.14000000000000001</v>
      </c>
      <c r="AJ4" s="8">
        <v>0.19</v>
      </c>
      <c r="AK4" s="8">
        <v>0.2</v>
      </c>
      <c r="AL4" s="8">
        <v>0.17</v>
      </c>
      <c r="AM4" s="8">
        <v>0.11</v>
      </c>
      <c r="AN4" s="8">
        <v>0.16</v>
      </c>
      <c r="AO4" s="8">
        <v>0.24</v>
      </c>
      <c r="AP4" s="8">
        <v>0.14000000000000001</v>
      </c>
      <c r="AQ4" s="8">
        <v>0.06</v>
      </c>
      <c r="AR4" s="8">
        <v>0.22</v>
      </c>
      <c r="AS4" s="8">
        <v>0.28000000000000003</v>
      </c>
      <c r="AT4" s="8">
        <v>0.37</v>
      </c>
    </row>
    <row r="5" spans="1:46" x14ac:dyDescent="0.25">
      <c r="S5" s="4" t="s">
        <v>108</v>
      </c>
      <c r="T5" s="8">
        <v>0.06</v>
      </c>
      <c r="U5" s="8">
        <v>0.03</v>
      </c>
      <c r="V5" s="8">
        <v>0.21</v>
      </c>
      <c r="W5" s="8">
        <v>0.36</v>
      </c>
      <c r="X5" s="8">
        <v>-0.23</v>
      </c>
      <c r="Y5" s="8">
        <v>-0.16</v>
      </c>
      <c r="Z5" s="8">
        <v>-0.11</v>
      </c>
      <c r="AA5" s="8">
        <v>-0.11</v>
      </c>
      <c r="AB5" s="8">
        <v>-0.04</v>
      </c>
      <c r="AC5" s="8">
        <v>-0.04</v>
      </c>
      <c r="AD5" s="8">
        <v>-0.04</v>
      </c>
      <c r="AE5" s="8">
        <v>-0.03</v>
      </c>
      <c r="AF5" s="8">
        <v>0.03</v>
      </c>
      <c r="AG5" s="8">
        <v>-0.1</v>
      </c>
      <c r="AH5" s="8">
        <v>0</v>
      </c>
      <c r="AI5" s="8">
        <v>0.03</v>
      </c>
      <c r="AJ5" s="8">
        <v>-0.01</v>
      </c>
      <c r="AK5" s="8">
        <v>-0.03</v>
      </c>
      <c r="AL5" s="8">
        <v>0.01</v>
      </c>
      <c r="AM5" s="8">
        <v>0.04</v>
      </c>
      <c r="AN5" s="8">
        <v>0.02</v>
      </c>
      <c r="AO5" s="8">
        <v>0.05</v>
      </c>
      <c r="AP5" s="8">
        <v>0.04</v>
      </c>
      <c r="AQ5" s="8">
        <v>0.03</v>
      </c>
      <c r="AR5" s="8">
        <v>0.08</v>
      </c>
      <c r="AS5" s="8">
        <v>0.02</v>
      </c>
      <c r="AT5" s="8">
        <v>0.19</v>
      </c>
    </row>
    <row r="6" spans="1:46" x14ac:dyDescent="0.25">
      <c r="S6" s="4" t="s">
        <v>109</v>
      </c>
      <c r="T6" s="8">
        <v>0.17</v>
      </c>
      <c r="U6" s="8">
        <v>0.09</v>
      </c>
      <c r="V6" s="8">
        <v>-0.32</v>
      </c>
      <c r="W6" s="8">
        <v>-0.81</v>
      </c>
      <c r="X6" s="8">
        <v>-0.05</v>
      </c>
      <c r="Y6" s="8">
        <v>0.48</v>
      </c>
      <c r="Z6" s="8">
        <v>0.41</v>
      </c>
      <c r="AA6" s="8">
        <v>0.12</v>
      </c>
      <c r="AB6" s="8">
        <v>0.06</v>
      </c>
      <c r="AC6" s="8">
        <v>0.1</v>
      </c>
      <c r="AD6" s="8">
        <v>0.05</v>
      </c>
      <c r="AE6" s="8">
        <v>7.0000000000000007E-2</v>
      </c>
      <c r="AF6" s="8">
        <v>0.14000000000000001</v>
      </c>
      <c r="AG6" s="8">
        <v>-7.0000000000000007E-2</v>
      </c>
      <c r="AH6" s="8">
        <v>0.09</v>
      </c>
      <c r="AI6" s="8">
        <v>0.11</v>
      </c>
      <c r="AJ6" s="8">
        <v>-0.03</v>
      </c>
      <c r="AK6" s="8">
        <v>-0.01</v>
      </c>
      <c r="AL6" s="8">
        <v>0.03</v>
      </c>
      <c r="AM6" s="8">
        <v>0</v>
      </c>
      <c r="AN6" s="8">
        <v>0</v>
      </c>
      <c r="AO6" s="8">
        <v>0.16</v>
      </c>
      <c r="AP6" s="8">
        <v>0.18</v>
      </c>
      <c r="AQ6" s="8">
        <v>0.1</v>
      </c>
      <c r="AR6" s="8">
        <v>0.26</v>
      </c>
      <c r="AS6" s="8">
        <v>0.16</v>
      </c>
      <c r="AT6" s="8">
        <v>0.44</v>
      </c>
    </row>
    <row r="13" spans="1:46" x14ac:dyDescent="0.25">
      <c r="V13" s="19"/>
    </row>
    <row r="14" spans="1:46" x14ac:dyDescent="0.25">
      <c r="V14" s="19"/>
      <c r="W14" s="19"/>
    </row>
    <row r="15" spans="1:46" x14ac:dyDescent="0.25">
      <c r="V15" s="19"/>
      <c r="W15" s="19"/>
    </row>
    <row r="16" spans="1:46" x14ac:dyDescent="0.25">
      <c r="V16" s="19"/>
    </row>
    <row r="17" spans="22:23" x14ac:dyDescent="0.25">
      <c r="V17" s="19"/>
      <c r="W17" s="19"/>
    </row>
    <row r="18" spans="22:23" x14ac:dyDescent="0.25">
      <c r="V18" s="19"/>
      <c r="W18" s="19"/>
    </row>
    <row r="19" spans="22:23" x14ac:dyDescent="0.25">
      <c r="V19" s="19"/>
    </row>
    <row r="20" spans="22:23" x14ac:dyDescent="0.25">
      <c r="V20" s="19"/>
      <c r="W20" s="19"/>
    </row>
    <row r="21" spans="22:23" x14ac:dyDescent="0.25">
      <c r="V21" s="19"/>
      <c r="W21" s="19"/>
    </row>
    <row r="33" spans="1:15" x14ac:dyDescent="0.25">
      <c r="A33" s="4" t="s">
        <v>110</v>
      </c>
    </row>
    <row r="34" spans="1:15" ht="17.25" customHeight="1" x14ac:dyDescent="0.25">
      <c r="A34" s="67" t="s">
        <v>111</v>
      </c>
      <c r="B34" s="67"/>
      <c r="C34" s="67"/>
      <c r="D34" s="67"/>
      <c r="E34" s="67"/>
      <c r="F34" s="67"/>
      <c r="G34" s="67"/>
      <c r="H34" s="67"/>
      <c r="I34" s="67"/>
      <c r="J34" s="67"/>
      <c r="K34" s="67"/>
      <c r="L34" s="67"/>
      <c r="M34" s="67"/>
      <c r="N34" s="67"/>
      <c r="O34" s="67"/>
    </row>
    <row r="35" spans="1:15" x14ac:dyDescent="0.25">
      <c r="A35" s="67"/>
      <c r="B35" s="67"/>
      <c r="C35" s="67"/>
      <c r="D35" s="67"/>
      <c r="E35" s="67"/>
      <c r="F35" s="67"/>
      <c r="G35" s="67"/>
      <c r="H35" s="67"/>
      <c r="I35" s="67"/>
      <c r="J35" s="67"/>
      <c r="K35" s="67"/>
      <c r="L35" s="67"/>
      <c r="M35" s="67"/>
      <c r="N35" s="67"/>
      <c r="O35" s="67"/>
    </row>
    <row r="36" spans="1:15" x14ac:dyDescent="0.25">
      <c r="A36" s="67"/>
      <c r="B36" s="67"/>
      <c r="C36" s="67"/>
      <c r="D36" s="67"/>
      <c r="E36" s="67"/>
      <c r="F36" s="67"/>
      <c r="G36" s="67"/>
      <c r="H36" s="67"/>
      <c r="I36" s="67"/>
      <c r="J36" s="67"/>
      <c r="K36" s="67"/>
      <c r="L36" s="67"/>
      <c r="M36" s="67"/>
      <c r="N36" s="67"/>
      <c r="O36" s="67"/>
    </row>
    <row r="37" spans="1:15" x14ac:dyDescent="0.25">
      <c r="A37" s="5" t="s">
        <v>50</v>
      </c>
      <c r="B37" s="12"/>
      <c r="C37" s="12"/>
      <c r="D37" s="12"/>
      <c r="E37" s="12"/>
      <c r="F37" s="12"/>
      <c r="G37" s="12"/>
      <c r="H37" s="12"/>
      <c r="I37" s="12"/>
      <c r="J37" s="12"/>
      <c r="K37" s="12"/>
      <c r="L37" s="12"/>
      <c r="M37" s="12"/>
      <c r="N37" s="12"/>
      <c r="O37" s="12"/>
    </row>
  </sheetData>
  <mergeCells count="1">
    <mergeCell ref="A34:O36"/>
  </mergeCells>
  <hyperlinks>
    <hyperlink ref="A37" location="'Read Me'!A1" display="Return to Read Me" xr:uid="{DD419898-1F59-4A96-85E7-D26D241AFA3D}"/>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Read me</vt:lpstr>
      <vt:lpstr>SF1.1.A</vt:lpstr>
      <vt:lpstr>SF1.1.B</vt:lpstr>
      <vt:lpstr>SF1.1.C</vt:lpstr>
      <vt:lpstr>SF1.1.D</vt:lpstr>
      <vt:lpstr>SF1.1.E</vt:lpstr>
      <vt:lpstr>SF1.1.F</vt:lpstr>
      <vt:lpstr>SF1.2.A</vt:lpstr>
      <vt:lpstr>SF1.2.B</vt:lpstr>
      <vt:lpstr>SF1.2.C</vt:lpstr>
      <vt:lpstr>SF1.2.D</vt:lpstr>
      <vt:lpstr>SF1.3.A</vt:lpstr>
      <vt:lpstr>SF1.3.B</vt:lpstr>
      <vt:lpstr>SF1.3.C</vt:lpstr>
      <vt:lpstr>SF1.3.D</vt:lpstr>
      <vt:lpstr>SF1.4.A</vt:lpstr>
      <vt:lpstr>SF1.4.B</vt:lpstr>
      <vt:lpstr>SF.1.4.C</vt:lpstr>
      <vt:lpstr>SF.1.4.D</vt:lpstr>
      <vt:lpstr>SF.1.4.E</vt:lpstr>
      <vt:lpstr>SF.1.4.F</vt:lpstr>
      <vt:lpstr>SF.1.5.A</vt:lpstr>
      <vt:lpstr>SF.1.5.B</vt:lpstr>
      <vt:lpstr>SF.1.5.C</vt:lpstr>
      <vt:lpstr>SF.1.5.D</vt:lpstr>
      <vt:lpstr>SF.1.6.A</vt:lpstr>
      <vt:lpstr>SF.1.6.B</vt:lpstr>
      <vt:lpstr>SF.1.6.C</vt:lpstr>
      <vt:lpstr>SF.1.6.D</vt:lpstr>
      <vt:lpstr>SF.1.7.A</vt:lpstr>
      <vt:lpstr>SF.1.7.B</vt:lpstr>
      <vt:lpstr>SF.1.7.C</vt:lpstr>
      <vt:lpstr>SF.1.7.D</vt:lpstr>
      <vt:lpstr>SF.1.8.A</vt:lpstr>
      <vt:lpstr>SF.1.8.B</vt:lpstr>
      <vt:lpstr>SF.1.8.C</vt:lpstr>
      <vt:lpstr>SF.1.8.D</vt:lpstr>
      <vt:lpstr>SF.1.9.A</vt:lpstr>
      <vt:lpstr>SF.1.9.B</vt:lpstr>
      <vt:lpstr>SF.1.9.C</vt:lpstr>
      <vt:lpstr>SF.1.9.D</vt:lpstr>
      <vt:lpstr>SFA1.1.A</vt:lpstr>
      <vt:lpstr>SFA1.1.B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Kaltrina Temaj</dc:creator>
  <cp:keywords/>
  <dc:description/>
  <cp:lastModifiedBy>Jongrim Ha</cp:lastModifiedBy>
  <cp:revision/>
  <dcterms:created xsi:type="dcterms:W3CDTF">2021-11-09T16:30:24Z</dcterms:created>
  <dcterms:modified xsi:type="dcterms:W3CDTF">2022-06-06T15:57:16Z</dcterms:modified>
  <cp:category/>
  <cp:contentStatus/>
</cp:coreProperties>
</file>