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0.xml" ContentType="application/vnd.openxmlformats-officedocument.drawingml.chartshapes+xml"/>
  <Override PartName="/xl/drawings/drawing11.xml" ContentType="application/vnd.openxmlformats-officedocument.drawing+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2.xml" ContentType="application/vnd.openxmlformats-officedocument.drawingml.chartshapes+xml"/>
  <Override PartName="/xl/drawings/drawing13.xml" ContentType="application/vnd.openxmlformats-officedocument.drawing+xml"/>
  <Override PartName="/xl/charts/chart7.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4.xml" ContentType="application/vnd.openxmlformats-officedocument.drawingml.chartshapes+xml"/>
  <Override PartName="/xl/drawings/drawing15.xml" ContentType="application/vnd.openxmlformats-officedocument.drawing+xml"/>
  <Override PartName="/xl/charts/chart8.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6.xml" ContentType="application/vnd.openxmlformats-officedocument.drawingml.chartshapes+xml"/>
  <Override PartName="/xl/drawings/drawing17.xml" ContentType="application/vnd.openxmlformats-officedocument.drawing+xml"/>
  <Override PartName="/xl/charts/chart9.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8.xml" ContentType="application/vnd.openxmlformats-officedocument.drawingml.chartshapes+xml"/>
  <Override PartName="/xl/drawings/drawing19.xml" ContentType="application/vnd.openxmlformats-officedocument.drawing+xml"/>
  <Override PartName="/xl/charts/chart10.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0.xml" ContentType="application/vnd.openxmlformats-officedocument.drawingml.chartshapes+xml"/>
  <Override PartName="/xl/drawings/drawing21.xml" ContentType="application/vnd.openxmlformats-officedocument.drawing+xml"/>
  <Override PartName="/xl/charts/chart11.xml" ContentType="application/vnd.openxmlformats-officedocument.drawingml.chart+xml"/>
  <Override PartName="/xl/charts/style9.xml" ContentType="application/vnd.ms-office.chartstyle+xml"/>
  <Override PartName="/xl/charts/colors9.xml" ContentType="application/vnd.ms-office.chartcolorstyle+xml"/>
  <Override PartName="/xl/drawings/drawing22.xml" ContentType="application/vnd.openxmlformats-officedocument.drawing+xml"/>
  <Override PartName="/xl/charts/chart12.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23.xml" ContentType="application/vnd.openxmlformats-officedocument.drawingml.chartshapes+xml"/>
  <Override PartName="/xl/drawings/drawing24.xml" ContentType="application/vnd.openxmlformats-officedocument.drawing+xml"/>
  <Override PartName="/xl/charts/chart13.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25.xml" ContentType="application/vnd.openxmlformats-officedocument.drawingml.chartshapes+xml"/>
  <Override PartName="/xl/drawings/drawing26.xml" ContentType="application/vnd.openxmlformats-officedocument.drawing+xml"/>
  <Override PartName="/xl/charts/chart14.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27.xml" ContentType="application/vnd.openxmlformats-officedocument.drawingml.chartshapes+xml"/>
  <Override PartName="/xl/drawings/drawing28.xml" ContentType="application/vnd.openxmlformats-officedocument.drawing+xml"/>
  <Override PartName="/xl/charts/chart15.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29.xml" ContentType="application/vnd.openxmlformats-officedocument.drawingml.chartshapes+xml"/>
  <Override PartName="/xl/drawings/drawing30.xml" ContentType="application/vnd.openxmlformats-officedocument.drawing+xml"/>
  <Override PartName="/xl/charts/chart16.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31.xml" ContentType="application/vnd.openxmlformats-officedocument.drawingml.chartshapes+xml"/>
  <Override PartName="/xl/drawings/drawing32.xml" ContentType="application/vnd.openxmlformats-officedocument.drawing+xml"/>
  <Override PartName="/xl/charts/chart17.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33.xml" ContentType="application/vnd.openxmlformats-officedocument.drawingml.chartshapes+xml"/>
  <Override PartName="/xl/drawings/drawing34.xml" ContentType="application/vnd.openxmlformats-officedocument.drawing+xml"/>
  <Override PartName="/xl/charts/chart18.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35.xml" ContentType="application/vnd.openxmlformats-officedocument.drawingml.chartshapes+xml"/>
  <Override PartName="/xl/drawings/drawing36.xml" ContentType="application/vnd.openxmlformats-officedocument.drawing+xml"/>
  <Override PartName="/xl/charts/chart19.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37.xml" ContentType="application/vnd.openxmlformats-officedocument.drawingml.chartshapes+xml"/>
  <Override PartName="/xl/drawings/drawing38.xml" ContentType="application/vnd.openxmlformats-officedocument.drawing+xml"/>
  <Override PartName="/xl/charts/chart20.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39.xml" ContentType="application/vnd.openxmlformats-officedocument.drawingml.chartshapes+xml"/>
  <Override PartName="/xl/drawings/drawing40.xml" ContentType="application/vnd.openxmlformats-officedocument.drawing+xml"/>
  <Override PartName="/xl/charts/chart21.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41.xml" ContentType="application/vnd.openxmlformats-officedocument.drawingml.chartshapes+xml"/>
  <Override PartName="/xl/drawings/drawing42.xml" ContentType="application/vnd.openxmlformats-officedocument.drawing+xml"/>
  <Override PartName="/xl/charts/chart22.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43.xml" ContentType="application/vnd.openxmlformats-officedocument.drawingml.chartshapes+xml"/>
  <Override PartName="/xl/drawings/drawing44.xml" ContentType="application/vnd.openxmlformats-officedocument.drawing+xml"/>
  <Override PartName="/xl/charts/chart23.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45.xml" ContentType="application/vnd.openxmlformats-officedocument.drawingml.chartshapes+xml"/>
  <Override PartName="/xl/drawings/drawing46.xml" ContentType="application/vnd.openxmlformats-officedocument.drawing+xml"/>
  <Override PartName="/xl/charts/chart24.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47.xml" ContentType="application/vnd.openxmlformats-officedocument.drawingml.chartshapes+xml"/>
  <Override PartName="/xl/drawings/drawing48.xml" ContentType="application/vnd.openxmlformats-officedocument.drawing+xml"/>
  <Override PartName="/xl/charts/chart25.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49.xml" ContentType="application/vnd.openxmlformats-officedocument.drawingml.chartshapes+xml"/>
  <Override PartName="/xl/drawings/drawing50.xml" ContentType="application/vnd.openxmlformats-officedocument.drawing+xml"/>
  <Override PartName="/xl/charts/chart26.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51.xml" ContentType="application/vnd.openxmlformats-officedocument.drawingml.chartshapes+xml"/>
  <Override PartName="/xl/drawings/drawing52.xml" ContentType="application/vnd.openxmlformats-officedocument.drawing+xml"/>
  <Override PartName="/xl/charts/chart27.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53.xml" ContentType="application/vnd.openxmlformats-officedocument.drawingml.chartshapes+xml"/>
  <Override PartName="/xl/drawings/drawing54.xml" ContentType="application/vnd.openxmlformats-officedocument.drawing+xml"/>
  <Override PartName="/xl/charts/chart28.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5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R:\Commodities\2025a\Webcharts\"/>
    </mc:Choice>
  </mc:AlternateContent>
  <xr:revisionPtr revIDLastSave="0" documentId="13_ncr:1_{B0CC4931-590B-4F6A-88A9-C5F0FED53A6F}" xr6:coauthVersionLast="47" xr6:coauthVersionMax="47" xr10:uidLastSave="{00000000-0000-0000-0000-000000000000}"/>
  <bookViews>
    <workbookView xWindow="-28920" yWindow="-120" windowWidth="29040" windowHeight="15720" tabRatio="856" xr2:uid="{AEB7A772-6F44-4F1A-A0D6-C4607866B685}"/>
  </bookViews>
  <sheets>
    <sheet name="Read Me" sheetId="42" r:id="rId1"/>
    <sheet name="11.A" sheetId="2" r:id="rId2"/>
    <sheet name="11.B" sheetId="3" r:id="rId3"/>
    <sheet name="11.C" sheetId="4" r:id="rId4"/>
    <sheet name="11.D" sheetId="5" r:id="rId5"/>
    <sheet name="11.E" sheetId="6" r:id="rId6"/>
    <sheet name="11.F" sheetId="7" r:id="rId7"/>
    <sheet name="12.A" sheetId="8" r:id="rId8"/>
    <sheet name="12.B" sheetId="9" r:id="rId9"/>
    <sheet name="12.C" sheetId="10" r:id="rId10"/>
    <sheet name="12.D" sheetId="11" r:id="rId11"/>
    <sheet name="12.E" sheetId="38" r:id="rId12"/>
    <sheet name="12.F" sheetId="12" r:id="rId13"/>
    <sheet name="13.A" sheetId="39" r:id="rId14"/>
    <sheet name="13.B" sheetId="40" r:id="rId15"/>
    <sheet name="13.C" sheetId="41" r:id="rId16"/>
    <sheet name="13.D" sheetId="24" r:id="rId17"/>
    <sheet name="14.A" sheetId="18" r:id="rId18"/>
    <sheet name="14.B" sheetId="19" r:id="rId19"/>
    <sheet name="15.A" sheetId="28" r:id="rId20"/>
    <sheet name="15.B" sheetId="29" r:id="rId21"/>
    <sheet name="15.C" sheetId="30" r:id="rId22"/>
    <sheet name="15.D" sheetId="31" r:id="rId23"/>
    <sheet name="15.E" sheetId="32" r:id="rId24"/>
    <sheet name="15.F" sheetId="33" r:id="rId25"/>
    <sheet name="16.A" sheetId="34" r:id="rId26"/>
    <sheet name="16.B" sheetId="35" r:id="rId27"/>
    <sheet name="16.C" sheetId="37" r:id="rId28"/>
    <sheet name="16.D" sheetId="36" r:id="rId29"/>
  </sheets>
  <definedNames>
    <definedName name="\A">#REF!</definedName>
    <definedName name="\B">#REF!</definedName>
    <definedName name="\C">#REF!</definedName>
    <definedName name="\D">#REF!</definedName>
    <definedName name="\E">#REF!</definedName>
    <definedName name="\F">#REF!</definedName>
    <definedName name="\G">#REF!</definedName>
    <definedName name="\H">#REF!</definedName>
    <definedName name="\I" localSheetId="3">#REF!</definedName>
    <definedName name="\I" localSheetId="4">#REF!</definedName>
    <definedName name="\I" localSheetId="8">#REF!</definedName>
    <definedName name="\I">#REF!</definedName>
    <definedName name="\L">#REF!</definedName>
    <definedName name="\M">#REF!</definedName>
    <definedName name="\P" localSheetId="3">#REF!</definedName>
    <definedName name="\P" localSheetId="4">#REF!</definedName>
    <definedName name="\P" localSheetId="8">#REF!</definedName>
    <definedName name="\P">#REF!</definedName>
    <definedName name="\Y">#REF!</definedName>
    <definedName name="\Z">#REF!</definedName>
    <definedName name="_____TOT58">#REF!</definedName>
    <definedName name="____TOT58">#REF!</definedName>
    <definedName name="___TOT58">#REF!</definedName>
    <definedName name="__123Graph_A" hidden="1">#REF!</definedName>
    <definedName name="__123Graph_AGRAPH1" hidden="1">#REF!</definedName>
    <definedName name="__123Graph_AGRAPH2" hidden="1">#REF!</definedName>
    <definedName name="__123Graph_AGRAPH3" hidden="1">#REF!</definedName>
    <definedName name="__123Graph_X" hidden="1">#REF!</definedName>
    <definedName name="__123Graph_XGRAPH1" hidden="1">#REF!</definedName>
    <definedName name="__123Graph_XGRAPH2" hidden="1">#REF!</definedName>
    <definedName name="__123Graph_XGRAPH3" hidden="1">#REF!</definedName>
    <definedName name="__TOT58">#REF!</definedName>
    <definedName name="_13A" hidden="1">#REF!</definedName>
    <definedName name="_88">#REF!</definedName>
    <definedName name="_89">#REF!</definedName>
    <definedName name="_aaV110">#REF!</definedName>
    <definedName name="_aIV114">#REF!</definedName>
    <definedName name="_aIV190">#REF!</definedName>
    <definedName name="_dlx">#REF!</definedName>
    <definedName name="_DLX1.EMA" localSheetId="3">#REF!</definedName>
    <definedName name="_DLX1.EMA" localSheetId="4">#REF!</definedName>
    <definedName name="_DLX1.EMA" localSheetId="8">#REF!</definedName>
    <definedName name="_DLX1.EMA">#REF!</definedName>
    <definedName name="_DLX1.EMG">#REF!</definedName>
    <definedName name="_DLX1.EMR">#REF!</definedName>
    <definedName name="_DLX10.EMA" localSheetId="3">#REF!</definedName>
    <definedName name="_DLX10.EMA" localSheetId="4">#REF!</definedName>
    <definedName name="_DLX10.EMA" localSheetId="8">#REF!</definedName>
    <definedName name="_DLX10.EMA">#REF!</definedName>
    <definedName name="_DLX11.EMA" localSheetId="3">#REF!</definedName>
    <definedName name="_DLX11.EMA" localSheetId="4">#REF!</definedName>
    <definedName name="_DLX11.EMA" localSheetId="8">#REF!</definedName>
    <definedName name="_DLX11.EMA">#REF!</definedName>
    <definedName name="_DLX12.EMA">#REF!</definedName>
    <definedName name="_DLX13.EMA">#REF!</definedName>
    <definedName name="_DLX14.EMA">#REF!</definedName>
    <definedName name="_DLX16.EMA">#REF!</definedName>
    <definedName name="_DLX2.EMA">#REF!</definedName>
    <definedName name="_DLX2.EMG">#REF!</definedName>
    <definedName name="_DLX3.EMA" localSheetId="3">#REF!</definedName>
    <definedName name="_DLX3.EMA" localSheetId="4">#REF!</definedName>
    <definedName name="_DLX3.EMA" localSheetId="8">#REF!</definedName>
    <definedName name="_DLX3.EMA">#REF!</definedName>
    <definedName name="_DLX4.EMA" localSheetId="3">#REF!</definedName>
    <definedName name="_DLX4.EMA" localSheetId="4">#REF!</definedName>
    <definedName name="_DLX4.EMA" localSheetId="8">#REF!</definedName>
    <definedName name="_DLX4.EMA">#REF!</definedName>
    <definedName name="_DLX4.EMG">#REF!</definedName>
    <definedName name="_DLX5.EMA">#REF!</definedName>
    <definedName name="_DLX6.EMA">#REF!</definedName>
    <definedName name="_DLX7.EMA">#REF!</definedName>
    <definedName name="_DLX8.EMA" localSheetId="3">#REF!</definedName>
    <definedName name="_DLX8.EMA" localSheetId="4">#REF!</definedName>
    <definedName name="_DLX8.EMA" localSheetId="8">#REF!</definedName>
    <definedName name="_DLX8.EMA">#REF!</definedName>
    <definedName name="_DLX9.EMA" localSheetId="3">#REF!</definedName>
    <definedName name="_DLX9.EMA" localSheetId="4">#REF!</definedName>
    <definedName name="_DLX9.EMA" localSheetId="8">#REF!</definedName>
    <definedName name="_DLX9.EMA">#REF!</definedName>
    <definedName name="_EX9596">#REF!</definedName>
    <definedName name="_xlnm._FilterDatabase" hidden="1">#REF!</definedName>
    <definedName name="_Key1" localSheetId="3" hidden="1">#REF!</definedName>
    <definedName name="_Key1" localSheetId="4" hidden="1">#REF!</definedName>
    <definedName name="_Key1" localSheetId="8" hidden="1">#REF!</definedName>
    <definedName name="_Key1" hidden="1">#REF!</definedName>
    <definedName name="_Key2" hidden="1">#REF!</definedName>
    <definedName name="_Order1" hidden="1">255</definedName>
    <definedName name="_qV196">#REF!</definedName>
    <definedName name="_ref2">#REF!</definedName>
    <definedName name="_Sort" localSheetId="3" hidden="1">#REF!</definedName>
    <definedName name="_Sort" localSheetId="4" hidden="1">#REF!</definedName>
    <definedName name="_Sort" localSheetId="8" hidden="1">#REF!</definedName>
    <definedName name="_Sort" hidden="1">#REF!</definedName>
    <definedName name="_TOT58">#REF!</definedName>
    <definedName name="A">#REF!</definedName>
    <definedName name="a\V104">#REF!</definedName>
    <definedName name="aa" localSheetId="3">#REF!</definedName>
    <definedName name="aa" localSheetId="4">#REF!</definedName>
    <definedName name="aa" localSheetId="8">#REF!</definedName>
    <definedName name="aa">#REF!</definedName>
    <definedName name="abx">#REF!</definedName>
    <definedName name="Actual">#REF!</definedName>
    <definedName name="adaD">#REF!</definedName>
    <definedName name="adrra">#REF!</definedName>
    <definedName name="adsadrr" localSheetId="3" hidden="1">#REF!</definedName>
    <definedName name="adsadrr" localSheetId="4" hidden="1">#REF!</definedName>
    <definedName name="adsadrr" localSheetId="8" hidden="1">#REF!</definedName>
    <definedName name="adsadrr" hidden="1">#REF!</definedName>
    <definedName name="ADSDADADA" hidden="1">#REF!</definedName>
    <definedName name="ALLBIRR">#REF!</definedName>
    <definedName name="AllData">#REF!</definedName>
    <definedName name="ALLSDR">#REF!</definedName>
    <definedName name="alpha">#REF!</definedName>
    <definedName name="apigraphs">#N/A</definedName>
    <definedName name="appendix">#REF!,#REF!,#REF!</definedName>
    <definedName name="asdrae" hidden="1">#REF!</definedName>
    <definedName name="asdrra">#REF!</definedName>
    <definedName name="ase">#REF!</definedName>
    <definedName name="aser">#REF!</definedName>
    <definedName name="asraa">#REF!</definedName>
    <definedName name="asrraa44">#REF!</definedName>
    <definedName name="ass">#N/A</definedName>
    <definedName name="ASSUM">#REF!</definedName>
    <definedName name="atlantic">#REF!</definedName>
    <definedName name="Average_Daily_Depreciation">#REF!</definedName>
    <definedName name="Average_Weekly_Depreciation">#REF!</definedName>
    <definedName name="Average_Weekly_Inter_Bank_Exchange_Rate">#REF!</definedName>
    <definedName name="b">#REF!</definedName>
    <definedName name="BALANCE">#REF!</definedName>
    <definedName name="bb">#REF!</definedName>
    <definedName name="BOG">#REF!</definedName>
    <definedName name="Budget">#REF!</definedName>
    <definedName name="cc">#REF!</definedName>
    <definedName name="ccc">#N/A</definedName>
    <definedName name="change">#REF!</definedName>
    <definedName name="chart">#REF!</definedName>
    <definedName name="cmethapp">#REF!,#REF!,#REF!</definedName>
    <definedName name="cmethmain">#REF!</definedName>
    <definedName name="Cocoa">OFFSET(#REF!,0,0,COUNTA(#REF!)-5)</definedName>
    <definedName name="Cocoa10">OFFSET(#REF!,0,0,COUNTA(#REF!)-2614)</definedName>
    <definedName name="CocoaST">OFFSET(#REF!,0,0,COUNTA(#REF!)-3918)</definedName>
    <definedName name="CoffeeC">OFFSET(#REF!,0,0,COUNTA(#REF!)-5)</definedName>
    <definedName name="CoffeeC10">OFFSET(#REF!,0,0,COUNTA(#REF!)-2614)</definedName>
    <definedName name="CoffeeCST">OFFSET(#REF!,0,0,COUNTA(#REF!)-3918)</definedName>
    <definedName name="CONS1">#REF!</definedName>
    <definedName name="CONS2">#REF!</definedName>
    <definedName name="Cornbbg">OFFSET(#REF!,0,0,COUNTA(#REF!)-5)</definedName>
    <definedName name="Cornbbg10">OFFSET(#REF!,0,0,COUNTA(#REF!)-2614)</definedName>
    <definedName name="CornbbgST">OFFSET(#REF!,0,0,COUNTA(#REF!)-3918)</definedName>
    <definedName name="Cotton1">OFFSET(#REF!,0,0,COUNTA(#REF!)-5)</definedName>
    <definedName name="Cotton110">OFFSET(#REF!,0,0,COUNTA(#REF!)-2614)</definedName>
    <definedName name="Cotton1ST">OFFSET(#REF!,0,0,COUNTA(#REF!)-3918)</definedName>
    <definedName name="Crt">#REF!</definedName>
    <definedName name="CRUDE1">#REF!</definedName>
    <definedName name="CRUDE2">#REF!</definedName>
    <definedName name="CRUDE3">#REF!</definedName>
    <definedName name="Crush">OFFSET(#REF!,0,0,COUNTA(#REF!)-5)</definedName>
    <definedName name="Crush10">OFFSET(#REF!,0,0,COUNTA(#REF!)-2614)</definedName>
    <definedName name="CrushST">OFFSET(#REF!,0,0,COUNTA(#REF!)-3918)</definedName>
    <definedName name="CurMonth">#REF!</definedName>
    <definedName name="Currency">#REF!</definedName>
    <definedName name="CURRENTYEAR">#REF!</definedName>
    <definedName name="cutoff">#REF!</definedName>
    <definedName name="cv" hidden="1">#REF!</definedName>
    <definedName name="d">#REF!</definedName>
    <definedName name="D126757F_8C22_4332_AE16_6A56D0626CD4_2007_2008_2009_2010_ICE_ChartType" hidden="1">64</definedName>
    <definedName name="D126757F_8C22_4332_AE16_6A56D0626CD4_2007_2008_2009_2010_ICE_distributionSingle" hidden="1">FALSE</definedName>
    <definedName name="D126757F_8C22_4332_AE16_6A56D0626CD4_2007_2008_2009_2010_ICE_HorAxisGridlines" hidden="1">FALSE</definedName>
    <definedName name="D126757F_8C22_4332_AE16_6A56D0626CD4_2007_2008_2009_2010_ICE_VerAxisGridlines" hidden="1">FALSE</definedName>
    <definedName name="D126757F_8C22_4332_AE16_6A56D0626CD4_Days_Supply__QoMo__ChartType" hidden="1">1</definedName>
    <definedName name="D126757F_8C22_4332_AE16_6A56D0626CD4_Days_Supply__QoMo__distributionSingle" hidden="1">FALSE</definedName>
    <definedName name="D126757F_8C22_4332_AE16_6A56D0626CD4_Days_Supply__QoMo__HorAxisGridlines" hidden="1">FALSE</definedName>
    <definedName name="D126757F_8C22_4332_AE16_6A56D0626CD4_Days_Supply__QoMo__VerAxisGridlines" hidden="1">FALSE</definedName>
    <definedName name="D126757F_8C22_4332_AE16_6A56D0626CD4_Total_Stocks__QoMo__ChartType" hidden="1">1</definedName>
    <definedName name="D126757F_8C22_4332_AE16_6A56D0626CD4_Total_Stocks__QoMo__distributionSingle" hidden="1">FALSE</definedName>
    <definedName name="D126757F_8C22_4332_AE16_6A56D0626CD4_Total_Stocks__QoMo__HorAxisGridlines" hidden="1">FALSE</definedName>
    <definedName name="D126757F_8C22_4332_AE16_6A56D0626CD4_Total_Stocks__QoMo__VerAxisGridlines" hidden="1">FALSE</definedName>
    <definedName name="Daily_Depreciation">#REF!</definedName>
    <definedName name="Data">#REF!</definedName>
    <definedName name="data1">#REF!</definedName>
    <definedName name="Data2">#REF!</definedName>
    <definedName name="Dataset">#REF!</definedName>
    <definedName name="Date">OFFSET(#REF!,0,0,COUNTA(#REF!)-4)</definedName>
    <definedName name="Date10">OFFSET(#REF!,0,0,COUNTA(#REF!)-2614)</definedName>
    <definedName name="DateRice">OFFSET(#REF!,0,0,COUNTA(#REF!)-4)</definedName>
    <definedName name="DateRice10">OFFSET(#REF!,0,0,COUNTA(#REF!)-3135)</definedName>
    <definedName name="DateRiceST">OFFSET(#REF!,0,0,COUNTA(#REF!)-4700)</definedName>
    <definedName name="DateST">OFFSET(#REF!,0,0,COUNTA(#REF!)-3918)</definedName>
    <definedName name="dd">#REF!</definedName>
    <definedName name="Deal_Date">#REF!</definedName>
    <definedName name="DEBT">#REF!</definedName>
    <definedName name="E" localSheetId="3">#REF!</definedName>
    <definedName name="E" localSheetId="4">#REF!</definedName>
    <definedName name="E" localSheetId="8">#REF!</definedName>
    <definedName name="E">#REF!</definedName>
    <definedName name="ee">#REF!</definedName>
    <definedName name="eka">#REF!</definedName>
    <definedName name="ele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RTRET" hidden="1">#REF!</definedName>
    <definedName name="ERY" hidden="1">#REF!</definedName>
    <definedName name="ETY">#REF!</definedName>
    <definedName name="EURCRUDE87">#REF!</definedName>
    <definedName name="EURCRUDE88">#REF!</definedName>
    <definedName name="EURPROD87">#REF!</definedName>
    <definedName name="EURPROD88">#REF!</definedName>
    <definedName name="EURTOT87">#REF!</definedName>
    <definedName name="EURTOT88">#REF!</definedName>
    <definedName name="eustocks">#N/A</definedName>
    <definedName name="EWQEQ">#REF!</definedName>
    <definedName name="ex">#REF!</definedName>
    <definedName name="EXPECTARION2">#REF!</definedName>
    <definedName name="EY" hidden="1">#REF!</definedName>
    <definedName name="fff">#REF!</definedName>
    <definedName name="fg">#REF!</definedName>
    <definedName name="Fig.1">#REF!</definedName>
    <definedName name="FigTitle">#REF!</definedName>
    <definedName name="Figure.3">#REF!</definedName>
    <definedName name="Fisca">#REF!</definedName>
    <definedName name="fx">#REF!</definedName>
    <definedName name="gdp">#REF!</definedName>
    <definedName name="gdpall">#REF!</definedName>
    <definedName name="gdppc">#REF!</definedName>
    <definedName name="gni">#REF!</definedName>
    <definedName name="goafrica" localSheetId="4">#REF!</definedName>
    <definedName name="goafrica" localSheetId="5">#REF!</definedName>
    <definedName name="goafrica">#REF!</definedName>
    <definedName name="goasia" localSheetId="4">#REF!</definedName>
    <definedName name="goasia" localSheetId="5">#REF!</definedName>
    <definedName name="goasia">#REF!</definedName>
    <definedName name="goeeup" localSheetId="4">#REF!</definedName>
    <definedName name="goeeup" localSheetId="5">#REF!</definedName>
    <definedName name="goeeup">#REF!</definedName>
    <definedName name="goeurope" localSheetId="4">#REF!</definedName>
    <definedName name="goeurope" localSheetId="5">#REF!</definedName>
    <definedName name="goeurope">#REF!</definedName>
    <definedName name="golamerica" localSheetId="4">#REF!</definedName>
    <definedName name="golamerica" localSheetId="5">#REF!</definedName>
    <definedName name="golamerica">#REF!</definedName>
    <definedName name="gomeast" localSheetId="4">#REF!</definedName>
    <definedName name="gomeast" localSheetId="5">#REF!</definedName>
    <definedName name="gomeast">#REF!</definedName>
    <definedName name="gooecd" localSheetId="4">#REF!</definedName>
    <definedName name="gooecd" localSheetId="5">#REF!</definedName>
    <definedName name="gooecd">#REF!</definedName>
    <definedName name="goopec" localSheetId="4">#REF!</definedName>
    <definedName name="goopec" localSheetId="5">#REF!</definedName>
    <definedName name="goopec">#REF!</definedName>
    <definedName name="gosummary" localSheetId="4">#REF!</definedName>
    <definedName name="gosummary" localSheetId="5">#REF!</definedName>
    <definedName name="gosummary">#REF!</definedName>
    <definedName name="GRSDG" hidden="1">#REF!</definedName>
    <definedName name="h">#N/A</definedName>
    <definedName name="Highest_Inter_Bank_Rate">#REF!</definedName>
    <definedName name="HTML_CodePage" hidden="1">1252</definedName>
    <definedName name="HTML_Description" hidden="1">"(U.S. Dollars per Barrel)"</definedName>
    <definedName name="HTML_Email" hidden="1">"joel.lou@eia.doe.gov"</definedName>
    <definedName name="HTML_Header" hidden="1">"Selected Crude Oil Spot Prices"</definedName>
    <definedName name="HTML_LastUpdate" hidden="1">"10/21/2008"</definedName>
    <definedName name="HTML_LineAfter" hidden="1">TRUE</definedName>
    <definedName name="HTML_LineBefore" hidden="1">TRUE</definedName>
    <definedName name="HTML_Name" hidden="1">"Joel Lou"</definedName>
    <definedName name="HTML_OBDlg2" hidden="1">TRUE</definedName>
    <definedName name="HTML_OBDlg4" hidden="1">TRUE</definedName>
    <definedName name="HTML_OS" hidden="1">0</definedName>
    <definedName name="HTML_PathFile" hidden="1">"v:\prj\iea\intlwbpg\pricexls\crude1.html"</definedName>
    <definedName name="HTML_Title" hidden="1">"Selected Crude Oil Spot Prices"</definedName>
    <definedName name="HVYNONO1">#REF!</definedName>
    <definedName name="HVYNONO2">#REF!</definedName>
    <definedName name="HVYNONOPEC">#REF!</definedName>
    <definedName name="HVYOECD">#REF!</definedName>
    <definedName name="HVYOPEC">#REF!</definedName>
    <definedName name="HVYSUMM">#REF!</definedName>
    <definedName name="INIT" localSheetId="3">#REF!</definedName>
    <definedName name="INIT" localSheetId="4">#REF!</definedName>
    <definedName name="INIT" localSheetId="8">#REF!</definedName>
    <definedName name="INIT">#REF!</definedName>
    <definedName name="INTEREST">#REF!</definedName>
    <definedName name="iuf.kugj">#N/A</definedName>
    <definedName name="IYUIY">#REF!</definedName>
    <definedName name="JAPCRUDE87">#REF!</definedName>
    <definedName name="JAPCRUDE88">#REF!</definedName>
    <definedName name="JAPPROD87">#REF!</definedName>
    <definedName name="JAPPROD88">#REF!</definedName>
    <definedName name="JAPTOT87">#REF!</definedName>
    <definedName name="JAPTOT88">#REF!</definedName>
    <definedName name="k" hidden="1">#REF!</definedName>
    <definedName name="kim">#REF!</definedName>
    <definedName name="KJ">#REF!</definedName>
    <definedName name="LastOpenedWorkSheet">#REF!</definedName>
    <definedName name="LastRefreshed">#REF!</definedName>
    <definedName name="LEAP">#REF!</definedName>
    <definedName name="LGTNONO1">#REF!</definedName>
    <definedName name="LGTNONO2">#REF!</definedName>
    <definedName name="LGTNONOPEC">#REF!</definedName>
    <definedName name="LGTNSUMM">#REF!</definedName>
    <definedName name="LGTOECD">#REF!</definedName>
    <definedName name="LGTOPEC">#REF!</definedName>
    <definedName name="LGTPCNT">#REF!</definedName>
    <definedName name="LOOKUPMTH">#REF!</definedName>
    <definedName name="Lowest_Inter_Bank_Rate">#REF!</definedName>
    <definedName name="m">#N/A</definedName>
    <definedName name="maintabs">#REF!,#REF!,#REF!</definedName>
    <definedName name="MealBean">OFFSET(#REF!,0,0,COUNTA(#REF!)-5)</definedName>
    <definedName name="MealBean10">OFFSET(#REF!,0,0,COUNTA(#REF!)-2614)</definedName>
    <definedName name="MealBeanST">OFFSET(#REF!,0,0,COUNTA(#REF!)-3918)</definedName>
    <definedName name="MEDTERM">#REF!</definedName>
    <definedName name="Million_b_d">#REF!</definedName>
    <definedName name="Month">#REF!</definedName>
    <definedName name="MonthIndex">#REF!</definedName>
    <definedName name="Monthly_trade_query_from_2000">#REF!</definedName>
    <definedName name="MONTHS">#REF!</definedName>
    <definedName name="moodys">#REF!</definedName>
    <definedName name="msci">#REF!</definedName>
    <definedName name="mscid">#REF!</definedName>
    <definedName name="mscil">#REF!</definedName>
    <definedName name="n">#N/A</definedName>
    <definedName name="new">#REF!</definedName>
    <definedName name="nmBlankCell">#REF!</definedName>
    <definedName name="nmBlankRow">#REF!</definedName>
    <definedName name="nmColumnHeader">#REF!</definedName>
    <definedName name="nmData">#REF!</definedName>
    <definedName name="nmIndexTable">#REF!</definedName>
    <definedName name="nmReportFooter">#REF!</definedName>
    <definedName name="nmReportHeader">#N/A</definedName>
    <definedName name="nmReportNotes">#REF!</definedName>
    <definedName name="nmRowHeader">#REF!</definedName>
    <definedName name="nmScale">#REF!</definedName>
    <definedName name="Noah">#REF!</definedName>
    <definedName name="NONLEAP">#REF!</definedName>
    <definedName name="NONOECD1">#REF!</definedName>
    <definedName name="NONOECD2">#REF!</definedName>
    <definedName name="NONOPEC">#REF!</definedName>
    <definedName name="NOPEC1">#REF!</definedName>
    <definedName name="NOPEC2">#REF!</definedName>
    <definedName name="NORM1">#REF!</definedName>
    <definedName name="NORM2">#REF!</definedName>
    <definedName name="NORM3">#REF!</definedName>
    <definedName name="NSUMMARY">#REF!</definedName>
    <definedName name="OECD">#REF!</definedName>
    <definedName name="OilBean">OFFSET(#REF!,0,0,COUNTA(#REF!)-5)</definedName>
    <definedName name="OilBean10">OFFSET(#REF!,0,0,COUNTA(#REF!)-2614)</definedName>
    <definedName name="OilBeanST">OFFSET(#REF!,0,0,COUNTA(#REF!)-3918)</definedName>
    <definedName name="OPEC">#REF!</definedName>
    <definedName name="OPEC1">#REF!</definedName>
    <definedName name="OPEC2">#REF!</definedName>
    <definedName name="PCNTLGT">#REF!</definedName>
    <definedName name="PRES1">#REF!</definedName>
    <definedName name="PRES2">#REF!</definedName>
    <definedName name="PRES3">#REF!</definedName>
    <definedName name="_xlnm.Print_Area">#REF!,#REF!,#REF!,#REF!,#REF!,#REF!,#REF!</definedName>
    <definedName name="Print_Area_MI">#REF!</definedName>
    <definedName name="_xlnm.Print_Titles">#REF!</definedName>
    <definedName name="Print1">#REF!</definedName>
    <definedName name="Product">#REF!</definedName>
    <definedName name="Q" hidden="1">#REF!</definedName>
    <definedName name="qawde">#REF!</definedName>
    <definedName name="qrtdata2">#REF!</definedName>
    <definedName name="QtrData">#REF!</definedName>
    <definedName name="quality">#REF!</definedName>
    <definedName name="QWE" hidden="1">#REF!</definedName>
    <definedName name="qweqw">#REF!</definedName>
    <definedName name="raaesrr">#REF!</definedName>
    <definedName name="raas">#REF!</definedName>
    <definedName name="REF">#REF!</definedName>
    <definedName name="rgz\dsf">#N/A</definedName>
    <definedName name="Ricebbg">OFFSET(#REF!,0,0,COUNTA(#REF!)-4)</definedName>
    <definedName name="Ricebbg10">OFFSET(#REF!,0,0,COUNTA(#REF!)-3135)</definedName>
    <definedName name="RicebbgST">OFFSET(#REF!,0,0,COUNTA(#REF!)-4700)</definedName>
    <definedName name="rngPath">#REF!</definedName>
    <definedName name="rngTimeData">#REF!</definedName>
    <definedName name="rngTimeLinks">#REF!</definedName>
    <definedName name="rrasrra">#REF!</definedName>
    <definedName name="RubberRSS3">OFFSET(#REF!,0,0,COUNTA(#REF!)-5)</definedName>
    <definedName name="RubberRSS310">OFFSET(#REF!,0,0,COUNTA(#REF!)-2614)</definedName>
    <definedName name="RubberRSS3ST">OFFSET(#REF!,0,0,COUNTA(#REF!)-3918)</definedName>
    <definedName name="RubberTSR20">OFFSET(#REF!,0,0,COUNTA(#REF!)-5)</definedName>
    <definedName name="RubberTSR2010">OFFSET(#REF!,0,0,COUNTA(#REF!)-2614)</definedName>
    <definedName name="RubberTSR20ST">OFFSET(#REF!,0,0,COUNTA(#REF!)-3918)</definedName>
    <definedName name="s">#REF!</definedName>
    <definedName name="Scale">#REF!</definedName>
    <definedName name="ScaleLabel">#REF!</definedName>
    <definedName name="ScaleMultiplier">#REF!</definedName>
    <definedName name="ScaleType">#REF!</definedName>
    <definedName name="SCOTT1">#REF!</definedName>
    <definedName name="sd">#REF!</definedName>
    <definedName name="SDF" hidden="1">#REF!</definedName>
    <definedName name="Sheet1_Chart_2_ChartType" hidden="1">64</definedName>
    <definedName name="sheet2">#REF!</definedName>
    <definedName name="SID">#REF!</definedName>
    <definedName name="snp">#REF!</definedName>
    <definedName name="SortRange">#REF!</definedName>
    <definedName name="Soybeanbbg">OFFSET(#REF!,0,0,COUNTA(#REF!)-5)</definedName>
    <definedName name="Soybeanbbg10">OFFSET(#REF!,0,0,COUNTA(#REF!)-2614)</definedName>
    <definedName name="SoybeanbbgST">OFFSET(#REF!,0,0,COUNTA(#REF!)-3918)</definedName>
    <definedName name="SoybeanCorn">OFFSET(#REF!,0,0,COUNTA(#REF!)-5)</definedName>
    <definedName name="SoybeanCorn10">OFFSET(#REF!,0,0,COUNTA(#REF!)-2614)</definedName>
    <definedName name="SoybeanCornST">OFFSET(#REF!,0,0,COUNTA(#REF!)-3918)</definedName>
    <definedName name="Soybeanmt">OFFSET(#REF!,0,0,COUNTA(#REF!)-5)</definedName>
    <definedName name="SoybeanmtST">OFFSET(#REF!,0,0,COUNTA(#REF!)-3918)</definedName>
    <definedName name="SoybeanWheat">OFFSET(#REF!,0,0,COUNTA(#REF!)-5)</definedName>
    <definedName name="SoybeanWheat10">OFFSET(#REF!,0,0,COUNTA(#REF!)-2614)</definedName>
    <definedName name="SoybeanWheatST">OFFSET(#REF!,0,0,COUNTA(#REF!)-3918)</definedName>
    <definedName name="Soymealbbg">OFFSET(#REF!,0,0,COUNTA(#REF!)-5)</definedName>
    <definedName name="Soymealbbg10">OFFSET(#REF!,0,0,COUNTA(#REF!)-2614)</definedName>
    <definedName name="SoymealbbgST">OFFSET(#REF!,0,0,COUNTA(#REF!)-3918)</definedName>
    <definedName name="Soymealmt">OFFSET(#REF!,0,0,COUNTA(#REF!)-5)</definedName>
    <definedName name="Soymealmt10">OFFSET(#REF!,0,0,COUNTA(#REF!)-2614)</definedName>
    <definedName name="SoymealmtST">OFFSET(#REF!,0,0,COUNTA(#REF!)-3918)</definedName>
    <definedName name="Soyoilbbg">OFFSET(#REF!,0,0,COUNTA(#REF!)-5)</definedName>
    <definedName name="Soyoilbbg10">OFFSET(#REF!,0,0,COUNTA(#REF!)-2614)</definedName>
    <definedName name="SoyoilbbgST">OFFSET(#REF!,0,0,COUNTA(#REF!)-3918)</definedName>
    <definedName name="Soyoilmt">OFFSET(#REF!,0,0,COUNTA(#REF!)-5)</definedName>
    <definedName name="Soyoilmt10">OFFSET(#REF!,0,0,COUNTA(#REF!)-2614)</definedName>
    <definedName name="SoyoilmtST">OFFSET(#REF!,0,0,COUNTA(#REF!)-3918)</definedName>
    <definedName name="Spread_Between_Highest_and_Lowest_Rates">#REF!</definedName>
    <definedName name="SpreadsheetBuilder_1" hidden="1">#REF!</definedName>
    <definedName name="SpreadsheetBuilder_10" localSheetId="3" hidden="1">#REF!</definedName>
    <definedName name="SpreadsheetBuilder_10" localSheetId="4" hidden="1">#REF!</definedName>
    <definedName name="SpreadsheetBuilder_10" localSheetId="8" hidden="1">#REF!</definedName>
    <definedName name="SpreadsheetBuilder_10" hidden="1">#REF!</definedName>
    <definedName name="SpreadsheetBuilder_11" hidden="1">#REF!</definedName>
    <definedName name="SpreadsheetBuilder_12" hidden="1">#REF!</definedName>
    <definedName name="SpreadsheetBuilder_13" hidden="1">#REF!</definedName>
    <definedName name="SpreadsheetBuilder_14" hidden="1">#REF!</definedName>
    <definedName name="SpreadsheetBuilder_15" hidden="1">#REF!</definedName>
    <definedName name="SpreadsheetBuilder_16" hidden="1">#REF!</definedName>
    <definedName name="SpreadsheetBuilder_17" hidden="1">#REF!</definedName>
    <definedName name="SpreadsheetBuilder_18" hidden="1">#REF!</definedName>
    <definedName name="SpreadsheetBuilder_19" hidden="1">#REF!</definedName>
    <definedName name="SpreadsheetBuilder_2" hidden="1">#REF!</definedName>
    <definedName name="SpreadsheetBuilder_20" hidden="1">#REF!</definedName>
    <definedName name="SpreadsheetBuilder_3" localSheetId="3" hidden="1">#REF!</definedName>
    <definedName name="SpreadsheetBuilder_3" localSheetId="4" hidden="1">#REF!</definedName>
    <definedName name="SpreadsheetBuilder_3" localSheetId="8" hidden="1">#REF!</definedName>
    <definedName name="SpreadsheetBuilder_3" hidden="1">#REF!</definedName>
    <definedName name="SpreadsheetBuilder_4" hidden="1">#REF!</definedName>
    <definedName name="SpreadsheetBuilder_5" hidden="1">#REF!</definedName>
    <definedName name="SpreadsheetBuilder_6" hidden="1">#REF!</definedName>
    <definedName name="SpreadsheetBuilder_7" hidden="1">#REF!</definedName>
    <definedName name="SpreadsheetBuilder_8" hidden="1">#REF!</definedName>
    <definedName name="SpreadsheetBuilder_9" hidden="1">#REF!</definedName>
    <definedName name="StartPosition">#REF!</definedName>
    <definedName name="Sugar">OFFSET(#REF!,0,0,COUNTA(#REF!)-5)</definedName>
    <definedName name="Sugar10">OFFSET(#REF!,0,0,COUNTA(#REF!)-2614)</definedName>
    <definedName name="SugarST">OFFSET(#REF!,0,0,COUNTA(#REF!)-3918)</definedName>
    <definedName name="SUPPLY">#REF!</definedName>
    <definedName name="SUPPLY2">#REF!</definedName>
    <definedName name="T" localSheetId="3">#REF!</definedName>
    <definedName name="T" localSheetId="4">#REF!</definedName>
    <definedName name="T" localSheetId="8">#REF!</definedName>
    <definedName name="T">#REF!</definedName>
    <definedName name="Tabe">#REF!</definedName>
    <definedName name="Table_3.5b">#REF!</definedName>
    <definedName name="table1">#REF!</definedName>
    <definedName name="table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esta2">#REF!</definedName>
    <definedName name="textToday">#REF!</definedName>
    <definedName name="TOC">#REF!</definedName>
    <definedName name="TOT00">#REF!</definedName>
    <definedName name="TRYRTYRT" localSheetId="3">#REF!</definedName>
    <definedName name="TRYRTYRT" localSheetId="4">#REF!</definedName>
    <definedName name="TRYRTYRT" localSheetId="8">#REF!</definedName>
    <definedName name="TRYRTYRT">#REF!</definedName>
    <definedName name="TSERT" localSheetId="3" hidden="1">#REF!</definedName>
    <definedName name="TSERT" localSheetId="4" hidden="1">#REF!</definedName>
    <definedName name="TSERT" localSheetId="8" hidden="1">#REF!</definedName>
    <definedName name="TSERT" hidden="1">#REF!</definedName>
    <definedName name="tt">#REF!</definedName>
    <definedName name="tta">#REF!</definedName>
    <definedName name="ttaa">#REF!</definedName>
    <definedName name="TUTUIUYO" localSheetId="3">#REF!</definedName>
    <definedName name="TUTUIUYO" localSheetId="4">#REF!</definedName>
    <definedName name="TUTUIUYO" localSheetId="8">#REF!</definedName>
    <definedName name="TUTUIUYO">#REF!</definedName>
    <definedName name="U">#REF!</definedName>
    <definedName name="UnitsLabel">#REF!</definedName>
    <definedName name="USCRUDE87">#REF!</definedName>
    <definedName name="USCRUDE88">#REF!</definedName>
    <definedName name="USDIST87">#REF!</definedName>
    <definedName name="USDIST88">#REF!</definedName>
    <definedName name="USMG87">#REF!</definedName>
    <definedName name="USMG88">#REF!</definedName>
    <definedName name="USPROD87">#REF!</definedName>
    <definedName name="USPROD88">#REF!</definedName>
    <definedName name="USRFO87">#REF!</definedName>
    <definedName name="USRFO88">#REF!</definedName>
    <definedName name="USSR">#REF!</definedName>
    <definedName name="USTOT87">#REF!</definedName>
    <definedName name="USTOT88">#REF!</definedName>
    <definedName name="v">#REF!</definedName>
    <definedName name="VALID_FORMATS">#REF!</definedName>
    <definedName name="vvv">#REF!</definedName>
    <definedName name="W" hidden="1">#REF!</definedName>
    <definedName name="WE" localSheetId="3">#REF!</definedName>
    <definedName name="WE" localSheetId="4">#REF!</definedName>
    <definedName name="WE" localSheetId="8">#REF!</definedName>
    <definedName name="WE">#REF!</definedName>
    <definedName name="Weekly_Depreciation">#REF!</definedName>
    <definedName name="Weighted_Average_Inter_Bank_Exchange_Rate">#REF!</definedName>
    <definedName name="wer">#REF!</definedName>
    <definedName name="Wheatbbg">OFFSET(#REF!,0,0,COUNTA(#REF!)-5)</definedName>
    <definedName name="Wheatbbg10">OFFSET(#REF!,0,0,COUNTA(#REF!)-2614)</definedName>
    <definedName name="WheatbbgST">OFFSET(#REF!,0,0,COUNTA(#REF!)-3918)</definedName>
    <definedName name="WheatCorn">OFFSET(#REF!,0,0,COUNTA(#REF!)-5)</definedName>
    <definedName name="WheatCorn10">OFFSET(#REF!,0,0,COUNTA(#REF!)-2614)</definedName>
    <definedName name="WheatCornST">OFFSET(#REF!,0,0,COUNTA(#REF!)-3918)</definedName>
    <definedName name="wrn.Coal._.Questionnaire." hidden="1">{#N/A,#N/A,FALSE,"Explanatory notes";#N/A,#N/A,FALSE,"Table 1A 1999";#N/A,#N/A,FALSE,"Table 2A 1999";#N/A,#N/A,FALSE,"Table 3A 1999";#N/A,#N/A,FALSE,"Table 4A 1999";#N/A,#N/A,FALSE,"Table 5A 1999";#N/A,#N/A,FALSE,"Table 6A 1999";#N/A,#N/A,FALSE,"Table 7A 1999";#N/A,#N/A,FALSE,"Table 8A 1999";#N/A,#N/A,FALSE,"Remarks"}</definedName>
    <definedName name="wrn.Electricity._.Questionnair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axis">#REF!</definedName>
    <definedName name="xCh1R">OFFSET(#REF!,0,0,COUNTA(#REF!)-1)</definedName>
    <definedName name="xCh2G">OFFSET(#REF!,0,0,COUNTA(#REF!)-1)</definedName>
    <definedName name="xCh2R">OFFSET(#REF!,0,0,COUNTA(#REF!)-1)</definedName>
    <definedName name="xCh3B">OFFSET(#REF!,0,0,COUNTA(#REF!)-1)</definedName>
    <definedName name="xCh3D">OFFSET(#REF!,0,0,COUNTA(#REF!)-9)</definedName>
    <definedName name="xCh3R">OFFSET(#REF!,0,0,COUNTA(#REF!)-1)</definedName>
    <definedName name="xCh4B">OFFSET(#REF!,0,0,COUNTA(#REF!)-1)</definedName>
    <definedName name="xCh4D">OFFSET(#REF!,0,0,COUNTA(#REF!)-1)</definedName>
    <definedName name="xCh4R">OFFSET(#REF!,0,0,COUNTA(#REF!)-1)</definedName>
    <definedName name="xCh5B">OFFSET(#REF!,0,0,COUNTA(#REF!)-1)</definedName>
    <definedName name="xCh5D">OFFSET(#REF!,0,0,COUNTA(#REF!)-1)</definedName>
    <definedName name="xCh5R">OFFSET(#REF!,0,0,COUNTA(#REF!)-1)</definedName>
    <definedName name="xCh6B">OFFSET(#REF!,0,0,COUNTA(#REF!)-1)</definedName>
    <definedName name="xCh6D">OFFSET(#REF!,0,0,COUNTA(#REF!)-1)</definedName>
    <definedName name="xCh7R">OFFSET(#REF!,0,0,COUNTA(#REF!)-1)</definedName>
    <definedName name="xCh8B">OFFSET(#REF!,0,0,COUNTA(#REF!)-1)</definedName>
    <definedName name="xCh8D">OFFSET(#REF!,0,0,COUNTA(#REF!)-1)</definedName>
    <definedName name="xDate">OFFSET(#REF!,0,0,COUNTA(#REF!)-1)</definedName>
    <definedName name="xxx">#REF!</definedName>
    <definedName name="Year">#REF!</definedName>
    <definedName name="YO" localSheetId="3">#REF!</definedName>
    <definedName name="YO" localSheetId="4">#REF!</definedName>
    <definedName name="YO" localSheetId="8">#REF!</definedName>
    <definedName name="YO">#REF!</definedName>
    <definedName name="YRTYRTYRU" hidden="1">#REF!</definedName>
    <definedName name="YUIY">#REF!</definedName>
    <definedName name="zrrae">#REF!</definedName>
    <definedName name="zzr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854" i="30" l="1"/>
  <c r="AM854" i="30"/>
  <c r="AL854" i="30"/>
  <c r="AK854" i="30"/>
  <c r="AM853" i="30"/>
  <c r="AL853" i="30"/>
  <c r="AK853" i="30"/>
  <c r="AN853" i="30" s="1"/>
  <c r="AM852" i="30"/>
  <c r="AL852" i="30"/>
  <c r="AK852" i="30"/>
  <c r="AN852" i="30" s="1"/>
  <c r="AN851" i="30"/>
  <c r="AM851" i="30"/>
  <c r="AL851" i="30"/>
  <c r="AK851" i="30"/>
  <c r="AM849" i="30"/>
  <c r="AL849" i="30"/>
  <c r="AK849" i="30"/>
  <c r="AN849" i="30" s="1"/>
  <c r="AM848" i="30"/>
  <c r="AL848" i="30"/>
  <c r="AK848" i="30"/>
  <c r="AN848" i="30" s="1"/>
  <c r="AN847" i="30"/>
  <c r="AM847" i="30"/>
  <c r="AL847" i="30"/>
  <c r="AK847" i="30"/>
  <c r="AM846" i="30"/>
  <c r="AL846" i="30"/>
  <c r="AK846" i="30"/>
  <c r="AN846" i="30" s="1"/>
  <c r="AM844" i="30"/>
  <c r="AL844" i="30"/>
  <c r="AK844" i="30"/>
  <c r="AN844" i="30" s="1"/>
  <c r="AN843" i="30"/>
  <c r="AM843" i="30"/>
  <c r="AL843" i="30"/>
  <c r="AK843" i="30"/>
  <c r="AM842" i="30"/>
  <c r="AL842" i="30"/>
  <c r="AK842" i="30"/>
  <c r="AN842" i="30" s="1"/>
  <c r="AM841" i="30"/>
  <c r="AL841" i="30"/>
  <c r="AK841" i="30"/>
  <c r="AN841" i="30" s="1"/>
  <c r="AN840" i="30"/>
  <c r="AM840" i="30"/>
  <c r="AL840" i="30"/>
  <c r="AK840" i="30"/>
  <c r="AM839" i="30"/>
  <c r="AL839" i="30"/>
  <c r="AK839" i="30"/>
  <c r="AN839" i="30" s="1"/>
  <c r="AM838" i="30"/>
  <c r="AL838" i="30"/>
  <c r="AK838" i="30"/>
  <c r="AN838" i="30" s="1"/>
  <c r="AN837" i="30"/>
  <c r="AM837" i="30"/>
  <c r="AL837" i="30"/>
  <c r="AK837" i="30"/>
  <c r="AM836" i="30"/>
  <c r="AL836" i="30"/>
  <c r="AK836" i="30"/>
  <c r="AN836" i="30" s="1"/>
  <c r="AM834" i="30"/>
  <c r="AL834" i="30"/>
  <c r="AK834" i="30"/>
  <c r="AN834" i="30" s="1"/>
  <c r="AN833" i="30"/>
  <c r="AM833" i="30"/>
  <c r="AL833" i="30"/>
  <c r="AK833" i="30"/>
  <c r="AM832" i="30"/>
  <c r="AL832" i="30"/>
  <c r="AK832" i="30"/>
  <c r="AN832" i="30" s="1"/>
  <c r="AM831" i="30"/>
  <c r="AL831" i="30"/>
  <c r="AK831" i="30"/>
  <c r="AN831" i="30" s="1"/>
  <c r="AN829" i="30"/>
  <c r="AM829" i="30"/>
  <c r="AL829" i="30"/>
  <c r="AK829" i="30"/>
  <c r="AM828" i="30"/>
  <c r="AL828" i="30"/>
  <c r="AK828" i="30"/>
  <c r="AN828" i="30" s="1"/>
  <c r="AM827" i="30"/>
  <c r="AL827" i="30"/>
  <c r="AK827" i="30"/>
  <c r="AN827" i="30" s="1"/>
  <c r="AN826" i="30"/>
  <c r="AM826" i="30"/>
  <c r="AL826" i="30"/>
  <c r="AK826" i="30"/>
  <c r="AM825" i="30"/>
  <c r="AL825" i="30"/>
  <c r="AK825" i="30"/>
  <c r="AN825" i="30" s="1"/>
  <c r="AM824" i="30"/>
  <c r="AL824" i="30"/>
  <c r="AK824" i="30"/>
  <c r="AN824" i="30" s="1"/>
  <c r="AN823" i="30"/>
  <c r="AM823" i="30"/>
  <c r="AL823" i="30"/>
  <c r="AK823" i="30"/>
  <c r="AM822" i="30"/>
  <c r="AL822" i="30"/>
  <c r="AK822" i="30"/>
  <c r="AN822" i="30" s="1"/>
  <c r="AM821" i="30"/>
  <c r="AL821" i="30"/>
  <c r="AK821" i="30"/>
  <c r="AN821" i="30" s="1"/>
  <c r="AN819" i="30"/>
  <c r="AM819" i="30"/>
  <c r="AL819" i="30"/>
  <c r="AK819" i="30"/>
  <c r="AM818" i="30"/>
  <c r="AL818" i="30"/>
  <c r="AK818" i="30"/>
  <c r="AN818" i="30" s="1"/>
  <c r="AM817" i="30"/>
  <c r="AL817" i="30"/>
  <c r="AK817" i="30"/>
  <c r="AN817" i="30" s="1"/>
  <c r="AN816" i="30"/>
  <c r="AM816" i="30"/>
  <c r="AL816" i="30"/>
  <c r="AK816" i="30"/>
  <c r="AM814" i="30"/>
  <c r="AL814" i="30"/>
  <c r="AK814" i="30"/>
  <c r="AN814" i="30" s="1"/>
  <c r="AM813" i="30"/>
  <c r="AL813" i="30"/>
  <c r="AK813" i="30"/>
  <c r="AN813" i="30" s="1"/>
  <c r="AN812" i="30"/>
  <c r="AM812" i="30"/>
  <c r="AL812" i="30"/>
  <c r="AK812" i="30"/>
  <c r="AM811" i="30"/>
  <c r="AL811" i="30"/>
  <c r="AK811" i="30"/>
  <c r="AN811" i="30" s="1"/>
  <c r="AM810" i="30"/>
  <c r="AL810" i="30"/>
  <c r="AK810" i="30"/>
  <c r="AN810" i="30" s="1"/>
  <c r="AN809" i="30"/>
  <c r="AM809" i="30"/>
  <c r="AL809" i="30"/>
  <c r="AK809" i="30"/>
  <c r="AM808" i="30"/>
  <c r="AL808" i="30"/>
  <c r="AK808" i="30"/>
  <c r="AN808" i="30" s="1"/>
  <c r="AM807" i="30"/>
  <c r="AL807" i="30"/>
  <c r="AK807" i="30"/>
  <c r="AN807" i="30" s="1"/>
  <c r="AN806" i="30"/>
  <c r="AM806" i="30"/>
  <c r="AL806" i="30"/>
  <c r="AK806" i="30"/>
  <c r="AM804" i="30"/>
  <c r="AL804" i="30"/>
  <c r="AK804" i="30"/>
  <c r="AN804" i="30" s="1"/>
  <c r="AM803" i="30"/>
  <c r="AL803" i="30"/>
  <c r="AK803" i="30"/>
  <c r="AN803" i="30" s="1"/>
  <c r="AN802" i="30"/>
  <c r="AM802" i="30"/>
  <c r="AL802" i="30"/>
  <c r="AK802" i="30"/>
  <c r="AM801" i="30"/>
  <c r="AL801" i="30"/>
  <c r="AK801" i="30"/>
  <c r="AN801" i="30" s="1"/>
  <c r="AM799" i="30"/>
  <c r="AL799" i="30"/>
  <c r="AK799" i="30"/>
  <c r="AN799" i="30" s="1"/>
  <c r="AN798" i="30"/>
  <c r="AM798" i="30"/>
  <c r="AL798" i="30"/>
  <c r="AK798" i="30"/>
  <c r="AM797" i="30"/>
  <c r="AL797" i="30"/>
  <c r="AK797" i="30"/>
  <c r="AN797" i="30" s="1"/>
  <c r="AM796" i="30"/>
  <c r="AL796" i="30"/>
  <c r="AK796" i="30"/>
  <c r="AN796" i="30" s="1"/>
  <c r="AN794" i="30"/>
  <c r="AM794" i="30"/>
  <c r="AL794" i="30"/>
  <c r="AK794" i="30"/>
  <c r="AM793" i="30"/>
  <c r="AL793" i="30"/>
  <c r="AK793" i="30"/>
  <c r="AN793" i="30" s="1"/>
  <c r="AM792" i="30"/>
  <c r="AL792" i="30"/>
  <c r="AK792" i="30"/>
  <c r="AN792" i="30" s="1"/>
  <c r="AN791" i="30"/>
  <c r="AM791" i="30"/>
  <c r="AL791" i="30"/>
  <c r="AK791" i="30"/>
  <c r="AK597" i="30"/>
  <c r="AJ597" i="30"/>
  <c r="AL597" i="30" s="1"/>
  <c r="AL596" i="30"/>
  <c r="AK596" i="30"/>
  <c r="AJ596" i="30"/>
  <c r="AL595" i="30"/>
  <c r="AK595" i="30"/>
  <c r="AJ595" i="30"/>
  <c r="AL594" i="30"/>
  <c r="AK594" i="30"/>
  <c r="AJ594" i="30"/>
  <c r="AK593" i="30"/>
  <c r="AJ593" i="30"/>
  <c r="AL593" i="30" s="1"/>
  <c r="AL592" i="30"/>
  <c r="AK592" i="30"/>
  <c r="AJ592" i="30"/>
  <c r="AL591" i="30"/>
  <c r="AK591" i="30"/>
  <c r="AJ591" i="30"/>
  <c r="AL590" i="30"/>
  <c r="AK590" i="30"/>
  <c r="AJ590" i="30"/>
  <c r="AK589" i="30"/>
  <c r="AJ589" i="30"/>
  <c r="AL589" i="30" s="1"/>
  <c r="AL588" i="30"/>
  <c r="AK588" i="30"/>
  <c r="AJ588" i="30"/>
  <c r="AL587" i="30"/>
  <c r="AK587" i="30"/>
  <c r="AJ587" i="30"/>
  <c r="AL586" i="30"/>
  <c r="AK586" i="30"/>
  <c r="AJ586" i="30"/>
  <c r="AK585" i="30"/>
  <c r="AJ585" i="30"/>
  <c r="AL585" i="30" s="1"/>
  <c r="AL584" i="30"/>
  <c r="AK584" i="30"/>
  <c r="AJ584" i="30"/>
  <c r="AL583" i="30"/>
  <c r="AK583" i="30"/>
  <c r="AJ583" i="30"/>
  <c r="AL582" i="30"/>
  <c r="AK582" i="30"/>
  <c r="AJ582" i="30"/>
  <c r="AK581" i="30"/>
  <c r="AJ581" i="30"/>
  <c r="AL581" i="30" s="1"/>
  <c r="AL580" i="30"/>
  <c r="AK580" i="30"/>
  <c r="AJ580" i="30"/>
  <c r="AL579" i="30"/>
  <c r="AK579" i="30"/>
  <c r="AJ579" i="30"/>
  <c r="AL578" i="30"/>
  <c r="AK578" i="30"/>
  <c r="AJ578" i="30"/>
  <c r="AK577" i="30"/>
  <c r="AJ577" i="30"/>
  <c r="AL577" i="30" s="1"/>
  <c r="AL576" i="30"/>
  <c r="AK576" i="30"/>
  <c r="AJ576" i="30"/>
  <c r="AL575" i="30"/>
  <c r="AK575" i="30"/>
  <c r="AJ575" i="30"/>
  <c r="AL574" i="30"/>
  <c r="AK574" i="30"/>
  <c r="AJ574" i="30"/>
  <c r="AK573" i="30"/>
  <c r="AJ573" i="30"/>
  <c r="AL573" i="30" s="1"/>
  <c r="AL572" i="30"/>
  <c r="AK572" i="30"/>
  <c r="AJ572" i="30"/>
  <c r="AL571" i="30"/>
  <c r="AK571" i="30"/>
  <c r="AJ571" i="30"/>
  <c r="AL570" i="30"/>
  <c r="AK570" i="30"/>
  <c r="AJ570" i="30"/>
  <c r="AK569" i="30"/>
  <c r="AJ569" i="30"/>
  <c r="AL569" i="30" s="1"/>
  <c r="AL568" i="30"/>
  <c r="AK568" i="30"/>
  <c r="AJ568" i="30"/>
  <c r="AL567" i="30"/>
  <c r="AK567" i="30"/>
  <c r="AJ567" i="30"/>
  <c r="AL566" i="30"/>
  <c r="AK566" i="30"/>
  <c r="AJ566" i="30"/>
  <c r="AK565" i="30"/>
  <c r="AJ565" i="30"/>
  <c r="AL565" i="30" s="1"/>
</calcChain>
</file>

<file path=xl/sharedStrings.xml><?xml version="1.0" encoding="utf-8"?>
<sst xmlns="http://schemas.openxmlformats.org/spreadsheetml/2006/main" count="298" uniqueCount="177">
  <si>
    <t>Beverages</t>
  </si>
  <si>
    <t>Food</t>
  </si>
  <si>
    <t>Raw materials</t>
  </si>
  <si>
    <t xml:space="preserve">Source: World Bank.
</t>
  </si>
  <si>
    <t>Return to Read Me</t>
  </si>
  <si>
    <t>Oils and meals</t>
  </si>
  <si>
    <t>Grains</t>
  </si>
  <si>
    <t>Other food</t>
  </si>
  <si>
    <t>Rice</t>
  </si>
  <si>
    <t>Wheat</t>
  </si>
  <si>
    <t>Maize</t>
  </si>
  <si>
    <t xml:space="preserve">Sources: Bloomberg; World Bank.
</t>
  </si>
  <si>
    <t>Change</t>
  </si>
  <si>
    <t xml:space="preserve">Sources: U.S. Department of Agriculture; World Bank.
</t>
  </si>
  <si>
    <t>Soybeans</t>
  </si>
  <si>
    <t>2024Q2</t>
  </si>
  <si>
    <t>2024Q3</t>
  </si>
  <si>
    <t>EAP</t>
  </si>
  <si>
    <t>ECA</t>
  </si>
  <si>
    <t>LAC</t>
  </si>
  <si>
    <t>MNA</t>
  </si>
  <si>
    <t>SAR</t>
  </si>
  <si>
    <t>SSA</t>
  </si>
  <si>
    <t>Nigeria</t>
  </si>
  <si>
    <t>Year</t>
  </si>
  <si>
    <t>Brazil</t>
  </si>
  <si>
    <t>United States</t>
  </si>
  <si>
    <t>European Union</t>
  </si>
  <si>
    <t>Others</t>
  </si>
  <si>
    <t>Malawi</t>
  </si>
  <si>
    <t>South Sudan</t>
  </si>
  <si>
    <t>Myanmar</t>
  </si>
  <si>
    <t>1990-2023 average</t>
  </si>
  <si>
    <t xml:space="preserve">Sources: U.S. Department of Agriculture (USDA); World Bank.
</t>
  </si>
  <si>
    <t xml:space="preserve">Sources: Organization for Economic Co-operation and Development (OECD); Statistical Review of the World Energy, Energy Institute; World Bank.
</t>
  </si>
  <si>
    <t>Sources: Haver Analytics; World Bank.</t>
  </si>
  <si>
    <t>World</t>
  </si>
  <si>
    <t>2000-24 average</t>
  </si>
  <si>
    <t>Cocoa</t>
  </si>
  <si>
    <t>Colombo</t>
  </si>
  <si>
    <t>Mombasa</t>
  </si>
  <si>
    <t>Average</t>
  </si>
  <si>
    <t>USD</t>
  </si>
  <si>
    <t>SLR</t>
  </si>
  <si>
    <t>Average price USD</t>
  </si>
  <si>
    <t>2000-23 average</t>
  </si>
  <si>
    <t xml:space="preserve">Sources: International Cocoa Organization (ICCO); World Bank.
</t>
  </si>
  <si>
    <t>Kolkata</t>
  </si>
  <si>
    <t>Sources: Africa Tea Brokers Limited; Tea Board India; Tea Exporters Association Sri Lanka; World Bank.</t>
  </si>
  <si>
    <t>data</t>
  </si>
  <si>
    <t>Uganda</t>
  </si>
  <si>
    <t>Northern India</t>
  </si>
  <si>
    <t>Tanzania</t>
  </si>
  <si>
    <t>Sri Lanka</t>
  </si>
  <si>
    <t>Southern India</t>
  </si>
  <si>
    <t>Bangladesh</t>
  </si>
  <si>
    <t>Kenya</t>
  </si>
  <si>
    <t>Sources: International Tea Committee; World Bank.</t>
  </si>
  <si>
    <t>Cotton</t>
  </si>
  <si>
    <t xml:space="preserve">Rubber </t>
  </si>
  <si>
    <t>China</t>
  </si>
  <si>
    <t>Rest of world</t>
  </si>
  <si>
    <t>2010-23 average</t>
  </si>
  <si>
    <t>2020Q1</t>
  </si>
  <si>
    <t>2020Q2</t>
  </si>
  <si>
    <t>2020Q3</t>
  </si>
  <si>
    <t>2020Q4</t>
  </si>
  <si>
    <t>2021Q1</t>
  </si>
  <si>
    <t>2021Q2</t>
  </si>
  <si>
    <t>2021Q3</t>
  </si>
  <si>
    <t>2021Q4</t>
  </si>
  <si>
    <t>2022Q1</t>
  </si>
  <si>
    <t>2022Q2</t>
  </si>
  <si>
    <t>2022Q3</t>
  </si>
  <si>
    <t>2022Q4</t>
  </si>
  <si>
    <t>2023Q1</t>
  </si>
  <si>
    <t>2023Q2</t>
  </si>
  <si>
    <t>2023Q3</t>
  </si>
  <si>
    <t>2023Q4</t>
  </si>
  <si>
    <t>2024Q1</t>
  </si>
  <si>
    <t>Sources: International Rubber Study Group; World Bank.</t>
  </si>
  <si>
    <r>
      <t xml:space="preserve">Note: mb/d = million barrels per day. Years 2024-25 include projections from </t>
    </r>
    <r>
      <rPr>
        <i/>
        <sz val="14"/>
        <rFont val="Arial"/>
        <family val="2"/>
      </rPr>
      <t xml:space="preserve">OECD-FAO </t>
    </r>
    <r>
      <rPr>
        <sz val="14"/>
        <rFont val="Arial"/>
        <family val="2"/>
      </rPr>
      <t>A</t>
    </r>
    <r>
      <rPr>
        <i/>
        <sz val="14"/>
        <rFont val="Arial"/>
        <family val="2"/>
      </rPr>
      <t>gricultural Outlook 2024-2033</t>
    </r>
    <r>
      <rPr>
        <sz val="14"/>
        <rFont val="Arial"/>
        <family val="2"/>
      </rPr>
      <t>.</t>
    </r>
  </si>
  <si>
    <t>Note: Monthly data. Last observation is March 2025.</t>
  </si>
  <si>
    <t>Soybean</t>
  </si>
  <si>
    <t>Soybean oil</t>
  </si>
  <si>
    <t>Palm oil</t>
  </si>
  <si>
    <t>Raw 
materials</t>
  </si>
  <si>
    <t>Note: 2025 and 2026 are forecasts.</t>
  </si>
  <si>
    <t>Note: Years represent crop seasons (for example, 2025 refers to 2024-25).  Stock-to-use ratio is the ratio between domestic consumption and ending stocks. Data updated as of April 11, 2025.</t>
  </si>
  <si>
    <t>Maize-to-soybean price ratio</t>
  </si>
  <si>
    <t>Maize-to-wheat price ratio</t>
  </si>
  <si>
    <t>Wheat (RHS)</t>
  </si>
  <si>
    <t>2025e</t>
  </si>
  <si>
    <t>2023-24</t>
  </si>
  <si>
    <t>2024-25</t>
  </si>
  <si>
    <t>2025-26</t>
  </si>
  <si>
    <t>Decade</t>
  </si>
  <si>
    <t>Frequency</t>
  </si>
  <si>
    <t>Duration (RHS)</t>
  </si>
  <si>
    <t>1960s</t>
  </si>
  <si>
    <t>1970s</t>
  </si>
  <si>
    <t>1980s</t>
  </si>
  <si>
    <t>1990s</t>
  </si>
  <si>
    <t>2000s</t>
  </si>
  <si>
    <t>2010s</t>
  </si>
  <si>
    <t>2020s</t>
  </si>
  <si>
    <t>U.S. soybean</t>
  </si>
  <si>
    <t>Brazil soybean</t>
  </si>
  <si>
    <t xml:space="preserve">Argentina soybean </t>
  </si>
  <si>
    <t>Figure 11.A. Agriculture price indexes</t>
  </si>
  <si>
    <t>Figure 11.B. Food price indexes</t>
  </si>
  <si>
    <t>Figure 11.C. Grain prices</t>
  </si>
  <si>
    <t>Figure 11.E. Agricultural price forecasts</t>
  </si>
  <si>
    <t>Figure 11.F. Food price forecasts</t>
  </si>
  <si>
    <t>Figure 12.A. Grain supply growth</t>
  </si>
  <si>
    <t>Figure 12.B. Stock-to-use ratio for grains</t>
  </si>
  <si>
    <t>Figure 12.F. Edible oil supply growth</t>
  </si>
  <si>
    <t>Figure 13.D. Biofuel production</t>
  </si>
  <si>
    <t>Figure 13.C. U.S. soybean exports by destination</t>
  </si>
  <si>
    <t>Figure 13.A. Heat waves in the United States, by decade</t>
  </si>
  <si>
    <t>Figure 14.A. Food consumer price inflation</t>
  </si>
  <si>
    <t>Figure 14.B. Number of people with acute food insecurity</t>
  </si>
  <si>
    <t>2024Q4</t>
  </si>
  <si>
    <t>2025Q1</t>
  </si>
  <si>
    <t>Sudan</t>
  </si>
  <si>
    <t>Ethiopia</t>
  </si>
  <si>
    <t>Zimbabwe</t>
  </si>
  <si>
    <t>Coffee, Arabica</t>
  </si>
  <si>
    <t>Coffee, Robusta</t>
  </si>
  <si>
    <t>Sources: Bloomberg; S&amp;P Global; World Bank.</t>
  </si>
  <si>
    <t xml:space="preserve">Sources: Bloomberg;  S&amp;P Global; World Bank.
</t>
  </si>
  <si>
    <t xml:space="preserve">Note: mt=metric tons. Monthly data. Last observation is March 2025. Wheat refers to the U.S. HRW benchmark, while rice refers to the Thai 5% benchmark. </t>
  </si>
  <si>
    <t>Note: mt=metric tons. Monthly data. Last observation is March 2025.</t>
  </si>
  <si>
    <t>Note: mmt= million metric tons. Years represent crop season (for example, 2025 refers to 2024-25). Supply is the sum of beginning stocks and production. Data updated as of April 11, 2025.</t>
  </si>
  <si>
    <t>Figure 12.C. Ratios of maize prices to soybean and wheat prices</t>
  </si>
  <si>
    <t>Note: Monthly prices. Last observation is March 2025.</t>
  </si>
  <si>
    <t xml:space="preserve">Note: Data are taken from the Prospective Plantings report of the U.S. Department of Agriculture, published in March 2025. </t>
  </si>
  <si>
    <t xml:space="preserve">Sources: International Grains Council; U.S. Department of Agriculture; World Bank.
</t>
  </si>
  <si>
    <t xml:space="preserve">Note: A heat wave is defined as a period of two or more consecutive days when the daily minimum apparent temperature (the actual temperature adjusted for humidity) in a particular city exceeds the 85th percentile of historical July and August temperatures (1981–2010) for that city. Chart shows the average duration and frequency of heat waves for 50 large metropolitan areas between 1961 and 2023. </t>
  </si>
  <si>
    <t xml:space="preserve">Sources: U.S. Environmental Protection Agency; World Bank.
</t>
  </si>
  <si>
    <t xml:space="preserve">Note: Lines show the price of soybean futures from three different ports. Daily data. Last observation is April 16, 2025. </t>
  </si>
  <si>
    <t>Sources: WFP and FAO (2024); World Bank.</t>
  </si>
  <si>
    <t>Note: Monthly data, last observation is March 2025.</t>
  </si>
  <si>
    <t>Note: Years represent crop seasons (for example, 2025, refers to 2024-25). Data updated through April 11, 2025.</t>
  </si>
  <si>
    <t>Note: Twelve-month change in production from February 2024 to January 2025.</t>
  </si>
  <si>
    <t>Note: mt=metric tons. Change in natural rubber consumption compared to the same quarter in the previous year. Last observation is 2024Q3.</t>
  </si>
  <si>
    <t>Figure 16.C. Changes in natural rubber production</t>
  </si>
  <si>
    <t>Figure 16.D. Changes in natural rubber consumption</t>
  </si>
  <si>
    <t>Figure 16.A. Agricultural raw material prices</t>
  </si>
  <si>
    <t>Figure 15.E. Tea prices</t>
  </si>
  <si>
    <t>Figure 15.D. Changes in cocoa production</t>
  </si>
  <si>
    <t>Figure 15.C. Cocoa prices</t>
  </si>
  <si>
    <t>Figure 15.B. Changes in coffee production</t>
  </si>
  <si>
    <t>Figure 15.A. Coffee prices</t>
  </si>
  <si>
    <t>Figure 11.D. Oils and meals prices</t>
  </si>
  <si>
    <t>Figure 12.D. Planting intentions in the U.S.</t>
  </si>
  <si>
    <t>Figure 12.E. Changes in global supply</t>
  </si>
  <si>
    <t>Figure 13.B. Soybean prices across benchmarks</t>
  </si>
  <si>
    <t>Sources: United States Department of Agriculture;  World Bank.</t>
  </si>
  <si>
    <t>Figure 15.F. Changes in tea production, February 2024-January 2025</t>
  </si>
  <si>
    <t xml:space="preserve">Figure 11. Agricultural prices </t>
  </si>
  <si>
    <t>Figure 12. Supply conditions for grains and edible oils</t>
  </si>
  <si>
    <t>Figure 13. Risks to agriculture price projections</t>
  </si>
  <si>
    <t xml:space="preserve">Figure 14. Food price inflation and food insecurity </t>
  </si>
  <si>
    <t>Figure 15. Beverage markets</t>
  </si>
  <si>
    <t>Figure 16. Agricultural raw materials markets</t>
  </si>
  <si>
    <t>Note: Bars represent estimates for the sum of IPC Acute Food Insecurity phases 3 (crisis), 4 (emergency), and 5 (catastrophe/famine) acute food insecurity categories across 22 hunger hotspot countries from November 2024 to May 2025.</t>
  </si>
  <si>
    <t>S/U ratio</t>
  </si>
  <si>
    <t>Figure 16.B. Cotton stock-to-use ratio</t>
  </si>
  <si>
    <t>Note: Years represent crop seasons (for example, 2025 refers to 2024-25). Stocks-to-use ratio is the ratio between domestic consumption and ending stocks. Data updated as of April 11, 2025.</t>
  </si>
  <si>
    <t>Sources: United States Department of Agriculture; World Bank.</t>
  </si>
  <si>
    <t>Note: Years represent crop seasons (for example, 2024, refers to 2023-24). Data for 2024 are ICCO estimates. mt=metric tons.</t>
  </si>
  <si>
    <t>Note: EAP=East Asia and the Pacific; ECA=Europe and Central Asia; LAC=Latin America and Caribbean; MNA=Middle East and North Africa; SAR= South Asia; SSA= Sub Saharan Africa. Bars show median of year-on-year inflation rate in 2025Q1 compared to 2024Q4.</t>
  </si>
  <si>
    <t>cou</t>
  </si>
  <si>
    <t>Yemen, Rep.</t>
  </si>
  <si>
    <t>Syrian Arab Republic</t>
  </si>
  <si>
    <r>
      <t xml:space="preserve">Note: Bars show year-on-year changes in total global supply based on data from the International Grains Council’s </t>
    </r>
    <r>
      <rPr>
        <i/>
        <sz val="14"/>
        <color theme="1"/>
        <rFont val="Arial"/>
        <family val="2"/>
      </rPr>
      <t>Grain Market Report</t>
    </r>
    <r>
      <rPr>
        <sz val="14"/>
        <color theme="1"/>
        <rFont val="Arial"/>
        <family val="2"/>
      </rPr>
      <t>, published in March 2025. 2025 and 2026 are forecasts. Horizontal green lines show the long-term 2000-24 average based on USDA data.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</si>
</sst>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409]mmm\-yy;@"/>
    <numFmt numFmtId="165" formatCode="0.0"/>
    <numFmt numFmtId="166" formatCode="_(* #,##0_);_(* \(#,##0\);_(* &quot;-&quot;??_);_(@_)"/>
    <numFmt numFmtId="167" formatCode="yyyy"/>
    <numFmt numFmtId="168" formatCode="0.000000"/>
    <numFmt numFmtId="169" formatCode="#,##0.0"/>
    <numFmt numFmtId="170" formatCode="0\ 000"/>
  </numFmts>
  <fonts count="23" x14ac:knownFonts="1">
    <font>
      <sz val="11"/>
      <color theme="1"/>
      <name val="Calibri"/>
      <family val="2"/>
      <scheme val="minor"/>
    </font>
    <font>
      <sz val="11"/>
      <color theme="1"/>
      <name val="Calibri"/>
      <family val="2"/>
      <scheme val="minor"/>
    </font>
    <font>
      <u/>
      <sz val="11"/>
      <color theme="10"/>
      <name val="Calibri"/>
      <family val="2"/>
      <scheme val="minor"/>
    </font>
    <font>
      <b/>
      <sz val="20"/>
      <color theme="1"/>
      <name val="Arial"/>
      <family val="2"/>
    </font>
    <font>
      <sz val="14"/>
      <color theme="1"/>
      <name val="Arial"/>
      <family val="2"/>
    </font>
    <font>
      <u/>
      <sz val="14"/>
      <color theme="10"/>
      <name val="Arial"/>
      <family val="2"/>
    </font>
    <font>
      <sz val="10"/>
      <name val="Arial"/>
      <family val="2"/>
    </font>
    <font>
      <sz val="14"/>
      <name val="Arial"/>
      <family val="2"/>
    </font>
    <font>
      <sz val="14"/>
      <color rgb="FFFF0000"/>
      <name val="Arial"/>
      <family val="2"/>
    </font>
    <font>
      <b/>
      <sz val="20"/>
      <name val="Arial"/>
      <family val="2"/>
    </font>
    <font>
      <sz val="14"/>
      <color rgb="FF000000"/>
      <name val="Arial"/>
      <family val="2"/>
    </font>
    <font>
      <b/>
      <sz val="14"/>
      <color theme="1"/>
      <name val="Arial"/>
      <family val="2"/>
    </font>
    <font>
      <sz val="14"/>
      <color theme="1"/>
      <name val="Calibri"/>
      <family val="2"/>
      <scheme val="minor"/>
    </font>
    <font>
      <sz val="11"/>
      <name val="Calibri"/>
      <family val="2"/>
    </font>
    <font>
      <i/>
      <sz val="14"/>
      <name val="Arial"/>
      <family val="2"/>
    </font>
    <font>
      <b/>
      <sz val="10"/>
      <color theme="1"/>
      <name val="Calibri"/>
      <family val="2"/>
      <scheme val="minor"/>
    </font>
    <font>
      <sz val="10"/>
      <color theme="1"/>
      <name val="Calibri"/>
      <family val="2"/>
      <scheme val="minor"/>
    </font>
    <font>
      <sz val="10"/>
      <name val="Roboto Light"/>
    </font>
    <font>
      <b/>
      <sz val="14"/>
      <color indexed="8"/>
      <name val="Arial"/>
      <family val="2"/>
    </font>
    <font>
      <sz val="14"/>
      <color indexed="59"/>
      <name val="Arial"/>
      <family val="2"/>
    </font>
    <font>
      <sz val="10"/>
      <name val="Times New Roman"/>
      <family val="1"/>
    </font>
    <font>
      <b/>
      <sz val="14"/>
      <color rgb="FF000000"/>
      <name val="Arial"/>
      <family val="2"/>
    </font>
    <font>
      <i/>
      <sz val="14"/>
      <color theme="1"/>
      <name val="Arial"/>
      <family val="2"/>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14">
    <xf numFmtId="0" fontId="0" fillId="0" borderId="0"/>
    <xf numFmtId="0" fontId="2" fillId="0" borderId="0" applyNumberFormat="0" applyFill="0" applyBorder="0" applyAlignment="0" applyProtection="0"/>
    <xf numFmtId="43" fontId="1" fillId="0" borderId="0" applyFont="0" applyFill="0" applyBorder="0" applyAlignment="0" applyProtection="0"/>
    <xf numFmtId="0" fontId="6" fillId="0" borderId="0"/>
    <xf numFmtId="0" fontId="1" fillId="0" borderId="0"/>
    <xf numFmtId="0" fontId="4" fillId="0" borderId="0"/>
    <xf numFmtId="0" fontId="6" fillId="0" borderId="0"/>
    <xf numFmtId="0" fontId="4" fillId="0" borderId="0"/>
    <xf numFmtId="0" fontId="2" fillId="0" borderId="0" applyNumberFormat="0" applyFill="0" applyBorder="0" applyAlignment="0" applyProtection="0"/>
    <xf numFmtId="0" fontId="13" fillId="0" borderId="0"/>
    <xf numFmtId="0" fontId="1" fillId="0" borderId="0"/>
    <xf numFmtId="0" fontId="1" fillId="0" borderId="0"/>
    <xf numFmtId="0" fontId="20" fillId="0" borderId="0"/>
    <xf numFmtId="0" fontId="6" fillId="0" borderId="0"/>
  </cellStyleXfs>
  <cellXfs count="118">
    <xf numFmtId="0" fontId="0" fillId="0" borderId="0" xfId="0"/>
    <xf numFmtId="0" fontId="3" fillId="0" borderId="0" xfId="0" applyFont="1"/>
    <xf numFmtId="0" fontId="4" fillId="0" borderId="0" xfId="0" applyFont="1"/>
    <xf numFmtId="0" fontId="4" fillId="0" borderId="0" xfId="2" applyNumberFormat="1" applyFont="1" applyFill="1"/>
    <xf numFmtId="164" fontId="4" fillId="0" borderId="0" xfId="0" applyNumberFormat="1" applyFont="1"/>
    <xf numFmtId="165" fontId="4" fillId="0" borderId="0" xfId="0" applyNumberFormat="1" applyFont="1"/>
    <xf numFmtId="0" fontId="5" fillId="0" borderId="0" xfId="1" applyFont="1"/>
    <xf numFmtId="0" fontId="7" fillId="0" borderId="0" xfId="3" applyFont="1"/>
    <xf numFmtId="2" fontId="7" fillId="0" borderId="0" xfId="3" applyNumberFormat="1" applyFont="1"/>
    <xf numFmtId="17" fontId="4" fillId="0" borderId="0" xfId="0" applyNumberFormat="1" applyFont="1"/>
    <xf numFmtId="1" fontId="4" fillId="0" borderId="0" xfId="0" applyNumberFormat="1" applyFont="1"/>
    <xf numFmtId="0" fontId="4" fillId="0" borderId="0" xfId="0" applyFont="1" applyAlignment="1">
      <alignment horizontal="left" vertical="top"/>
    </xf>
    <xf numFmtId="0" fontId="4" fillId="0" borderId="0" xfId="0" applyFont="1" applyAlignment="1">
      <alignment wrapText="1"/>
    </xf>
    <xf numFmtId="43" fontId="4" fillId="0" borderId="0" xfId="0" applyNumberFormat="1" applyFont="1"/>
    <xf numFmtId="14" fontId="4" fillId="0" borderId="0" xfId="0" applyNumberFormat="1" applyFont="1"/>
    <xf numFmtId="14" fontId="8" fillId="0" borderId="0" xfId="0" applyNumberFormat="1" applyFont="1"/>
    <xf numFmtId="166" fontId="4" fillId="0" borderId="0" xfId="2" applyNumberFormat="1" applyFont="1"/>
    <xf numFmtId="0" fontId="4" fillId="0" borderId="0" xfId="4" applyFont="1"/>
    <xf numFmtId="0" fontId="4" fillId="0" borderId="0" xfId="5"/>
    <xf numFmtId="3" fontId="4" fillId="0" borderId="0" xfId="5" applyNumberFormat="1"/>
    <xf numFmtId="0" fontId="4" fillId="0" borderId="0" xfId="5" applyAlignment="1">
      <alignment wrapText="1"/>
    </xf>
    <xf numFmtId="165" fontId="4" fillId="0" borderId="0" xfId="5" applyNumberFormat="1"/>
    <xf numFmtId="1" fontId="4" fillId="0" borderId="0" xfId="5" applyNumberFormat="1"/>
    <xf numFmtId="1" fontId="0" fillId="0" borderId="0" xfId="0" applyNumberFormat="1"/>
    <xf numFmtId="167" fontId="4" fillId="0" borderId="0" xfId="0" applyNumberFormat="1" applyFont="1"/>
    <xf numFmtId="2" fontId="4" fillId="0" borderId="0" xfId="0" applyNumberFormat="1" applyFont="1"/>
    <xf numFmtId="0" fontId="9" fillId="0" borderId="0" xfId="6" applyFont="1"/>
    <xf numFmtId="0" fontId="7" fillId="0" borderId="0" xfId="6" applyFont="1"/>
    <xf numFmtId="0" fontId="10" fillId="0" borderId="0" xfId="0" applyFont="1" applyAlignment="1">
      <alignment horizontal="right" vertical="top" wrapText="1" readingOrder="1"/>
    </xf>
    <xf numFmtId="0" fontId="7" fillId="0" borderId="0" xfId="6" applyFont="1" applyAlignment="1">
      <alignment horizontal="center"/>
    </xf>
    <xf numFmtId="0" fontId="4" fillId="0" borderId="0" xfId="7"/>
    <xf numFmtId="0" fontId="5" fillId="0" borderId="0" xfId="8" applyFont="1"/>
    <xf numFmtId="0" fontId="7" fillId="0" borderId="0" xfId="0" applyFont="1"/>
    <xf numFmtId="17" fontId="0" fillId="0" borderId="0" xfId="0" applyNumberFormat="1"/>
    <xf numFmtId="2" fontId="0" fillId="0" borderId="0" xfId="0" applyNumberFormat="1"/>
    <xf numFmtId="0" fontId="12" fillId="0" borderId="0" xfId="0" applyFont="1"/>
    <xf numFmtId="168" fontId="4" fillId="0" borderId="0" xfId="0" applyNumberFormat="1" applyFont="1"/>
    <xf numFmtId="0" fontId="13" fillId="0" borderId="0" xfId="9"/>
    <xf numFmtId="0" fontId="9" fillId="0" borderId="0" xfId="9" applyFont="1"/>
    <xf numFmtId="0" fontId="1" fillId="0" borderId="0" xfId="10"/>
    <xf numFmtId="0" fontId="4" fillId="0" borderId="0" xfId="4" applyFont="1" applyAlignment="1">
      <alignment vertical="top"/>
    </xf>
    <xf numFmtId="0" fontId="7" fillId="0" borderId="0" xfId="6" applyFont="1" applyAlignment="1">
      <alignment wrapText="1"/>
    </xf>
    <xf numFmtId="0" fontId="7" fillId="0" borderId="0" xfId="9" applyFont="1"/>
    <xf numFmtId="167" fontId="7" fillId="0" borderId="0" xfId="9" applyNumberFormat="1" applyFont="1"/>
    <xf numFmtId="0" fontId="4" fillId="0" borderId="0" xfId="0" applyFont="1" applyAlignment="1">
      <alignment horizontal="left" vertical="top" wrapText="1"/>
    </xf>
    <xf numFmtId="0" fontId="9" fillId="0" borderId="0" xfId="0" applyFont="1"/>
    <xf numFmtId="14" fontId="7" fillId="0" borderId="0" xfId="0" applyNumberFormat="1" applyFont="1"/>
    <xf numFmtId="0" fontId="7" fillId="0" borderId="0" xfId="0" applyFont="1" applyAlignment="1">
      <alignment wrapText="1"/>
    </xf>
    <xf numFmtId="165" fontId="7" fillId="0" borderId="0" xfId="0" applyNumberFormat="1" applyFont="1"/>
    <xf numFmtId="43" fontId="7" fillId="0" borderId="0" xfId="0" applyNumberFormat="1" applyFont="1"/>
    <xf numFmtId="0" fontId="3" fillId="0" borderId="0" xfId="0" applyFont="1" applyAlignment="1">
      <alignment horizontal="left" vertical="center"/>
    </xf>
    <xf numFmtId="0" fontId="5" fillId="0" borderId="0" xfId="1" applyFont="1" applyFill="1" applyAlignment="1"/>
    <xf numFmtId="0" fontId="15" fillId="0" borderId="0" xfId="0" applyFont="1" applyAlignment="1">
      <alignment horizontal="center" vertical="center"/>
    </xf>
    <xf numFmtId="169" fontId="4" fillId="0" borderId="0" xfId="0" applyNumberFormat="1" applyFont="1"/>
    <xf numFmtId="0" fontId="0" fillId="0" borderId="0" xfId="0" applyAlignment="1">
      <alignment wrapText="1"/>
    </xf>
    <xf numFmtId="0" fontId="16" fillId="0" borderId="0" xfId="0" applyFont="1" applyAlignment="1">
      <alignment wrapText="1"/>
    </xf>
    <xf numFmtId="3" fontId="16" fillId="0" borderId="0" xfId="0" applyNumberFormat="1" applyFont="1" applyAlignment="1">
      <alignment wrapText="1"/>
    </xf>
    <xf numFmtId="3" fontId="4" fillId="0" borderId="0" xfId="0" applyNumberFormat="1" applyFont="1"/>
    <xf numFmtId="14" fontId="7" fillId="0" borderId="0" xfId="0" applyNumberFormat="1" applyFont="1" applyAlignment="1">
      <alignment horizontal="left"/>
    </xf>
    <xf numFmtId="2" fontId="7" fillId="0" borderId="0" xfId="0" applyNumberFormat="1" applyFont="1" applyAlignment="1">
      <alignment horizontal="right"/>
    </xf>
    <xf numFmtId="43" fontId="7" fillId="0" borderId="0" xfId="2" applyFont="1"/>
    <xf numFmtId="0" fontId="4" fillId="0" borderId="0" xfId="0" applyFont="1" applyAlignment="1">
      <alignment horizontal="right"/>
    </xf>
    <xf numFmtId="2" fontId="7" fillId="0" borderId="0" xfId="0" applyNumberFormat="1" applyFont="1"/>
    <xf numFmtId="2" fontId="8" fillId="0" borderId="0" xfId="0" applyNumberFormat="1" applyFont="1"/>
    <xf numFmtId="14" fontId="7" fillId="2" borderId="0" xfId="0" applyNumberFormat="1" applyFont="1" applyFill="1"/>
    <xf numFmtId="3" fontId="3" fillId="0" borderId="0" xfId="0" applyNumberFormat="1" applyFont="1"/>
    <xf numFmtId="170" fontId="17" fillId="0" borderId="0" xfId="0" applyNumberFormat="1" applyFont="1" applyAlignment="1">
      <alignment vertical="center"/>
    </xf>
    <xf numFmtId="170" fontId="4" fillId="0" borderId="0" xfId="2" applyNumberFormat="1" applyFont="1"/>
    <xf numFmtId="4" fontId="4" fillId="0" borderId="0" xfId="0" applyNumberFormat="1" applyFont="1"/>
    <xf numFmtId="170" fontId="4" fillId="0" borderId="0" xfId="0" applyNumberFormat="1" applyFont="1"/>
    <xf numFmtId="3" fontId="18" fillId="0" borderId="0" xfId="0" applyNumberFormat="1" applyFont="1"/>
    <xf numFmtId="0" fontId="18" fillId="0" borderId="0" xfId="0" applyFont="1"/>
    <xf numFmtId="3" fontId="11" fillId="0" borderId="0" xfId="0" applyNumberFormat="1" applyFont="1"/>
    <xf numFmtId="0" fontId="11" fillId="0" borderId="0" xfId="0" applyFont="1"/>
    <xf numFmtId="164" fontId="7" fillId="0" borderId="0" xfId="0" applyNumberFormat="1" applyFont="1"/>
    <xf numFmtId="165" fontId="8" fillId="0" borderId="0" xfId="0" applyNumberFormat="1" applyFont="1"/>
    <xf numFmtId="0" fontId="9" fillId="0" borderId="0" xfId="11" applyFont="1"/>
    <xf numFmtId="0" fontId="7" fillId="0" borderId="0" xfId="11" applyFont="1"/>
    <xf numFmtId="0" fontId="4" fillId="0" borderId="0" xfId="11" applyFont="1"/>
    <xf numFmtId="14" fontId="7" fillId="0" borderId="0" xfId="11" applyNumberFormat="1" applyFont="1"/>
    <xf numFmtId="0" fontId="7" fillId="0" borderId="0" xfId="11" applyFont="1" applyAlignment="1">
      <alignment wrapText="1"/>
    </xf>
    <xf numFmtId="43" fontId="4" fillId="0" borderId="0" xfId="2" applyFont="1"/>
    <xf numFmtId="43" fontId="7" fillId="0" borderId="0" xfId="11" applyNumberFormat="1" applyFont="1"/>
    <xf numFmtId="0" fontId="3" fillId="0" borderId="0" xfId="11" applyFont="1"/>
    <xf numFmtId="0" fontId="4" fillId="0" borderId="0" xfId="11" applyFont="1" applyAlignment="1">
      <alignment wrapText="1"/>
    </xf>
    <xf numFmtId="2" fontId="4" fillId="0" borderId="0" xfId="11" applyNumberFormat="1" applyFont="1"/>
    <xf numFmtId="0" fontId="4" fillId="0" borderId="0" xfId="11" applyFont="1" applyAlignment="1">
      <alignment horizontal="left" vertical="top"/>
    </xf>
    <xf numFmtId="0" fontId="3" fillId="0" borderId="0" xfId="11" applyFont="1" applyAlignment="1">
      <alignment horizontal="left" vertical="top"/>
    </xf>
    <xf numFmtId="0" fontId="19" fillId="0" borderId="0" xfId="11" applyFont="1" applyAlignment="1">
      <alignment horizontal="left" vertical="top"/>
    </xf>
    <xf numFmtId="3" fontId="4" fillId="0" borderId="0" xfId="11" applyNumberFormat="1" applyFont="1" applyAlignment="1">
      <alignment horizontal="right" vertical="top"/>
    </xf>
    <xf numFmtId="0" fontId="4" fillId="0" borderId="0" xfId="11" applyFont="1" applyAlignment="1">
      <alignment vertical="top"/>
    </xf>
    <xf numFmtId="0" fontId="4" fillId="0" borderId="0" xfId="11" applyFont="1" applyAlignment="1">
      <alignment vertical="top" wrapText="1"/>
    </xf>
    <xf numFmtId="0" fontId="7" fillId="0" borderId="0" xfId="12" applyFont="1"/>
    <xf numFmtId="3" fontId="4" fillId="0" borderId="0" xfId="11" applyNumberFormat="1" applyFont="1"/>
    <xf numFmtId="2" fontId="6" fillId="0" borderId="0" xfId="0" applyNumberFormat="1" applyFont="1" applyAlignment="1">
      <alignment horizontal="right"/>
    </xf>
    <xf numFmtId="0" fontId="7" fillId="0" borderId="0" xfId="13" applyFont="1" applyAlignment="1">
      <alignment horizontal="left"/>
    </xf>
    <xf numFmtId="14" fontId="7" fillId="0" borderId="0" xfId="13" applyNumberFormat="1" applyFont="1" applyAlignment="1">
      <alignment horizontal="right"/>
    </xf>
    <xf numFmtId="0" fontId="7" fillId="0" borderId="0" xfId="13" applyFont="1" applyAlignment="1">
      <alignment horizontal="right"/>
    </xf>
    <xf numFmtId="0" fontId="4" fillId="0" borderId="0" xfId="11" applyFont="1" applyAlignment="1">
      <alignment horizontal="right" vertical="top"/>
    </xf>
    <xf numFmtId="0" fontId="4" fillId="0" borderId="0" xfId="0" applyFont="1" applyAlignment="1">
      <alignment vertical="top"/>
    </xf>
    <xf numFmtId="165" fontId="4" fillId="0" borderId="0" xfId="2" applyNumberFormat="1" applyFont="1" applyFill="1"/>
    <xf numFmtId="165" fontId="7" fillId="0" borderId="0" xfId="2" applyNumberFormat="1" applyFont="1"/>
    <xf numFmtId="165" fontId="7" fillId="0" borderId="0" xfId="11" applyNumberFormat="1" applyFont="1"/>
    <xf numFmtId="0" fontId="21" fillId="0" borderId="0" xfId="0" applyFont="1" applyAlignment="1">
      <alignment vertical="center"/>
    </xf>
    <xf numFmtId="0" fontId="4" fillId="0" borderId="0" xfId="0" applyFont="1" applyAlignment="1">
      <alignment wrapText="1"/>
    </xf>
    <xf numFmtId="0" fontId="4" fillId="0" borderId="0" xfId="0" applyFont="1" applyAlignment="1">
      <alignment horizontal="left" vertical="top" wrapText="1"/>
    </xf>
    <xf numFmtId="0" fontId="4" fillId="0" borderId="0" xfId="0" applyFont="1" applyAlignment="1">
      <alignment horizontal="left" vertical="top"/>
    </xf>
    <xf numFmtId="0" fontId="4" fillId="0" borderId="0" xfId="5" applyAlignment="1">
      <alignment horizontal="left" vertical="top" wrapText="1"/>
    </xf>
    <xf numFmtId="0" fontId="4" fillId="0" borderId="0" xfId="0" applyFont="1" applyAlignment="1">
      <alignment vertical="top" wrapText="1"/>
    </xf>
    <xf numFmtId="0" fontId="4" fillId="0" borderId="0" xfId="0" applyFont="1" applyAlignment="1">
      <alignment horizontal="left" wrapText="1"/>
    </xf>
    <xf numFmtId="0" fontId="7" fillId="0" borderId="0" xfId="9" applyFont="1" applyAlignment="1">
      <alignment wrapText="1"/>
    </xf>
    <xf numFmtId="0" fontId="4" fillId="0" borderId="0" xfId="4" applyFont="1" applyAlignment="1">
      <alignment horizontal="left" vertical="top" wrapText="1"/>
    </xf>
    <xf numFmtId="0" fontId="4" fillId="0" borderId="0" xfId="4" applyFont="1" applyAlignment="1">
      <alignment horizontal="left" wrapText="1"/>
    </xf>
    <xf numFmtId="0" fontId="4" fillId="0" borderId="0" xfId="0" applyFont="1" applyAlignment="1">
      <alignment horizontal="center"/>
    </xf>
    <xf numFmtId="0" fontId="7" fillId="0" borderId="0" xfId="11" applyFont="1" applyAlignment="1">
      <alignment horizontal="left" vertical="top" wrapText="1"/>
    </xf>
    <xf numFmtId="0" fontId="7" fillId="0" borderId="0" xfId="11" applyFont="1" applyAlignment="1">
      <alignment horizontal="left" vertical="top"/>
    </xf>
    <xf numFmtId="0" fontId="4" fillId="0" borderId="0" xfId="11" applyFont="1" applyAlignment="1">
      <alignment horizontal="left" vertical="top"/>
    </xf>
    <xf numFmtId="0" fontId="4" fillId="0" borderId="0" xfId="11" applyFont="1" applyAlignment="1">
      <alignment horizontal="left" vertical="top" wrapText="1"/>
    </xf>
  </cellXfs>
  <cellStyles count="14">
    <cellStyle name="Comma 2" xfId="2" xr:uid="{4BB59497-7252-4B31-8895-D82CC8A6E3E3}"/>
    <cellStyle name="Hyperlink" xfId="1" builtinId="8"/>
    <cellStyle name="Hyperlink 2" xfId="8" xr:uid="{489C07C3-5C30-4DF1-9707-0FAD09354C91}"/>
    <cellStyle name="Normal" xfId="0" builtinId="0"/>
    <cellStyle name="Normal 15" xfId="12" xr:uid="{354E6650-55EE-4D5B-8EBD-E9775003A7DD}"/>
    <cellStyle name="Normal 17" xfId="5" xr:uid="{ACEB0A8A-FCDC-4E4E-B797-5B4FA1374F90}"/>
    <cellStyle name="Normal 17 2" xfId="7" xr:uid="{594BA83F-F010-4C9D-AAA8-9D7EDF33FA98}"/>
    <cellStyle name="Normal 2" xfId="9" xr:uid="{B3F7976A-ABED-49A1-83F8-873C8FBD59B6}"/>
    <cellStyle name="Normal 2 2" xfId="13" xr:uid="{1A6F60FE-BE89-4F1D-8741-DFC8E9614B08}"/>
    <cellStyle name="Normal 3" xfId="6" xr:uid="{5F70967C-6BD3-442F-87E4-2CA4B31D1311}"/>
    <cellStyle name="Normal 3 2" xfId="4" xr:uid="{32485845-1271-4567-83A4-7CEF82242BAB}"/>
    <cellStyle name="Normal 4" xfId="10" xr:uid="{210FD8C3-0893-4940-82AB-E2A13F5D1E9F}"/>
    <cellStyle name="Normal 4 5" xfId="3" xr:uid="{D94D0DA8-BEE0-4ABE-8597-58E168C2A7DF}"/>
    <cellStyle name="Normal 8" xfId="11" xr:uid="{28DE2189-E018-4061-8ADB-22496372950D}"/>
  </cellStyles>
  <dxfs count="0"/>
  <tableStyles count="0" defaultTableStyle="TableStyleMedium2" defaultPivotStyle="PivotStyleLight16"/>
  <colors>
    <mruColors>
      <color rgb="FFEB1C2D"/>
      <color rgb="FFF78D28"/>
      <color rgb="FF002345"/>
      <color rgb="FF00AB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20.xml"/><Relationship Id="rId2" Type="http://schemas.microsoft.com/office/2011/relationships/chartColorStyle" Target="colors8.xml"/><Relationship Id="rId1" Type="http://schemas.microsoft.com/office/2011/relationships/chartStyle" Target="style8.xml"/></Relationships>
</file>

<file path=xl/charts/_rels/chart11.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23.xml"/><Relationship Id="rId2" Type="http://schemas.microsoft.com/office/2011/relationships/chartColorStyle" Target="colors10.xml"/><Relationship Id="rId1" Type="http://schemas.microsoft.com/office/2011/relationships/chartStyle" Target="style10.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25.xml"/><Relationship Id="rId2" Type="http://schemas.microsoft.com/office/2011/relationships/chartColorStyle" Target="colors11.xml"/><Relationship Id="rId1" Type="http://schemas.microsoft.com/office/2011/relationships/chartStyle" Target="style11.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27.xml"/><Relationship Id="rId2" Type="http://schemas.microsoft.com/office/2011/relationships/chartColorStyle" Target="colors12.xml"/><Relationship Id="rId1" Type="http://schemas.microsoft.com/office/2011/relationships/chartStyle" Target="style12.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29.xml"/><Relationship Id="rId2" Type="http://schemas.microsoft.com/office/2011/relationships/chartColorStyle" Target="colors13.xml"/><Relationship Id="rId1" Type="http://schemas.microsoft.com/office/2011/relationships/chartStyle" Target="style13.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31.xml"/><Relationship Id="rId2" Type="http://schemas.microsoft.com/office/2011/relationships/chartColorStyle" Target="colors14.xml"/><Relationship Id="rId1" Type="http://schemas.microsoft.com/office/2011/relationships/chartStyle" Target="style14.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33.xml"/><Relationship Id="rId2" Type="http://schemas.microsoft.com/office/2011/relationships/chartColorStyle" Target="colors15.xml"/><Relationship Id="rId1" Type="http://schemas.microsoft.com/office/2011/relationships/chartStyle" Target="style15.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35.xml"/><Relationship Id="rId2" Type="http://schemas.microsoft.com/office/2011/relationships/chartColorStyle" Target="colors16.xml"/><Relationship Id="rId1" Type="http://schemas.microsoft.com/office/2011/relationships/chartStyle" Target="style16.xml"/></Relationships>
</file>

<file path=xl/charts/_rels/chart19.xml.rels><?xml version="1.0" encoding="UTF-8" standalone="yes"?>
<Relationships xmlns="http://schemas.openxmlformats.org/package/2006/relationships"><Relationship Id="rId3" Type="http://schemas.openxmlformats.org/officeDocument/2006/relationships/chartUserShapes" Target="../drawings/drawing37.xml"/><Relationship Id="rId2" Type="http://schemas.microsoft.com/office/2011/relationships/chartColorStyle" Target="colors17.xml"/><Relationship Id="rId1" Type="http://schemas.microsoft.com/office/2011/relationships/chartStyle" Target="style17.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0.xml.rels><?xml version="1.0" encoding="UTF-8" standalone="yes"?>
<Relationships xmlns="http://schemas.openxmlformats.org/package/2006/relationships"><Relationship Id="rId3" Type="http://schemas.openxmlformats.org/officeDocument/2006/relationships/chartUserShapes" Target="../drawings/drawing39.xml"/><Relationship Id="rId2" Type="http://schemas.microsoft.com/office/2011/relationships/chartColorStyle" Target="colors18.xml"/><Relationship Id="rId1" Type="http://schemas.microsoft.com/office/2011/relationships/chartStyle" Target="style18.xml"/></Relationships>
</file>

<file path=xl/charts/_rels/chart21.xml.rels><?xml version="1.0" encoding="UTF-8" standalone="yes"?>
<Relationships xmlns="http://schemas.openxmlformats.org/package/2006/relationships"><Relationship Id="rId3" Type="http://schemas.openxmlformats.org/officeDocument/2006/relationships/chartUserShapes" Target="../drawings/drawing41.xml"/><Relationship Id="rId2" Type="http://schemas.microsoft.com/office/2011/relationships/chartColorStyle" Target="colors19.xml"/><Relationship Id="rId1" Type="http://schemas.microsoft.com/office/2011/relationships/chartStyle" Target="style19.xml"/></Relationships>
</file>

<file path=xl/charts/_rels/chart22.xml.rels><?xml version="1.0" encoding="UTF-8" standalone="yes"?>
<Relationships xmlns="http://schemas.openxmlformats.org/package/2006/relationships"><Relationship Id="rId3" Type="http://schemas.openxmlformats.org/officeDocument/2006/relationships/chartUserShapes" Target="../drawings/drawing43.xml"/><Relationship Id="rId2" Type="http://schemas.microsoft.com/office/2011/relationships/chartColorStyle" Target="colors20.xml"/><Relationship Id="rId1" Type="http://schemas.microsoft.com/office/2011/relationships/chartStyle" Target="style20.xml"/></Relationships>
</file>

<file path=xl/charts/_rels/chart23.xml.rels><?xml version="1.0" encoding="UTF-8" standalone="yes"?>
<Relationships xmlns="http://schemas.openxmlformats.org/package/2006/relationships"><Relationship Id="rId3" Type="http://schemas.openxmlformats.org/officeDocument/2006/relationships/chartUserShapes" Target="../drawings/drawing45.xml"/><Relationship Id="rId2" Type="http://schemas.microsoft.com/office/2011/relationships/chartColorStyle" Target="colors21.xml"/><Relationship Id="rId1" Type="http://schemas.microsoft.com/office/2011/relationships/chartStyle" Target="style21.xml"/></Relationships>
</file>

<file path=xl/charts/_rels/chart24.xml.rels><?xml version="1.0" encoding="UTF-8" standalone="yes"?>
<Relationships xmlns="http://schemas.openxmlformats.org/package/2006/relationships"><Relationship Id="rId3" Type="http://schemas.openxmlformats.org/officeDocument/2006/relationships/chartUserShapes" Target="../drawings/drawing47.xml"/><Relationship Id="rId2" Type="http://schemas.microsoft.com/office/2011/relationships/chartColorStyle" Target="colors22.xml"/><Relationship Id="rId1" Type="http://schemas.microsoft.com/office/2011/relationships/chartStyle" Target="style22.xml"/></Relationships>
</file>

<file path=xl/charts/_rels/chart25.xml.rels><?xml version="1.0" encoding="UTF-8" standalone="yes"?>
<Relationships xmlns="http://schemas.openxmlformats.org/package/2006/relationships"><Relationship Id="rId3" Type="http://schemas.openxmlformats.org/officeDocument/2006/relationships/chartUserShapes" Target="../drawings/drawing49.xml"/><Relationship Id="rId2" Type="http://schemas.microsoft.com/office/2011/relationships/chartColorStyle" Target="colors23.xml"/><Relationship Id="rId1" Type="http://schemas.microsoft.com/office/2011/relationships/chartStyle" Target="style23.xml"/></Relationships>
</file>

<file path=xl/charts/_rels/chart26.xml.rels><?xml version="1.0" encoding="UTF-8" standalone="yes"?>
<Relationships xmlns="http://schemas.openxmlformats.org/package/2006/relationships"><Relationship Id="rId3" Type="http://schemas.openxmlformats.org/officeDocument/2006/relationships/chartUserShapes" Target="../drawings/drawing51.xml"/><Relationship Id="rId2" Type="http://schemas.microsoft.com/office/2011/relationships/chartColorStyle" Target="colors24.xml"/><Relationship Id="rId1" Type="http://schemas.microsoft.com/office/2011/relationships/chartStyle" Target="style24.xml"/></Relationships>
</file>

<file path=xl/charts/_rels/chart27.xml.rels><?xml version="1.0" encoding="UTF-8" standalone="yes"?>
<Relationships xmlns="http://schemas.openxmlformats.org/package/2006/relationships"><Relationship Id="rId3" Type="http://schemas.openxmlformats.org/officeDocument/2006/relationships/chartUserShapes" Target="../drawings/drawing53.xml"/><Relationship Id="rId2" Type="http://schemas.microsoft.com/office/2011/relationships/chartColorStyle" Target="colors25.xml"/><Relationship Id="rId1" Type="http://schemas.microsoft.com/office/2011/relationships/chartStyle" Target="style25.xml"/></Relationships>
</file>

<file path=xl/charts/_rels/chart28.xml.rels><?xml version="1.0" encoding="UTF-8" standalone="yes"?>
<Relationships xmlns="http://schemas.openxmlformats.org/package/2006/relationships"><Relationship Id="rId3" Type="http://schemas.openxmlformats.org/officeDocument/2006/relationships/chartUserShapes" Target="../drawings/drawing55.xml"/><Relationship Id="rId2" Type="http://schemas.microsoft.com/office/2011/relationships/chartColorStyle" Target="colors26.xml"/><Relationship Id="rId1" Type="http://schemas.microsoft.com/office/2011/relationships/chartStyle" Target="style26.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6.xml"/><Relationship Id="rId1" Type="http://schemas.microsoft.com/office/2011/relationships/chartStyle" Target="style6.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44676290463692"/>
          <c:y val="0.10569976669582969"/>
          <c:w val="0.84108034882736282"/>
          <c:h val="0.65182652563864452"/>
        </c:manualLayout>
      </c:layout>
      <c:lineChart>
        <c:grouping val="standard"/>
        <c:varyColors val="0"/>
        <c:ser>
          <c:idx val="1"/>
          <c:order val="0"/>
          <c:tx>
            <c:strRef>
              <c:f>'11.A'!$T$2</c:f>
              <c:strCache>
                <c:ptCount val="1"/>
                <c:pt idx="0">
                  <c:v>Food</c:v>
                </c:pt>
              </c:strCache>
            </c:strRef>
          </c:tx>
          <c:spPr>
            <a:ln w="76200" cap="rnd">
              <a:solidFill>
                <a:srgbClr val="002345"/>
              </a:solidFill>
              <a:round/>
            </a:ln>
            <a:effectLst/>
          </c:spPr>
          <c:marker>
            <c:symbol val="none"/>
          </c:marker>
          <c:cat>
            <c:numRef>
              <c:f>'11.A'!$R$3:$R$65</c:f>
              <c:numCache>
                <c:formatCode>[$-409]mmm\-yy;@</c:formatCode>
                <c:ptCount val="63"/>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numCache>
            </c:numRef>
          </c:cat>
          <c:val>
            <c:numRef>
              <c:f>'11.A'!$T$3:$T$65</c:f>
              <c:numCache>
                <c:formatCode>0.0</c:formatCode>
                <c:ptCount val="63"/>
                <c:pt idx="0">
                  <c:v>93.9</c:v>
                </c:pt>
                <c:pt idx="1">
                  <c:v>90.5</c:v>
                </c:pt>
                <c:pt idx="2">
                  <c:v>88</c:v>
                </c:pt>
                <c:pt idx="3">
                  <c:v>85.6</c:v>
                </c:pt>
                <c:pt idx="4">
                  <c:v>85.4</c:v>
                </c:pt>
                <c:pt idx="5">
                  <c:v>88.3</c:v>
                </c:pt>
                <c:pt idx="6">
                  <c:v>89.2</c:v>
                </c:pt>
                <c:pt idx="7">
                  <c:v>91.2</c:v>
                </c:pt>
                <c:pt idx="8">
                  <c:v>95.2</c:v>
                </c:pt>
                <c:pt idx="9">
                  <c:v>98.8</c:v>
                </c:pt>
                <c:pt idx="10">
                  <c:v>104</c:v>
                </c:pt>
                <c:pt idx="11">
                  <c:v>107.3</c:v>
                </c:pt>
                <c:pt idx="12">
                  <c:v>115</c:v>
                </c:pt>
                <c:pt idx="13">
                  <c:v>116.6</c:v>
                </c:pt>
                <c:pt idx="14">
                  <c:v>115.3</c:v>
                </c:pt>
                <c:pt idx="15">
                  <c:v>119.8</c:v>
                </c:pt>
                <c:pt idx="16">
                  <c:v>127.6</c:v>
                </c:pt>
                <c:pt idx="17">
                  <c:v>123.4</c:v>
                </c:pt>
                <c:pt idx="18">
                  <c:v>122.3</c:v>
                </c:pt>
                <c:pt idx="19">
                  <c:v>122.9</c:v>
                </c:pt>
                <c:pt idx="20">
                  <c:v>120.3</c:v>
                </c:pt>
                <c:pt idx="21">
                  <c:v>121.9</c:v>
                </c:pt>
                <c:pt idx="22">
                  <c:v>122.9</c:v>
                </c:pt>
                <c:pt idx="23">
                  <c:v>122.9</c:v>
                </c:pt>
                <c:pt idx="24">
                  <c:v>128.69999999999999</c:v>
                </c:pt>
                <c:pt idx="25">
                  <c:v>136.6</c:v>
                </c:pt>
                <c:pt idx="26">
                  <c:v>152</c:v>
                </c:pt>
                <c:pt idx="27">
                  <c:v>152.9</c:v>
                </c:pt>
                <c:pt idx="28">
                  <c:v>153.1</c:v>
                </c:pt>
                <c:pt idx="29">
                  <c:v>145.4</c:v>
                </c:pt>
                <c:pt idx="30">
                  <c:v>132.69999999999999</c:v>
                </c:pt>
                <c:pt idx="31">
                  <c:v>131.5</c:v>
                </c:pt>
                <c:pt idx="32">
                  <c:v>131.19999999999999</c:v>
                </c:pt>
                <c:pt idx="33">
                  <c:v>132.19999999999999</c:v>
                </c:pt>
                <c:pt idx="34">
                  <c:v>131.69999999999999</c:v>
                </c:pt>
                <c:pt idx="35">
                  <c:v>129.5</c:v>
                </c:pt>
                <c:pt idx="36">
                  <c:v>130</c:v>
                </c:pt>
                <c:pt idx="37">
                  <c:v>131</c:v>
                </c:pt>
                <c:pt idx="38">
                  <c:v>127.6</c:v>
                </c:pt>
                <c:pt idx="39">
                  <c:v>130.9</c:v>
                </c:pt>
                <c:pt idx="40">
                  <c:v>126.9</c:v>
                </c:pt>
                <c:pt idx="41">
                  <c:v>122.6</c:v>
                </c:pt>
                <c:pt idx="42">
                  <c:v>123.9</c:v>
                </c:pt>
                <c:pt idx="43">
                  <c:v>121.7</c:v>
                </c:pt>
                <c:pt idx="44">
                  <c:v>124.5</c:v>
                </c:pt>
                <c:pt idx="45">
                  <c:v>122.6</c:v>
                </c:pt>
                <c:pt idx="46">
                  <c:v>123.7</c:v>
                </c:pt>
                <c:pt idx="47">
                  <c:v>120</c:v>
                </c:pt>
                <c:pt idx="48">
                  <c:v>118.4</c:v>
                </c:pt>
                <c:pt idx="49">
                  <c:v>116.9</c:v>
                </c:pt>
                <c:pt idx="50">
                  <c:v>117.6</c:v>
                </c:pt>
                <c:pt idx="51">
                  <c:v>116.6</c:v>
                </c:pt>
                <c:pt idx="52">
                  <c:v>118.1</c:v>
                </c:pt>
                <c:pt idx="53">
                  <c:v>115.1</c:v>
                </c:pt>
                <c:pt idx="54">
                  <c:v>113.9</c:v>
                </c:pt>
                <c:pt idx="55">
                  <c:v>111.2</c:v>
                </c:pt>
                <c:pt idx="56">
                  <c:v>114.7</c:v>
                </c:pt>
                <c:pt idx="57">
                  <c:v>116.3</c:v>
                </c:pt>
                <c:pt idx="58">
                  <c:v>116.2</c:v>
                </c:pt>
                <c:pt idx="59">
                  <c:v>115.1</c:v>
                </c:pt>
                <c:pt idx="60">
                  <c:v>114.4</c:v>
                </c:pt>
                <c:pt idx="61">
                  <c:v>113.8</c:v>
                </c:pt>
                <c:pt idx="62">
                  <c:v>110.7</c:v>
                </c:pt>
              </c:numCache>
            </c:numRef>
          </c:val>
          <c:smooth val="0"/>
          <c:extLst>
            <c:ext xmlns:c16="http://schemas.microsoft.com/office/drawing/2014/chart" uri="{C3380CC4-5D6E-409C-BE32-E72D297353CC}">
              <c16:uniqueId val="{00000000-0033-46C4-9FC5-6EA1AAA6773D}"/>
            </c:ext>
          </c:extLst>
        </c:ser>
        <c:ser>
          <c:idx val="0"/>
          <c:order val="1"/>
          <c:tx>
            <c:strRef>
              <c:f>'11.A'!$S$2</c:f>
              <c:strCache>
                <c:ptCount val="1"/>
                <c:pt idx="0">
                  <c:v>Beverages</c:v>
                </c:pt>
              </c:strCache>
            </c:strRef>
          </c:tx>
          <c:spPr>
            <a:ln w="76200" cap="rnd">
              <a:solidFill>
                <a:srgbClr val="EB1C2D"/>
              </a:solidFill>
              <a:round/>
            </a:ln>
            <a:effectLst/>
          </c:spPr>
          <c:marker>
            <c:symbol val="none"/>
          </c:marker>
          <c:cat>
            <c:numRef>
              <c:f>'11.A'!$R$3:$R$65</c:f>
              <c:numCache>
                <c:formatCode>[$-409]mmm\-yy;@</c:formatCode>
                <c:ptCount val="63"/>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numCache>
            </c:numRef>
          </c:cat>
          <c:val>
            <c:numRef>
              <c:f>'11.A'!$S$3:$S$65</c:f>
              <c:numCache>
                <c:formatCode>0.0</c:formatCode>
                <c:ptCount val="63"/>
                <c:pt idx="0">
                  <c:v>80.599999999999994</c:v>
                </c:pt>
                <c:pt idx="1">
                  <c:v>79.5</c:v>
                </c:pt>
                <c:pt idx="2">
                  <c:v>76</c:v>
                </c:pt>
                <c:pt idx="3">
                  <c:v>77.2</c:v>
                </c:pt>
                <c:pt idx="4">
                  <c:v>77.900000000000006</c:v>
                </c:pt>
                <c:pt idx="5">
                  <c:v>77.3</c:v>
                </c:pt>
                <c:pt idx="6">
                  <c:v>78.400000000000006</c:v>
                </c:pt>
                <c:pt idx="7">
                  <c:v>85.6</c:v>
                </c:pt>
                <c:pt idx="8">
                  <c:v>87.1</c:v>
                </c:pt>
                <c:pt idx="9">
                  <c:v>81.400000000000006</c:v>
                </c:pt>
                <c:pt idx="10">
                  <c:v>81.2</c:v>
                </c:pt>
                <c:pt idx="11">
                  <c:v>82.2</c:v>
                </c:pt>
                <c:pt idx="12">
                  <c:v>82.6</c:v>
                </c:pt>
                <c:pt idx="13">
                  <c:v>83.4</c:v>
                </c:pt>
                <c:pt idx="14">
                  <c:v>83.4</c:v>
                </c:pt>
                <c:pt idx="15">
                  <c:v>84.2</c:v>
                </c:pt>
                <c:pt idx="16">
                  <c:v>88.9</c:v>
                </c:pt>
                <c:pt idx="17">
                  <c:v>90</c:v>
                </c:pt>
                <c:pt idx="18">
                  <c:v>92.6</c:v>
                </c:pt>
                <c:pt idx="19">
                  <c:v>97.1</c:v>
                </c:pt>
                <c:pt idx="20">
                  <c:v>100.9</c:v>
                </c:pt>
                <c:pt idx="21">
                  <c:v>104.3</c:v>
                </c:pt>
                <c:pt idx="22">
                  <c:v>106.3</c:v>
                </c:pt>
                <c:pt idx="23">
                  <c:v>108.2</c:v>
                </c:pt>
                <c:pt idx="24">
                  <c:v>109.7</c:v>
                </c:pt>
                <c:pt idx="25">
                  <c:v>111.8</c:v>
                </c:pt>
                <c:pt idx="26">
                  <c:v>105</c:v>
                </c:pt>
                <c:pt idx="27">
                  <c:v>110.1</c:v>
                </c:pt>
                <c:pt idx="28">
                  <c:v>106.4</c:v>
                </c:pt>
                <c:pt idx="29">
                  <c:v>108.3</c:v>
                </c:pt>
                <c:pt idx="30">
                  <c:v>105.7</c:v>
                </c:pt>
                <c:pt idx="31">
                  <c:v>110.5</c:v>
                </c:pt>
                <c:pt idx="32">
                  <c:v>110.1</c:v>
                </c:pt>
                <c:pt idx="33">
                  <c:v>103</c:v>
                </c:pt>
                <c:pt idx="34">
                  <c:v>97.5</c:v>
                </c:pt>
                <c:pt idx="35">
                  <c:v>97.4</c:v>
                </c:pt>
                <c:pt idx="36">
                  <c:v>97.5</c:v>
                </c:pt>
                <c:pt idx="37">
                  <c:v>102.6</c:v>
                </c:pt>
                <c:pt idx="38">
                  <c:v>102.6</c:v>
                </c:pt>
                <c:pt idx="39">
                  <c:v>108.3</c:v>
                </c:pt>
                <c:pt idx="40">
                  <c:v>106.9</c:v>
                </c:pt>
                <c:pt idx="41">
                  <c:v>108.1</c:v>
                </c:pt>
                <c:pt idx="42">
                  <c:v>106.1</c:v>
                </c:pt>
                <c:pt idx="43">
                  <c:v>107.6</c:v>
                </c:pt>
                <c:pt idx="44">
                  <c:v>108.7</c:v>
                </c:pt>
                <c:pt idx="45">
                  <c:v>107.8</c:v>
                </c:pt>
                <c:pt idx="46">
                  <c:v>115.4</c:v>
                </c:pt>
                <c:pt idx="47">
                  <c:v>121.5</c:v>
                </c:pt>
                <c:pt idx="48">
                  <c:v>123.5</c:v>
                </c:pt>
                <c:pt idx="49">
                  <c:v>139.1</c:v>
                </c:pt>
                <c:pt idx="50">
                  <c:v>158.69999999999999</c:v>
                </c:pt>
                <c:pt idx="51">
                  <c:v>200.8</c:v>
                </c:pt>
                <c:pt idx="52">
                  <c:v>173.2</c:v>
                </c:pt>
                <c:pt idx="53">
                  <c:v>187.9</c:v>
                </c:pt>
                <c:pt idx="54">
                  <c:v>177.3</c:v>
                </c:pt>
                <c:pt idx="55">
                  <c:v>175.2</c:v>
                </c:pt>
                <c:pt idx="56">
                  <c:v>177.6</c:v>
                </c:pt>
                <c:pt idx="57">
                  <c:v>175.8</c:v>
                </c:pt>
                <c:pt idx="58">
                  <c:v>195.7</c:v>
                </c:pt>
                <c:pt idx="59">
                  <c:v>231.8</c:v>
                </c:pt>
                <c:pt idx="60">
                  <c:v>238.8</c:v>
                </c:pt>
                <c:pt idx="61">
                  <c:v>240.4</c:v>
                </c:pt>
                <c:pt idx="62">
                  <c:v>217.7</c:v>
                </c:pt>
              </c:numCache>
            </c:numRef>
          </c:val>
          <c:smooth val="0"/>
          <c:extLst>
            <c:ext xmlns:c16="http://schemas.microsoft.com/office/drawing/2014/chart" uri="{C3380CC4-5D6E-409C-BE32-E72D297353CC}">
              <c16:uniqueId val="{00000001-0033-46C4-9FC5-6EA1AAA6773D}"/>
            </c:ext>
          </c:extLst>
        </c:ser>
        <c:ser>
          <c:idx val="2"/>
          <c:order val="2"/>
          <c:tx>
            <c:strRef>
              <c:f>'11.A'!$U$2</c:f>
              <c:strCache>
                <c:ptCount val="1"/>
                <c:pt idx="0">
                  <c:v>Raw materials</c:v>
                </c:pt>
              </c:strCache>
            </c:strRef>
          </c:tx>
          <c:spPr>
            <a:ln w="76200" cap="rnd">
              <a:solidFill>
                <a:srgbClr val="F78D28"/>
              </a:solidFill>
              <a:round/>
            </a:ln>
            <a:effectLst/>
          </c:spPr>
          <c:marker>
            <c:symbol val="none"/>
          </c:marker>
          <c:cat>
            <c:numRef>
              <c:f>'11.A'!$R$3:$R$65</c:f>
              <c:numCache>
                <c:formatCode>[$-409]mmm\-yy;@</c:formatCode>
                <c:ptCount val="63"/>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numCache>
            </c:numRef>
          </c:cat>
          <c:val>
            <c:numRef>
              <c:f>'11.A'!$U$3:$U$65</c:f>
              <c:numCache>
                <c:formatCode>0.0</c:formatCode>
                <c:ptCount val="63"/>
                <c:pt idx="0">
                  <c:v>78.099999999999994</c:v>
                </c:pt>
                <c:pt idx="1">
                  <c:v>76.7</c:v>
                </c:pt>
                <c:pt idx="2">
                  <c:v>73.5</c:v>
                </c:pt>
                <c:pt idx="3">
                  <c:v>72.2</c:v>
                </c:pt>
                <c:pt idx="4">
                  <c:v>72.400000000000006</c:v>
                </c:pt>
                <c:pt idx="5">
                  <c:v>73.599999999999994</c:v>
                </c:pt>
                <c:pt idx="6">
                  <c:v>74.2</c:v>
                </c:pt>
                <c:pt idx="7">
                  <c:v>76.400000000000006</c:v>
                </c:pt>
                <c:pt idx="8">
                  <c:v>76.099999999999994</c:v>
                </c:pt>
                <c:pt idx="9">
                  <c:v>77.7</c:v>
                </c:pt>
                <c:pt idx="10">
                  <c:v>78.8</c:v>
                </c:pt>
                <c:pt idx="11">
                  <c:v>79.900000000000006</c:v>
                </c:pt>
                <c:pt idx="12">
                  <c:v>81.099999999999994</c:v>
                </c:pt>
                <c:pt idx="13">
                  <c:v>82.8</c:v>
                </c:pt>
                <c:pt idx="14">
                  <c:v>82.8</c:v>
                </c:pt>
                <c:pt idx="15">
                  <c:v>82</c:v>
                </c:pt>
                <c:pt idx="16">
                  <c:v>82.8</c:v>
                </c:pt>
                <c:pt idx="17">
                  <c:v>82.5</c:v>
                </c:pt>
                <c:pt idx="18">
                  <c:v>82</c:v>
                </c:pt>
                <c:pt idx="19">
                  <c:v>82.7</c:v>
                </c:pt>
                <c:pt idx="20">
                  <c:v>82.6</c:v>
                </c:pt>
                <c:pt idx="21">
                  <c:v>84.9</c:v>
                </c:pt>
                <c:pt idx="22">
                  <c:v>85.3</c:v>
                </c:pt>
                <c:pt idx="23">
                  <c:v>83.9</c:v>
                </c:pt>
                <c:pt idx="24">
                  <c:v>86.2</c:v>
                </c:pt>
                <c:pt idx="25">
                  <c:v>87</c:v>
                </c:pt>
                <c:pt idx="26">
                  <c:v>85.9</c:v>
                </c:pt>
                <c:pt idx="27">
                  <c:v>86</c:v>
                </c:pt>
                <c:pt idx="28">
                  <c:v>85</c:v>
                </c:pt>
                <c:pt idx="29">
                  <c:v>83.1</c:v>
                </c:pt>
                <c:pt idx="30">
                  <c:v>79</c:v>
                </c:pt>
                <c:pt idx="31">
                  <c:v>78</c:v>
                </c:pt>
                <c:pt idx="32">
                  <c:v>73.5</c:v>
                </c:pt>
                <c:pt idx="33">
                  <c:v>71.400000000000006</c:v>
                </c:pt>
                <c:pt idx="34">
                  <c:v>72.900000000000006</c:v>
                </c:pt>
                <c:pt idx="35">
                  <c:v>75.2</c:v>
                </c:pt>
                <c:pt idx="36">
                  <c:v>76.3</c:v>
                </c:pt>
                <c:pt idx="37">
                  <c:v>75.7</c:v>
                </c:pt>
                <c:pt idx="38">
                  <c:v>75.099999999999994</c:v>
                </c:pt>
                <c:pt idx="39">
                  <c:v>76.099999999999994</c:v>
                </c:pt>
                <c:pt idx="40">
                  <c:v>76.400000000000006</c:v>
                </c:pt>
                <c:pt idx="41">
                  <c:v>77</c:v>
                </c:pt>
                <c:pt idx="42">
                  <c:v>77.7</c:v>
                </c:pt>
                <c:pt idx="43">
                  <c:v>77.900000000000006</c:v>
                </c:pt>
                <c:pt idx="44">
                  <c:v>78.5</c:v>
                </c:pt>
                <c:pt idx="45">
                  <c:v>77.8</c:v>
                </c:pt>
                <c:pt idx="46">
                  <c:v>78.099999999999994</c:v>
                </c:pt>
                <c:pt idx="47">
                  <c:v>78.8</c:v>
                </c:pt>
                <c:pt idx="48">
                  <c:v>79.7</c:v>
                </c:pt>
                <c:pt idx="49">
                  <c:v>80.400000000000006</c:v>
                </c:pt>
                <c:pt idx="50">
                  <c:v>81.400000000000006</c:v>
                </c:pt>
                <c:pt idx="51">
                  <c:v>79.7</c:v>
                </c:pt>
                <c:pt idx="52">
                  <c:v>79.7</c:v>
                </c:pt>
                <c:pt idx="53">
                  <c:v>80.3</c:v>
                </c:pt>
                <c:pt idx="54">
                  <c:v>80.599999999999994</c:v>
                </c:pt>
                <c:pt idx="55">
                  <c:v>81.8</c:v>
                </c:pt>
                <c:pt idx="56">
                  <c:v>84.3</c:v>
                </c:pt>
                <c:pt idx="57">
                  <c:v>84.6</c:v>
                </c:pt>
                <c:pt idx="58">
                  <c:v>83.4</c:v>
                </c:pt>
                <c:pt idx="59">
                  <c:v>83.7</c:v>
                </c:pt>
                <c:pt idx="60">
                  <c:v>78.400000000000006</c:v>
                </c:pt>
                <c:pt idx="61">
                  <c:v>79.599999999999994</c:v>
                </c:pt>
                <c:pt idx="62">
                  <c:v>80.8</c:v>
                </c:pt>
              </c:numCache>
            </c:numRef>
          </c:val>
          <c:smooth val="0"/>
          <c:extLst>
            <c:ext xmlns:c16="http://schemas.microsoft.com/office/drawing/2014/chart" uri="{C3380CC4-5D6E-409C-BE32-E72D297353CC}">
              <c16:uniqueId val="{00000002-0033-46C4-9FC5-6EA1AAA6773D}"/>
            </c:ext>
          </c:extLst>
        </c:ser>
        <c:dLbls>
          <c:showLegendKey val="0"/>
          <c:showVal val="0"/>
          <c:showCatName val="0"/>
          <c:showSerName val="0"/>
          <c:showPercent val="0"/>
          <c:showBubbleSize val="0"/>
        </c:dLbls>
        <c:smooth val="0"/>
        <c:axId val="212623672"/>
        <c:axId val="212625240"/>
      </c:lineChart>
      <c:dateAx>
        <c:axId val="212623672"/>
        <c:scaling>
          <c:orientation val="minMax"/>
          <c:max val="45748"/>
          <c:min val="43831"/>
        </c:scaling>
        <c:delete val="0"/>
        <c:axPos val="b"/>
        <c:numFmt formatCode="[$-409]mmm\-yy;@" sourceLinked="1"/>
        <c:majorTickMark val="none"/>
        <c:minorTickMark val="none"/>
        <c:tickLblPos val="low"/>
        <c:spPr>
          <a:noFill/>
          <a:ln w="9525" cap="flat" cmpd="sng" algn="ctr">
            <a:solidFill>
              <a:srgbClr val="000000">
                <a:lumMod val="100000"/>
              </a:srgbClr>
            </a:solidFill>
            <a:prstDash val="solid"/>
            <a:round/>
            <a:headEnd type="none" w="med" len="med"/>
            <a:tailEnd type="none" w="med" len="med"/>
          </a:ln>
          <a:effectLst/>
        </c:spPr>
        <c:txPr>
          <a:bodyPr rot="-5400000" vert="horz"/>
          <a:lstStyle/>
          <a:p>
            <a:pPr>
              <a:defRPr/>
            </a:pPr>
            <a:endParaRPr lang="en-US"/>
          </a:p>
        </c:txPr>
        <c:crossAx val="212625240"/>
        <c:crosses val="autoZero"/>
        <c:auto val="1"/>
        <c:lblOffset val="100"/>
        <c:baseTimeUnit val="months"/>
        <c:majorUnit val="190"/>
        <c:majorTimeUnit val="days"/>
      </c:dateAx>
      <c:valAx>
        <c:axId val="212625240"/>
        <c:scaling>
          <c:orientation val="minMax"/>
          <c:min val="60"/>
        </c:scaling>
        <c:delete val="0"/>
        <c:axPos val="l"/>
        <c:numFmt formatCode="0" sourceLinked="0"/>
        <c:majorTickMark val="none"/>
        <c:minorTickMark val="none"/>
        <c:tickLblPos val="nextTo"/>
        <c:spPr>
          <a:no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solidFill>
                <a:prstDash val="solid"/>
                <a:round/>
              </a14:hiddenLine>
            </a:ext>
          </a:extLst>
        </c:spPr>
        <c:txPr>
          <a:bodyPr rot="-60000000" vert="horz"/>
          <a:lstStyle/>
          <a:p>
            <a:pPr>
              <a:defRPr/>
            </a:pPr>
            <a:endParaRPr lang="en-US"/>
          </a:p>
        </c:txPr>
        <c:crossAx val="212623672"/>
        <c:crosses val="autoZero"/>
        <c:crossBetween val="midCat"/>
        <c:majorUnit val="40"/>
      </c:valAx>
      <c:spPr>
        <a:noFill/>
        <a:ln>
          <a:noFill/>
        </a:ln>
        <a:effectLst/>
      </c:spPr>
    </c:plotArea>
    <c:legend>
      <c:legendPos val="t"/>
      <c:layout>
        <c:manualLayout>
          <c:xMode val="edge"/>
          <c:yMode val="edge"/>
          <c:x val="0.10348040924503121"/>
          <c:y val="8.9319224811987188E-2"/>
          <c:w val="0.43962172788383597"/>
          <c:h val="0.19146748323126275"/>
        </c:manualLayout>
      </c:layout>
      <c:overlay val="0"/>
    </c:legend>
    <c:plotVisOnly val="1"/>
    <c:dispBlanksAs val="gap"/>
    <c:showDLblsOverMax val="0"/>
  </c:chart>
  <c:spPr>
    <a:solidFill>
      <a:srgbClr val="FFFFFF">
        <a:lumMod val="100000"/>
      </a:srgbClr>
    </a:solidFill>
    <a:ln w="9525" cap="flat" cmpd="sng" algn="ctr">
      <a:noFill/>
      <a:round/>
    </a:ln>
    <a:effectLst/>
  </c:spPr>
  <c:txPr>
    <a:bodyPr/>
    <a:lstStyle/>
    <a:p>
      <a:pPr>
        <a:defRPr sz="3200" b="0">
          <a:solidFill>
            <a:srgbClr val="000000">
              <a:lumMod val="100000"/>
            </a:srgbClr>
          </a:solidFill>
          <a:latin typeface="Arial" panose="020B0604020202020204" pitchFamily="34" charset="0"/>
          <a:cs typeface="Arial" panose="020B0604020202020204" pitchFamily="34" charset="0"/>
        </a:defRPr>
      </a:pPr>
      <a:endParaRPr lang="en-US"/>
    </a:p>
  </c:txPr>
  <c:printSettings>
    <c:headerFooter/>
    <c:pageMargins b="0.75000000000000233" l="0.70000000000000062" r="0.70000000000000062" t="0.75000000000000233"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'12.D'!$U$4</c:f>
              <c:strCache>
                <c:ptCount val="1"/>
                <c:pt idx="0">
                  <c:v>2023</c:v>
                </c:pt>
              </c:strCache>
            </c:strRef>
          </c:tx>
          <c:spPr>
            <a:solidFill>
              <a:srgbClr val="002345"/>
            </a:solidFill>
            <a:ln>
              <a:noFill/>
            </a:ln>
            <a:effectLst/>
          </c:spPr>
          <c:invertIfNegative val="0"/>
          <c:cat>
            <c:strRef>
              <c:f>'12.D'!$V$2:$X$3</c:f>
              <c:strCache>
                <c:ptCount val="3"/>
                <c:pt idx="0">
                  <c:v>Maize</c:v>
                </c:pt>
                <c:pt idx="1">
                  <c:v>Soybean</c:v>
                </c:pt>
                <c:pt idx="2">
                  <c:v>Wheat (RHS)</c:v>
                </c:pt>
              </c:strCache>
            </c:strRef>
          </c:cat>
          <c:val>
            <c:numRef>
              <c:f>'12.D'!$V$4:$X$4</c:f>
              <c:numCache>
                <c:formatCode>#,##0</c:formatCode>
                <c:ptCount val="3"/>
                <c:pt idx="0">
                  <c:v>94.6</c:v>
                </c:pt>
                <c:pt idx="1">
                  <c:v>83.6</c:v>
                </c:pt>
              </c:numCache>
            </c:numRef>
          </c:val>
          <c:extLst>
            <c:ext xmlns:c16="http://schemas.microsoft.com/office/drawing/2014/chart" uri="{C3380CC4-5D6E-409C-BE32-E72D297353CC}">
              <c16:uniqueId val="{00000000-D898-472C-8981-8F9AEA11E5BF}"/>
            </c:ext>
          </c:extLst>
        </c:ser>
        <c:ser>
          <c:idx val="2"/>
          <c:order val="1"/>
          <c:tx>
            <c:strRef>
              <c:f>'12.D'!$U$5</c:f>
              <c:strCache>
                <c:ptCount val="1"/>
                <c:pt idx="0">
                  <c:v>2024</c:v>
                </c:pt>
              </c:strCache>
            </c:strRef>
          </c:tx>
          <c:spPr>
            <a:solidFill>
              <a:srgbClr val="EB1C2D"/>
            </a:solidFill>
            <a:ln>
              <a:noFill/>
            </a:ln>
            <a:effectLst/>
          </c:spPr>
          <c:invertIfNegative val="0"/>
          <c:cat>
            <c:strRef>
              <c:f>'12.D'!$V$2:$X$3</c:f>
              <c:strCache>
                <c:ptCount val="3"/>
                <c:pt idx="0">
                  <c:v>Maize</c:v>
                </c:pt>
                <c:pt idx="1">
                  <c:v>Soybean</c:v>
                </c:pt>
                <c:pt idx="2">
                  <c:v>Wheat (RHS)</c:v>
                </c:pt>
              </c:strCache>
            </c:strRef>
          </c:cat>
          <c:val>
            <c:numRef>
              <c:f>'12.D'!$V$5:$X$5</c:f>
              <c:numCache>
                <c:formatCode>#,##0</c:formatCode>
                <c:ptCount val="3"/>
                <c:pt idx="0">
                  <c:v>90.6</c:v>
                </c:pt>
                <c:pt idx="1">
                  <c:v>87.1</c:v>
                </c:pt>
              </c:numCache>
            </c:numRef>
          </c:val>
          <c:extLst>
            <c:ext xmlns:c16="http://schemas.microsoft.com/office/drawing/2014/chart" uri="{C3380CC4-5D6E-409C-BE32-E72D297353CC}">
              <c16:uniqueId val="{00000001-D898-472C-8981-8F9AEA11E5BF}"/>
            </c:ext>
          </c:extLst>
        </c:ser>
        <c:ser>
          <c:idx val="3"/>
          <c:order val="2"/>
          <c:tx>
            <c:strRef>
              <c:f>'12.D'!$U$6</c:f>
              <c:strCache>
                <c:ptCount val="1"/>
                <c:pt idx="0">
                  <c:v>2025e</c:v>
                </c:pt>
              </c:strCache>
            </c:strRef>
          </c:tx>
          <c:spPr>
            <a:solidFill>
              <a:srgbClr val="F78D28"/>
            </a:solidFill>
            <a:ln>
              <a:noFill/>
            </a:ln>
            <a:effectLst/>
          </c:spPr>
          <c:invertIfNegative val="0"/>
          <c:cat>
            <c:strRef>
              <c:f>'12.D'!$V$2:$X$3</c:f>
              <c:strCache>
                <c:ptCount val="3"/>
                <c:pt idx="0">
                  <c:v>Maize</c:v>
                </c:pt>
                <c:pt idx="1">
                  <c:v>Soybean</c:v>
                </c:pt>
                <c:pt idx="2">
                  <c:v>Wheat (RHS)</c:v>
                </c:pt>
              </c:strCache>
            </c:strRef>
          </c:cat>
          <c:val>
            <c:numRef>
              <c:f>'12.D'!$V$6:$X$6</c:f>
              <c:numCache>
                <c:formatCode>#,##0</c:formatCode>
                <c:ptCount val="3"/>
                <c:pt idx="0">
                  <c:v>95.3</c:v>
                </c:pt>
                <c:pt idx="1">
                  <c:v>83.5</c:v>
                </c:pt>
              </c:numCache>
            </c:numRef>
          </c:val>
          <c:extLst>
            <c:ext xmlns:c16="http://schemas.microsoft.com/office/drawing/2014/chart" uri="{C3380CC4-5D6E-409C-BE32-E72D297353CC}">
              <c16:uniqueId val="{00000002-D898-472C-8981-8F9AEA11E5BF}"/>
            </c:ext>
          </c:extLst>
        </c:ser>
        <c:dLbls>
          <c:showLegendKey val="0"/>
          <c:showVal val="0"/>
          <c:showCatName val="0"/>
          <c:showSerName val="0"/>
          <c:showPercent val="0"/>
          <c:showBubbleSize val="0"/>
        </c:dLbls>
        <c:gapWidth val="219"/>
        <c:overlap val="-20"/>
        <c:axId val="152000144"/>
        <c:axId val="501740447"/>
      </c:barChart>
      <c:barChart>
        <c:barDir val="col"/>
        <c:grouping val="clustered"/>
        <c:varyColors val="0"/>
        <c:ser>
          <c:idx val="5"/>
          <c:order val="3"/>
          <c:tx>
            <c:strRef>
              <c:f>'12.D'!$U$7</c:f>
              <c:strCache>
                <c:ptCount val="1"/>
                <c:pt idx="0">
                  <c:v>2023</c:v>
                </c:pt>
              </c:strCache>
            </c:strRef>
          </c:tx>
          <c:spPr>
            <a:solidFill>
              <a:srgbClr val="002345"/>
            </a:solidFill>
            <a:ln>
              <a:noFill/>
            </a:ln>
            <a:effectLst/>
          </c:spPr>
          <c:invertIfNegative val="0"/>
          <c:cat>
            <c:strRef>
              <c:f>'12.D'!$V$2:$X$3</c:f>
              <c:strCache>
                <c:ptCount val="3"/>
                <c:pt idx="0">
                  <c:v>Maize</c:v>
                </c:pt>
                <c:pt idx="1">
                  <c:v>Soybean</c:v>
                </c:pt>
                <c:pt idx="2">
                  <c:v>Wheat (RHS)</c:v>
                </c:pt>
              </c:strCache>
            </c:strRef>
          </c:cat>
          <c:val>
            <c:numRef>
              <c:f>'12.D'!$V$7:$X$7</c:f>
              <c:numCache>
                <c:formatCode>General</c:formatCode>
                <c:ptCount val="3"/>
                <c:pt idx="2" formatCode="#,##0">
                  <c:v>49.6</c:v>
                </c:pt>
              </c:numCache>
            </c:numRef>
          </c:val>
          <c:extLst>
            <c:ext xmlns:c16="http://schemas.microsoft.com/office/drawing/2014/chart" uri="{C3380CC4-5D6E-409C-BE32-E72D297353CC}">
              <c16:uniqueId val="{00000003-D898-472C-8981-8F9AEA11E5BF}"/>
            </c:ext>
          </c:extLst>
        </c:ser>
        <c:ser>
          <c:idx val="6"/>
          <c:order val="4"/>
          <c:tx>
            <c:strRef>
              <c:f>'12.D'!$U$8</c:f>
              <c:strCache>
                <c:ptCount val="1"/>
                <c:pt idx="0">
                  <c:v>2024</c:v>
                </c:pt>
              </c:strCache>
            </c:strRef>
          </c:tx>
          <c:spPr>
            <a:solidFill>
              <a:srgbClr val="EB1C2D"/>
            </a:solidFill>
            <a:ln>
              <a:noFill/>
            </a:ln>
            <a:effectLst/>
          </c:spPr>
          <c:invertIfNegative val="0"/>
          <c:cat>
            <c:strRef>
              <c:f>'12.D'!$V$2:$X$3</c:f>
              <c:strCache>
                <c:ptCount val="3"/>
                <c:pt idx="0">
                  <c:v>Maize</c:v>
                </c:pt>
                <c:pt idx="1">
                  <c:v>Soybean</c:v>
                </c:pt>
                <c:pt idx="2">
                  <c:v>Wheat (RHS)</c:v>
                </c:pt>
              </c:strCache>
            </c:strRef>
          </c:cat>
          <c:val>
            <c:numRef>
              <c:f>'12.D'!$V$8:$X$8</c:f>
              <c:numCache>
                <c:formatCode>General</c:formatCode>
                <c:ptCount val="3"/>
                <c:pt idx="2" formatCode="#,##0">
                  <c:v>46.1</c:v>
                </c:pt>
              </c:numCache>
            </c:numRef>
          </c:val>
          <c:extLst>
            <c:ext xmlns:c16="http://schemas.microsoft.com/office/drawing/2014/chart" uri="{C3380CC4-5D6E-409C-BE32-E72D297353CC}">
              <c16:uniqueId val="{00000004-D898-472C-8981-8F9AEA11E5BF}"/>
            </c:ext>
          </c:extLst>
        </c:ser>
        <c:ser>
          <c:idx val="7"/>
          <c:order val="5"/>
          <c:tx>
            <c:strRef>
              <c:f>'12.D'!$U$9</c:f>
              <c:strCache>
                <c:ptCount val="1"/>
                <c:pt idx="0">
                  <c:v>2025e</c:v>
                </c:pt>
              </c:strCache>
            </c:strRef>
          </c:tx>
          <c:spPr>
            <a:solidFill>
              <a:srgbClr val="F78D28"/>
            </a:solidFill>
            <a:ln>
              <a:noFill/>
            </a:ln>
            <a:effectLst/>
          </c:spPr>
          <c:invertIfNegative val="0"/>
          <c:cat>
            <c:strRef>
              <c:f>'12.D'!$V$2:$X$3</c:f>
              <c:strCache>
                <c:ptCount val="3"/>
                <c:pt idx="0">
                  <c:v>Maize</c:v>
                </c:pt>
                <c:pt idx="1">
                  <c:v>Soybean</c:v>
                </c:pt>
                <c:pt idx="2">
                  <c:v>Wheat (RHS)</c:v>
                </c:pt>
              </c:strCache>
            </c:strRef>
          </c:cat>
          <c:val>
            <c:numRef>
              <c:f>'12.D'!$V$9:$X$9</c:f>
              <c:numCache>
                <c:formatCode>General</c:formatCode>
                <c:ptCount val="3"/>
                <c:pt idx="2" formatCode="#,##0">
                  <c:v>45.4</c:v>
                </c:pt>
              </c:numCache>
            </c:numRef>
          </c:val>
          <c:extLst>
            <c:ext xmlns:c16="http://schemas.microsoft.com/office/drawing/2014/chart" uri="{C3380CC4-5D6E-409C-BE32-E72D297353CC}">
              <c16:uniqueId val="{00000005-D898-472C-8981-8F9AEA11E5BF}"/>
            </c:ext>
          </c:extLst>
        </c:ser>
        <c:dLbls>
          <c:showLegendKey val="0"/>
          <c:showVal val="0"/>
          <c:showCatName val="0"/>
          <c:showSerName val="0"/>
          <c:showPercent val="0"/>
          <c:showBubbleSize val="0"/>
        </c:dLbls>
        <c:gapWidth val="219"/>
        <c:overlap val="-20"/>
        <c:axId val="12098303"/>
        <c:axId val="1577955119"/>
      </c:barChart>
      <c:catAx>
        <c:axId val="152000144"/>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01740447"/>
        <c:crosses val="autoZero"/>
        <c:auto val="1"/>
        <c:lblAlgn val="ctr"/>
        <c:lblOffset val="100"/>
        <c:noMultiLvlLbl val="0"/>
      </c:catAx>
      <c:valAx>
        <c:axId val="501740447"/>
        <c:scaling>
          <c:orientation val="minMax"/>
          <c:min val="70"/>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52000144"/>
        <c:crosses val="autoZero"/>
        <c:crossBetween val="between"/>
      </c:valAx>
      <c:valAx>
        <c:axId val="1577955119"/>
        <c:scaling>
          <c:orientation val="minMax"/>
          <c:max val="50"/>
          <c:min val="4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098303"/>
        <c:crosses val="max"/>
        <c:crossBetween val="between"/>
        <c:majorUnit val="2"/>
      </c:valAx>
      <c:catAx>
        <c:axId val="12098303"/>
        <c:scaling>
          <c:orientation val="minMax"/>
        </c:scaling>
        <c:delete val="1"/>
        <c:axPos val="b"/>
        <c:numFmt formatCode="General" sourceLinked="1"/>
        <c:majorTickMark val="out"/>
        <c:minorTickMark val="none"/>
        <c:tickLblPos val="nextTo"/>
        <c:crossAx val="1577955119"/>
        <c:crosses val="autoZero"/>
        <c:auto val="1"/>
        <c:lblAlgn val="ctr"/>
        <c:lblOffset val="100"/>
        <c:noMultiLvlLbl val="0"/>
      </c:catAx>
      <c:spPr>
        <a:noFill/>
        <a:ln>
          <a:noFill/>
        </a:ln>
        <a:effectLst/>
      </c:spPr>
    </c:plotArea>
    <c:legend>
      <c:legendPos val="t"/>
      <c:legendEntry>
        <c:idx val="3"/>
        <c:delete val="1"/>
      </c:legendEntry>
      <c:legendEntry>
        <c:idx val="4"/>
        <c:delete val="1"/>
      </c:legendEntry>
      <c:legendEntry>
        <c:idx val="5"/>
        <c:delete val="1"/>
      </c:legendEntry>
      <c:layout>
        <c:manualLayout>
          <c:xMode val="edge"/>
          <c:yMode val="edge"/>
          <c:x val="0.22866728210697801"/>
          <c:y val="8.5335010468657185E-2"/>
          <c:w val="0.54266543578604398"/>
          <c:h val="7.8493875141217126E-2"/>
        </c:manualLayout>
      </c:layout>
      <c:overlay val="0"/>
      <c:spPr>
        <a:noFill/>
        <a:ln>
          <a:noFill/>
        </a:ln>
        <a:effectLst/>
      </c:spPr>
      <c:txPr>
        <a:bodyPr rot="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32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3200" b="0" i="0" u="none" strike="noStrike" kern="1200" spc="0" baseline="0">
                <a:solidFill>
                  <a:schemeClr val="tx1"/>
                </a:solidFill>
                <a:latin typeface="Arial" panose="020B0604020202020204" pitchFamily="34" charset="0"/>
                <a:ea typeface="+mn-ea"/>
                <a:cs typeface="Arial" panose="020B0604020202020204" pitchFamily="34" charset="0"/>
              </a:defRPr>
            </a:pPr>
            <a:r>
              <a:rPr lang="en-US" sz="3200"/>
              <a:t>Mt,</a:t>
            </a:r>
            <a:r>
              <a:rPr lang="en-US" sz="3200" baseline="0"/>
              <a:t> millions</a:t>
            </a:r>
            <a:endParaRPr lang="en-US" sz="3200"/>
          </a:p>
        </c:rich>
      </c:tx>
      <c:layout>
        <c:manualLayout>
          <c:xMode val="edge"/>
          <c:yMode val="edge"/>
          <c:x val="1.1214248256961421E-3"/>
          <c:y val="0"/>
        </c:manualLayout>
      </c:layout>
      <c:overlay val="0"/>
      <c:spPr>
        <a:noFill/>
        <a:ln>
          <a:noFill/>
        </a:ln>
        <a:effectLst/>
      </c:spPr>
      <c:txPr>
        <a:bodyPr rot="0" spcFirstLastPara="1" vertOverflow="ellipsis" vert="horz" wrap="square" anchor="ctr" anchorCtr="1"/>
        <a:lstStyle/>
        <a:p>
          <a:pPr>
            <a:defRPr sz="3200" b="0"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1217703196082759"/>
          <c:y val="0.14072403999493441"/>
          <c:w val="0.87245178984551586"/>
          <c:h val="0.75386350477537856"/>
        </c:manualLayout>
      </c:layout>
      <c:barChart>
        <c:barDir val="col"/>
        <c:grouping val="clustered"/>
        <c:varyColors val="0"/>
        <c:ser>
          <c:idx val="0"/>
          <c:order val="0"/>
          <c:tx>
            <c:strRef>
              <c:f>'12.E'!$S$3</c:f>
              <c:strCache>
                <c:ptCount val="1"/>
                <c:pt idx="0">
                  <c:v>2023-24</c:v>
                </c:pt>
              </c:strCache>
            </c:strRef>
          </c:tx>
          <c:spPr>
            <a:solidFill>
              <a:schemeClr val="accent1"/>
            </a:solidFill>
            <a:ln>
              <a:noFill/>
            </a:ln>
            <a:effectLst/>
          </c:spPr>
          <c:invertIfNegative val="0"/>
          <c:cat>
            <c:strRef>
              <c:f>'12.E'!$T$2:$W$2</c:f>
              <c:strCache>
                <c:ptCount val="4"/>
                <c:pt idx="0">
                  <c:v>Wheat</c:v>
                </c:pt>
                <c:pt idx="1">
                  <c:v>Maize</c:v>
                </c:pt>
                <c:pt idx="2">
                  <c:v>Rice</c:v>
                </c:pt>
                <c:pt idx="3">
                  <c:v>Soybean</c:v>
                </c:pt>
              </c:strCache>
            </c:strRef>
          </c:cat>
          <c:val>
            <c:numRef>
              <c:f>'12.E'!$T$3:$W$3</c:f>
              <c:numCache>
                <c:formatCode>General</c:formatCode>
                <c:ptCount val="4"/>
                <c:pt idx="0">
                  <c:v>1.9</c:v>
                </c:pt>
                <c:pt idx="1">
                  <c:v>50</c:v>
                </c:pt>
                <c:pt idx="2">
                  <c:v>2.8</c:v>
                </c:pt>
                <c:pt idx="3">
                  <c:v>27.4</c:v>
                </c:pt>
              </c:numCache>
            </c:numRef>
          </c:val>
          <c:extLst>
            <c:ext xmlns:c16="http://schemas.microsoft.com/office/drawing/2014/chart" uri="{C3380CC4-5D6E-409C-BE32-E72D297353CC}">
              <c16:uniqueId val="{00000000-753A-474F-9944-188E89037028}"/>
            </c:ext>
          </c:extLst>
        </c:ser>
        <c:ser>
          <c:idx val="1"/>
          <c:order val="1"/>
          <c:tx>
            <c:strRef>
              <c:f>'12.E'!$S$4</c:f>
              <c:strCache>
                <c:ptCount val="1"/>
                <c:pt idx="0">
                  <c:v>2024-25</c:v>
                </c:pt>
              </c:strCache>
            </c:strRef>
          </c:tx>
          <c:spPr>
            <a:solidFill>
              <a:schemeClr val="accent2"/>
            </a:solidFill>
            <a:ln>
              <a:noFill/>
            </a:ln>
            <a:effectLst/>
          </c:spPr>
          <c:invertIfNegative val="0"/>
          <c:cat>
            <c:strRef>
              <c:f>'12.E'!$T$2:$W$2</c:f>
              <c:strCache>
                <c:ptCount val="4"/>
                <c:pt idx="0">
                  <c:v>Wheat</c:v>
                </c:pt>
                <c:pt idx="1">
                  <c:v>Maize</c:v>
                </c:pt>
                <c:pt idx="2">
                  <c:v>Rice</c:v>
                </c:pt>
                <c:pt idx="3">
                  <c:v>Soybean</c:v>
                </c:pt>
              </c:strCache>
            </c:strRef>
          </c:cat>
          <c:val>
            <c:numRef>
              <c:f>'12.E'!$T$4:$W$4</c:f>
              <c:numCache>
                <c:formatCode>General</c:formatCode>
                <c:ptCount val="4"/>
                <c:pt idx="0">
                  <c:v>-7.8</c:v>
                </c:pt>
                <c:pt idx="1">
                  <c:v>-11.3</c:v>
                </c:pt>
                <c:pt idx="2">
                  <c:v>10.7</c:v>
                </c:pt>
                <c:pt idx="3">
                  <c:v>32.700000000000003</c:v>
                </c:pt>
              </c:numCache>
            </c:numRef>
          </c:val>
          <c:extLst>
            <c:ext xmlns:c16="http://schemas.microsoft.com/office/drawing/2014/chart" uri="{C3380CC4-5D6E-409C-BE32-E72D297353CC}">
              <c16:uniqueId val="{00000001-753A-474F-9944-188E89037028}"/>
            </c:ext>
          </c:extLst>
        </c:ser>
        <c:ser>
          <c:idx val="2"/>
          <c:order val="2"/>
          <c:tx>
            <c:strRef>
              <c:f>'12.E'!$S$5</c:f>
              <c:strCache>
                <c:ptCount val="1"/>
                <c:pt idx="0">
                  <c:v>2025-26</c:v>
                </c:pt>
              </c:strCache>
            </c:strRef>
          </c:tx>
          <c:spPr>
            <a:solidFill>
              <a:schemeClr val="accent3"/>
            </a:solidFill>
            <a:ln>
              <a:noFill/>
            </a:ln>
            <a:effectLst/>
          </c:spPr>
          <c:invertIfNegative val="0"/>
          <c:cat>
            <c:strRef>
              <c:f>'12.E'!$T$2:$W$2</c:f>
              <c:strCache>
                <c:ptCount val="4"/>
                <c:pt idx="0">
                  <c:v>Wheat</c:v>
                </c:pt>
                <c:pt idx="1">
                  <c:v>Maize</c:v>
                </c:pt>
                <c:pt idx="2">
                  <c:v>Rice</c:v>
                </c:pt>
                <c:pt idx="3">
                  <c:v>Soybean</c:v>
                </c:pt>
              </c:strCache>
            </c:strRef>
          </c:cat>
          <c:val>
            <c:numRef>
              <c:f>'12.E'!$T$5:$W$5</c:f>
              <c:numCache>
                <c:formatCode>General</c:formatCode>
                <c:ptCount val="4"/>
                <c:pt idx="0">
                  <c:v>-0.3</c:v>
                </c:pt>
                <c:pt idx="1">
                  <c:v>30.8</c:v>
                </c:pt>
                <c:pt idx="2">
                  <c:v>6.6</c:v>
                </c:pt>
                <c:pt idx="3">
                  <c:v>18.3</c:v>
                </c:pt>
              </c:numCache>
            </c:numRef>
          </c:val>
          <c:extLst>
            <c:ext xmlns:c16="http://schemas.microsoft.com/office/drawing/2014/chart" uri="{C3380CC4-5D6E-409C-BE32-E72D297353CC}">
              <c16:uniqueId val="{00000002-753A-474F-9944-188E89037028}"/>
            </c:ext>
          </c:extLst>
        </c:ser>
        <c:dLbls>
          <c:showLegendKey val="0"/>
          <c:showVal val="0"/>
          <c:showCatName val="0"/>
          <c:showSerName val="0"/>
          <c:showPercent val="0"/>
          <c:showBubbleSize val="0"/>
        </c:dLbls>
        <c:gapWidth val="150"/>
        <c:axId val="1330679856"/>
        <c:axId val="1330671696"/>
      </c:barChart>
      <c:lineChart>
        <c:grouping val="standard"/>
        <c:varyColors val="0"/>
        <c:ser>
          <c:idx val="3"/>
          <c:order val="3"/>
          <c:tx>
            <c:strRef>
              <c:f>'12.E'!$S$6</c:f>
              <c:strCache>
                <c:ptCount val="1"/>
                <c:pt idx="0">
                  <c:v>2000-24 average</c:v>
                </c:pt>
              </c:strCache>
            </c:strRef>
          </c:tx>
          <c:spPr>
            <a:ln w="28575" cap="rnd">
              <a:noFill/>
              <a:round/>
            </a:ln>
            <a:effectLst/>
          </c:spPr>
          <c:marker>
            <c:symbol val="dash"/>
            <c:size val="72"/>
            <c:spPr>
              <a:solidFill>
                <a:schemeClr val="accent5"/>
              </a:solidFill>
              <a:ln w="9525">
                <a:noFill/>
              </a:ln>
              <a:effectLst/>
            </c:spPr>
          </c:marker>
          <c:cat>
            <c:strRef>
              <c:f>'12.E'!$T$2:$W$2</c:f>
              <c:strCache>
                <c:ptCount val="4"/>
                <c:pt idx="0">
                  <c:v>Wheat</c:v>
                </c:pt>
                <c:pt idx="1">
                  <c:v>Maize</c:v>
                </c:pt>
                <c:pt idx="2">
                  <c:v>Rice</c:v>
                </c:pt>
                <c:pt idx="3">
                  <c:v>Soybean</c:v>
                </c:pt>
              </c:strCache>
            </c:strRef>
          </c:cat>
          <c:val>
            <c:numRef>
              <c:f>'12.E'!$T$6:$W$6</c:f>
              <c:numCache>
                <c:formatCode>General</c:formatCode>
                <c:ptCount val="4"/>
                <c:pt idx="0">
                  <c:v>14.6</c:v>
                </c:pt>
                <c:pt idx="1">
                  <c:v>33.5</c:v>
                </c:pt>
                <c:pt idx="2">
                  <c:v>8.1</c:v>
                </c:pt>
                <c:pt idx="3">
                  <c:v>19.100000000000001</c:v>
                </c:pt>
              </c:numCache>
            </c:numRef>
          </c:val>
          <c:smooth val="0"/>
          <c:extLst>
            <c:ext xmlns:c16="http://schemas.microsoft.com/office/drawing/2014/chart" uri="{C3380CC4-5D6E-409C-BE32-E72D297353CC}">
              <c16:uniqueId val="{00000003-753A-474F-9944-188E89037028}"/>
            </c:ext>
          </c:extLst>
        </c:ser>
        <c:dLbls>
          <c:showLegendKey val="0"/>
          <c:showVal val="0"/>
          <c:showCatName val="0"/>
          <c:showSerName val="0"/>
          <c:showPercent val="0"/>
          <c:showBubbleSize val="0"/>
        </c:dLbls>
        <c:marker val="1"/>
        <c:smooth val="0"/>
        <c:axId val="1330679856"/>
        <c:axId val="1330671696"/>
      </c:lineChart>
      <c:catAx>
        <c:axId val="1330679856"/>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3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330671696"/>
        <c:crosses val="autoZero"/>
        <c:auto val="1"/>
        <c:lblAlgn val="ctr"/>
        <c:lblOffset val="100"/>
        <c:noMultiLvlLbl val="0"/>
      </c:catAx>
      <c:valAx>
        <c:axId val="1330671696"/>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330679856"/>
        <c:crosses val="autoZero"/>
        <c:crossBetween val="between"/>
      </c:valAx>
      <c:spPr>
        <a:noFill/>
        <a:ln>
          <a:noFill/>
        </a:ln>
        <a:effectLst/>
      </c:spPr>
    </c:plotArea>
    <c:legend>
      <c:legendPos val="b"/>
      <c:layout>
        <c:manualLayout>
          <c:xMode val="edge"/>
          <c:yMode val="edge"/>
          <c:x val="9.4758639545056866E-2"/>
          <c:y val="7.9435654693281149E-2"/>
          <c:w val="0.82533464566929138"/>
          <c:h val="0.14589594774463749"/>
        </c:manualLayout>
      </c:layout>
      <c:overlay val="0"/>
      <c:spPr>
        <a:noFill/>
        <a:ln>
          <a:noFill/>
        </a:ln>
        <a:effectLst/>
      </c:spPr>
      <c:txPr>
        <a:bodyPr rot="0" spcFirstLastPara="1" vertOverflow="ellipsis" vert="horz" wrap="square" anchor="ctr" anchorCtr="1"/>
        <a:lstStyle/>
        <a:p>
          <a:pPr>
            <a:defRPr sz="3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3200">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'12.F'!$R$2</c:f>
              <c:strCache>
                <c:ptCount val="1"/>
                <c:pt idx="0">
                  <c:v>Change</c:v>
                </c:pt>
              </c:strCache>
            </c:strRef>
          </c:tx>
          <c:spPr>
            <a:solidFill>
              <a:srgbClr val="002345"/>
            </a:solidFill>
            <a:ln w="76200">
              <a:noFill/>
            </a:ln>
            <a:effectLst/>
          </c:spPr>
          <c:invertIfNegative val="0"/>
          <c:cat>
            <c:numRef>
              <c:f>'12.F'!$Q$3:$Q$17</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'12.F'!$R$3:$R$17</c:f>
              <c:numCache>
                <c:formatCode>General</c:formatCode>
                <c:ptCount val="15"/>
                <c:pt idx="0">
                  <c:v>7.7</c:v>
                </c:pt>
                <c:pt idx="1">
                  <c:v>11.4</c:v>
                </c:pt>
                <c:pt idx="2">
                  <c:v>7.6</c:v>
                </c:pt>
                <c:pt idx="3">
                  <c:v>10.1</c:v>
                </c:pt>
                <c:pt idx="4">
                  <c:v>8.6</c:v>
                </c:pt>
                <c:pt idx="5">
                  <c:v>-0.2</c:v>
                </c:pt>
                <c:pt idx="6">
                  <c:v>9.3000000000000007</c:v>
                </c:pt>
                <c:pt idx="7">
                  <c:v>9.6999999999999993</c:v>
                </c:pt>
                <c:pt idx="8">
                  <c:v>8.3000000000000007</c:v>
                </c:pt>
                <c:pt idx="9">
                  <c:v>5.2</c:v>
                </c:pt>
                <c:pt idx="10">
                  <c:v>2.6</c:v>
                </c:pt>
                <c:pt idx="11">
                  <c:v>-0.5</c:v>
                </c:pt>
                <c:pt idx="12">
                  <c:v>10.8</c:v>
                </c:pt>
                <c:pt idx="13">
                  <c:v>6.4</c:v>
                </c:pt>
                <c:pt idx="14">
                  <c:v>3.6</c:v>
                </c:pt>
              </c:numCache>
            </c:numRef>
          </c:val>
          <c:extLst>
            <c:ext xmlns:c16="http://schemas.microsoft.com/office/drawing/2014/chart" uri="{C3380CC4-5D6E-409C-BE32-E72D297353CC}">
              <c16:uniqueId val="{00000000-1EAF-42FB-9C15-C412C51830EA}"/>
            </c:ext>
          </c:extLst>
        </c:ser>
        <c:dLbls>
          <c:showLegendKey val="0"/>
          <c:showVal val="0"/>
          <c:showCatName val="0"/>
          <c:showSerName val="0"/>
          <c:showPercent val="0"/>
          <c:showBubbleSize val="0"/>
        </c:dLbls>
        <c:gapWidth val="50"/>
        <c:axId val="332177584"/>
        <c:axId val="332170096"/>
      </c:barChart>
      <c:lineChart>
        <c:grouping val="standard"/>
        <c:varyColors val="0"/>
        <c:ser>
          <c:idx val="1"/>
          <c:order val="1"/>
          <c:tx>
            <c:strRef>
              <c:f>'12.F'!$S$2</c:f>
              <c:strCache>
                <c:ptCount val="1"/>
                <c:pt idx="0">
                  <c:v>1990-2023 average</c:v>
                </c:pt>
              </c:strCache>
            </c:strRef>
          </c:tx>
          <c:spPr>
            <a:ln w="76200" cap="rnd">
              <a:solidFill>
                <a:srgbClr val="F78D28"/>
              </a:solidFill>
              <a:round/>
            </a:ln>
            <a:effectLst/>
          </c:spPr>
          <c:marker>
            <c:symbol val="none"/>
          </c:marker>
          <c:cat>
            <c:numRef>
              <c:f>'12.F'!$Q$3:$Q$17</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'12.F'!$S$3:$S$17</c:f>
              <c:numCache>
                <c:formatCode>General</c:formatCode>
                <c:ptCount val="15"/>
                <c:pt idx="0">
                  <c:v>5.6</c:v>
                </c:pt>
                <c:pt idx="1">
                  <c:v>5.6</c:v>
                </c:pt>
                <c:pt idx="2">
                  <c:v>5.6</c:v>
                </c:pt>
                <c:pt idx="3">
                  <c:v>5.6</c:v>
                </c:pt>
                <c:pt idx="4">
                  <c:v>5.6</c:v>
                </c:pt>
                <c:pt idx="5">
                  <c:v>5.6</c:v>
                </c:pt>
                <c:pt idx="6">
                  <c:v>5.6</c:v>
                </c:pt>
                <c:pt idx="7">
                  <c:v>5.6</c:v>
                </c:pt>
                <c:pt idx="8">
                  <c:v>5.6</c:v>
                </c:pt>
                <c:pt idx="9">
                  <c:v>5.6</c:v>
                </c:pt>
                <c:pt idx="10">
                  <c:v>5.6</c:v>
                </c:pt>
                <c:pt idx="11">
                  <c:v>5.6</c:v>
                </c:pt>
                <c:pt idx="12">
                  <c:v>5.6</c:v>
                </c:pt>
                <c:pt idx="13">
                  <c:v>5.6</c:v>
                </c:pt>
                <c:pt idx="14">
                  <c:v>5.6</c:v>
                </c:pt>
              </c:numCache>
            </c:numRef>
          </c:val>
          <c:smooth val="0"/>
          <c:extLst>
            <c:ext xmlns:c16="http://schemas.microsoft.com/office/drawing/2014/chart" uri="{C3380CC4-5D6E-409C-BE32-E72D297353CC}">
              <c16:uniqueId val="{00000001-1EAF-42FB-9C15-C412C51830EA}"/>
            </c:ext>
          </c:extLst>
        </c:ser>
        <c:dLbls>
          <c:showLegendKey val="0"/>
          <c:showVal val="0"/>
          <c:showCatName val="0"/>
          <c:showSerName val="0"/>
          <c:showPercent val="0"/>
          <c:showBubbleSize val="0"/>
        </c:dLbls>
        <c:marker val="1"/>
        <c:smooth val="0"/>
        <c:axId val="332177584"/>
        <c:axId val="332170096"/>
      </c:lineChart>
      <c:catAx>
        <c:axId val="332177584"/>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5400000" spcFirstLastPara="1" vertOverflow="ellipsis" wrap="square" anchor="ctr" anchorCtr="1"/>
          <a:lstStyle/>
          <a:p>
            <a:pPr>
              <a:defRPr sz="3200" b="0" i="0" u="none" strike="noStrike" kern="1200" baseline="0">
                <a:solidFill>
                  <a:srgbClr val="000000"/>
                </a:solidFill>
                <a:latin typeface="Arial"/>
                <a:ea typeface="Arial"/>
                <a:cs typeface="Arial"/>
              </a:defRPr>
            </a:pPr>
            <a:endParaRPr lang="en-US"/>
          </a:p>
        </c:txPr>
        <c:crossAx val="332170096"/>
        <c:crosses val="autoZero"/>
        <c:auto val="1"/>
        <c:lblAlgn val="ctr"/>
        <c:lblOffset val="100"/>
        <c:noMultiLvlLbl val="0"/>
      </c:catAx>
      <c:valAx>
        <c:axId val="332170096"/>
        <c:scaling>
          <c:orientation val="minMax"/>
          <c:max val="15"/>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332177584"/>
        <c:crosses val="autoZero"/>
        <c:crossBetween val="between"/>
        <c:majorUnit val="3"/>
      </c:valAx>
      <c:spPr>
        <a:noFill/>
        <a:ln>
          <a:noFill/>
        </a:ln>
        <a:effectLst/>
      </c:spPr>
    </c:plotArea>
    <c:legend>
      <c:legendPos val="t"/>
      <c:legendEntry>
        <c:idx val="0"/>
        <c:delete val="1"/>
      </c:legendEntry>
      <c:layout>
        <c:manualLayout>
          <c:xMode val="edge"/>
          <c:yMode val="edge"/>
          <c:x val="0.50090748031496068"/>
          <c:y val="8.50965630985316E-2"/>
          <c:w val="0.49742713573496194"/>
          <c:h val="7.6536234684097523E-2"/>
        </c:manualLayout>
      </c:layout>
      <c:overlay val="0"/>
      <c:spPr>
        <a:noFill/>
        <a:ln>
          <a:noFill/>
        </a:ln>
        <a:effectLst/>
      </c:spPr>
      <c:txPr>
        <a:bodyPr rot="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484985066521858E-2"/>
          <c:y val="0.20783009463266633"/>
          <c:w val="0.85703002986695631"/>
          <c:h val="0.67920985335548656"/>
        </c:manualLayout>
      </c:layout>
      <c:barChart>
        <c:barDir val="col"/>
        <c:grouping val="clustered"/>
        <c:varyColors val="0"/>
        <c:ser>
          <c:idx val="0"/>
          <c:order val="0"/>
          <c:tx>
            <c:strRef>
              <c:f>'13.A'!$T$2</c:f>
              <c:strCache>
                <c:ptCount val="1"/>
                <c:pt idx="0">
                  <c:v>Frequency</c:v>
                </c:pt>
              </c:strCache>
            </c:strRef>
          </c:tx>
          <c:spPr>
            <a:solidFill>
              <a:srgbClr val="002345"/>
            </a:solidFill>
            <a:ln w="76200">
              <a:noFill/>
            </a:ln>
            <a:effectLst/>
          </c:spPr>
          <c:invertIfNegative val="0"/>
          <c:cat>
            <c:strRef>
              <c:f>'13.A'!$S$3:$S$9</c:f>
              <c:strCache>
                <c:ptCount val="7"/>
                <c:pt idx="0">
                  <c:v>1960s</c:v>
                </c:pt>
                <c:pt idx="1">
                  <c:v>1970s</c:v>
                </c:pt>
                <c:pt idx="2">
                  <c:v>1980s</c:v>
                </c:pt>
                <c:pt idx="3">
                  <c:v>1990s</c:v>
                </c:pt>
                <c:pt idx="4">
                  <c:v>2000s</c:v>
                </c:pt>
                <c:pt idx="5">
                  <c:v>2010s</c:v>
                </c:pt>
                <c:pt idx="6">
                  <c:v>2020s</c:v>
                </c:pt>
              </c:strCache>
            </c:strRef>
          </c:cat>
          <c:val>
            <c:numRef>
              <c:f>'13.A'!$T$3:$T$9</c:f>
              <c:numCache>
                <c:formatCode>General</c:formatCode>
                <c:ptCount val="7"/>
                <c:pt idx="0">
                  <c:v>2.2000000000000002</c:v>
                </c:pt>
                <c:pt idx="1">
                  <c:v>2.8</c:v>
                </c:pt>
                <c:pt idx="2">
                  <c:v>3.2</c:v>
                </c:pt>
                <c:pt idx="3">
                  <c:v>4</c:v>
                </c:pt>
                <c:pt idx="4">
                  <c:v>4.7</c:v>
                </c:pt>
                <c:pt idx="5">
                  <c:v>6</c:v>
                </c:pt>
                <c:pt idx="6">
                  <c:v>6.3</c:v>
                </c:pt>
              </c:numCache>
            </c:numRef>
          </c:val>
          <c:extLst>
            <c:ext xmlns:c16="http://schemas.microsoft.com/office/drawing/2014/chart" uri="{C3380CC4-5D6E-409C-BE32-E72D297353CC}">
              <c16:uniqueId val="{00000000-2C21-44CA-BFE7-E144377F7044}"/>
            </c:ext>
          </c:extLst>
        </c:ser>
        <c:dLbls>
          <c:showLegendKey val="0"/>
          <c:showVal val="0"/>
          <c:showCatName val="0"/>
          <c:showSerName val="0"/>
          <c:showPercent val="0"/>
          <c:showBubbleSize val="0"/>
        </c:dLbls>
        <c:gapWidth val="150"/>
        <c:axId val="942582735"/>
        <c:axId val="942580815"/>
      </c:barChart>
      <c:lineChart>
        <c:grouping val="standard"/>
        <c:varyColors val="0"/>
        <c:ser>
          <c:idx val="1"/>
          <c:order val="1"/>
          <c:tx>
            <c:strRef>
              <c:f>'13.A'!$U$2</c:f>
              <c:strCache>
                <c:ptCount val="1"/>
                <c:pt idx="0">
                  <c:v>Duration (RHS)</c:v>
                </c:pt>
              </c:strCache>
            </c:strRef>
          </c:tx>
          <c:spPr>
            <a:ln w="76200" cap="rnd">
              <a:noFill/>
              <a:round/>
            </a:ln>
            <a:effectLst/>
          </c:spPr>
          <c:marker>
            <c:symbol val="diamond"/>
            <c:size val="25"/>
            <c:spPr>
              <a:solidFill>
                <a:schemeClr val="accent3"/>
              </a:solidFill>
              <a:ln w="76200">
                <a:noFill/>
              </a:ln>
              <a:effectLst/>
            </c:spPr>
          </c:marker>
          <c:cat>
            <c:strRef>
              <c:f>'13.A'!$S$3:$S$9</c:f>
              <c:strCache>
                <c:ptCount val="7"/>
                <c:pt idx="0">
                  <c:v>1960s</c:v>
                </c:pt>
                <c:pt idx="1">
                  <c:v>1970s</c:v>
                </c:pt>
                <c:pt idx="2">
                  <c:v>1980s</c:v>
                </c:pt>
                <c:pt idx="3">
                  <c:v>1990s</c:v>
                </c:pt>
                <c:pt idx="4">
                  <c:v>2000s</c:v>
                </c:pt>
                <c:pt idx="5">
                  <c:v>2010s</c:v>
                </c:pt>
                <c:pt idx="6">
                  <c:v>2020s</c:v>
                </c:pt>
              </c:strCache>
            </c:strRef>
          </c:cat>
          <c:val>
            <c:numRef>
              <c:f>'13.A'!$U$3:$U$9</c:f>
              <c:numCache>
                <c:formatCode>General</c:formatCode>
                <c:ptCount val="7"/>
                <c:pt idx="0">
                  <c:v>3</c:v>
                </c:pt>
                <c:pt idx="1">
                  <c:v>3.2</c:v>
                </c:pt>
                <c:pt idx="2">
                  <c:v>3.3</c:v>
                </c:pt>
                <c:pt idx="3">
                  <c:v>3.5</c:v>
                </c:pt>
                <c:pt idx="4">
                  <c:v>3.7</c:v>
                </c:pt>
                <c:pt idx="5">
                  <c:v>4</c:v>
                </c:pt>
                <c:pt idx="6">
                  <c:v>4.3</c:v>
                </c:pt>
              </c:numCache>
            </c:numRef>
          </c:val>
          <c:smooth val="0"/>
          <c:extLst>
            <c:ext xmlns:c16="http://schemas.microsoft.com/office/drawing/2014/chart" uri="{C3380CC4-5D6E-409C-BE32-E72D297353CC}">
              <c16:uniqueId val="{00000001-2C21-44CA-BFE7-E144377F7044}"/>
            </c:ext>
          </c:extLst>
        </c:ser>
        <c:dLbls>
          <c:showLegendKey val="0"/>
          <c:showVal val="0"/>
          <c:showCatName val="0"/>
          <c:showSerName val="0"/>
          <c:showPercent val="0"/>
          <c:showBubbleSize val="0"/>
        </c:dLbls>
        <c:marker val="1"/>
        <c:smooth val="0"/>
        <c:axId val="1281907087"/>
        <c:axId val="942587055"/>
      </c:lineChart>
      <c:catAx>
        <c:axId val="942582735"/>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942580815"/>
        <c:crosses val="autoZero"/>
        <c:auto val="1"/>
        <c:lblAlgn val="ctr"/>
        <c:lblOffset val="100"/>
        <c:noMultiLvlLbl val="0"/>
      </c:catAx>
      <c:valAx>
        <c:axId val="9425808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942582735"/>
        <c:crosses val="autoZero"/>
        <c:crossBetween val="between"/>
      </c:valAx>
      <c:valAx>
        <c:axId val="942587055"/>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281907087"/>
        <c:crosses val="max"/>
        <c:crossBetween val="between"/>
        <c:majorUnit val="1"/>
      </c:valAx>
      <c:catAx>
        <c:axId val="1281907087"/>
        <c:scaling>
          <c:orientation val="minMax"/>
        </c:scaling>
        <c:delete val="1"/>
        <c:axPos val="b"/>
        <c:numFmt formatCode="General" sourceLinked="1"/>
        <c:majorTickMark val="out"/>
        <c:minorTickMark val="none"/>
        <c:tickLblPos val="nextTo"/>
        <c:crossAx val="942587055"/>
        <c:crosses val="autoZero"/>
        <c:auto val="1"/>
        <c:lblAlgn val="ctr"/>
        <c:lblOffset val="100"/>
        <c:noMultiLvlLbl val="0"/>
      </c:catAx>
      <c:spPr>
        <a:noFill/>
        <a:ln>
          <a:noFill/>
        </a:ln>
        <a:effectLst/>
      </c:spPr>
    </c:plotArea>
    <c:legend>
      <c:legendPos val="t"/>
      <c:layout>
        <c:manualLayout>
          <c:xMode val="edge"/>
          <c:yMode val="edge"/>
          <c:x val="5.60245452077111E-2"/>
          <c:y val="0.20917431192660552"/>
          <c:w val="0.43967504751561232"/>
          <c:h val="0.14016961641262729"/>
        </c:manualLayout>
      </c:layout>
      <c:overlay val="0"/>
      <c:spPr>
        <a:noFill/>
        <a:ln>
          <a:noFill/>
        </a:ln>
        <a:effectLst/>
      </c:spPr>
      <c:txPr>
        <a:bodyPr rot="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141207349081365"/>
          <c:y val="0.14578109137735484"/>
          <c:w val="0.86331014873140854"/>
          <c:h val="0.61390734920100309"/>
        </c:manualLayout>
      </c:layout>
      <c:lineChart>
        <c:grouping val="standard"/>
        <c:varyColors val="0"/>
        <c:ser>
          <c:idx val="0"/>
          <c:order val="0"/>
          <c:tx>
            <c:strRef>
              <c:f>'13.B'!$T$2</c:f>
              <c:strCache>
                <c:ptCount val="1"/>
                <c:pt idx="0">
                  <c:v>U.S. soybean</c:v>
                </c:pt>
              </c:strCache>
            </c:strRef>
          </c:tx>
          <c:spPr>
            <a:ln w="76200" cap="rnd">
              <a:solidFill>
                <a:schemeClr val="accent1"/>
              </a:solidFill>
              <a:round/>
            </a:ln>
            <a:effectLst/>
          </c:spPr>
          <c:marker>
            <c:symbol val="none"/>
          </c:marker>
          <c:cat>
            <c:numRef>
              <c:f>'13.B'!$S$3:$S$55</c:f>
              <c:numCache>
                <c:formatCode>m/d/yyyy</c:formatCode>
                <c:ptCount val="53"/>
                <c:pt idx="0">
                  <c:v>45691</c:v>
                </c:pt>
                <c:pt idx="1">
                  <c:v>45692</c:v>
                </c:pt>
                <c:pt idx="2">
                  <c:v>45693</c:v>
                </c:pt>
                <c:pt idx="3">
                  <c:v>45694</c:v>
                </c:pt>
                <c:pt idx="4">
                  <c:v>45695</c:v>
                </c:pt>
                <c:pt idx="5">
                  <c:v>45698</c:v>
                </c:pt>
                <c:pt idx="6">
                  <c:v>45699</c:v>
                </c:pt>
                <c:pt idx="7">
                  <c:v>45700</c:v>
                </c:pt>
                <c:pt idx="8">
                  <c:v>45701</c:v>
                </c:pt>
                <c:pt idx="9">
                  <c:v>45702</c:v>
                </c:pt>
                <c:pt idx="10">
                  <c:v>45705</c:v>
                </c:pt>
                <c:pt idx="11">
                  <c:v>45706</c:v>
                </c:pt>
                <c:pt idx="12">
                  <c:v>45707</c:v>
                </c:pt>
                <c:pt idx="13">
                  <c:v>45708</c:v>
                </c:pt>
                <c:pt idx="14">
                  <c:v>45709</c:v>
                </c:pt>
                <c:pt idx="15">
                  <c:v>45712</c:v>
                </c:pt>
                <c:pt idx="16">
                  <c:v>45713</c:v>
                </c:pt>
                <c:pt idx="17">
                  <c:v>45714</c:v>
                </c:pt>
                <c:pt idx="18">
                  <c:v>45715</c:v>
                </c:pt>
                <c:pt idx="19">
                  <c:v>45716</c:v>
                </c:pt>
                <c:pt idx="20">
                  <c:v>45719</c:v>
                </c:pt>
                <c:pt idx="21">
                  <c:v>45720</c:v>
                </c:pt>
                <c:pt idx="22">
                  <c:v>45721</c:v>
                </c:pt>
                <c:pt idx="23">
                  <c:v>45722</c:v>
                </c:pt>
                <c:pt idx="24">
                  <c:v>45723</c:v>
                </c:pt>
                <c:pt idx="25">
                  <c:v>45726</c:v>
                </c:pt>
                <c:pt idx="26">
                  <c:v>45727</c:v>
                </c:pt>
                <c:pt idx="27">
                  <c:v>45728</c:v>
                </c:pt>
                <c:pt idx="28">
                  <c:v>45729</c:v>
                </c:pt>
                <c:pt idx="29">
                  <c:v>45730</c:v>
                </c:pt>
                <c:pt idx="30">
                  <c:v>45733</c:v>
                </c:pt>
                <c:pt idx="31">
                  <c:v>45734</c:v>
                </c:pt>
                <c:pt idx="32">
                  <c:v>45735</c:v>
                </c:pt>
                <c:pt idx="33">
                  <c:v>45736</c:v>
                </c:pt>
                <c:pt idx="34">
                  <c:v>45737</c:v>
                </c:pt>
                <c:pt idx="35">
                  <c:v>45740</c:v>
                </c:pt>
                <c:pt idx="36">
                  <c:v>45741</c:v>
                </c:pt>
                <c:pt idx="37">
                  <c:v>45742</c:v>
                </c:pt>
                <c:pt idx="38">
                  <c:v>45743</c:v>
                </c:pt>
                <c:pt idx="39">
                  <c:v>45744</c:v>
                </c:pt>
                <c:pt idx="40">
                  <c:v>45747</c:v>
                </c:pt>
                <c:pt idx="41">
                  <c:v>45748</c:v>
                </c:pt>
                <c:pt idx="42">
                  <c:v>45749</c:v>
                </c:pt>
                <c:pt idx="43">
                  <c:v>45750</c:v>
                </c:pt>
                <c:pt idx="44">
                  <c:v>45751</c:v>
                </c:pt>
                <c:pt idx="45">
                  <c:v>45754</c:v>
                </c:pt>
                <c:pt idx="46">
                  <c:v>45755</c:v>
                </c:pt>
                <c:pt idx="47">
                  <c:v>45756</c:v>
                </c:pt>
                <c:pt idx="48">
                  <c:v>45757</c:v>
                </c:pt>
                <c:pt idx="49">
                  <c:v>45758</c:v>
                </c:pt>
                <c:pt idx="50">
                  <c:v>45761</c:v>
                </c:pt>
                <c:pt idx="51">
                  <c:v>45762</c:v>
                </c:pt>
                <c:pt idx="52">
                  <c:v>45763</c:v>
                </c:pt>
              </c:numCache>
            </c:numRef>
          </c:cat>
          <c:val>
            <c:numRef>
              <c:f>'13.B'!$T$3:$T$55</c:f>
              <c:numCache>
                <c:formatCode>General</c:formatCode>
                <c:ptCount val="53"/>
                <c:pt idx="0">
                  <c:v>418</c:v>
                </c:pt>
                <c:pt idx="1">
                  <c:v>418</c:v>
                </c:pt>
                <c:pt idx="2">
                  <c:v>419</c:v>
                </c:pt>
                <c:pt idx="3">
                  <c:v>421</c:v>
                </c:pt>
                <c:pt idx="4">
                  <c:v>418</c:v>
                </c:pt>
                <c:pt idx="5">
                  <c:v>418</c:v>
                </c:pt>
                <c:pt idx="6">
                  <c:v>415</c:v>
                </c:pt>
                <c:pt idx="7">
                  <c:v>408</c:v>
                </c:pt>
                <c:pt idx="8">
                  <c:v>409</c:v>
                </c:pt>
                <c:pt idx="9">
                  <c:v>411</c:v>
                </c:pt>
                <c:pt idx="10">
                  <c:v>411</c:v>
                </c:pt>
                <c:pt idx="11">
                  <c:v>413</c:v>
                </c:pt>
                <c:pt idx="12">
                  <c:v>411</c:v>
                </c:pt>
                <c:pt idx="13">
                  <c:v>416</c:v>
                </c:pt>
                <c:pt idx="14">
                  <c:v>414</c:v>
                </c:pt>
                <c:pt idx="15">
                  <c:v>410</c:v>
                </c:pt>
                <c:pt idx="16">
                  <c:v>411</c:v>
                </c:pt>
                <c:pt idx="17">
                  <c:v>409</c:v>
                </c:pt>
                <c:pt idx="18">
                  <c:v>408</c:v>
                </c:pt>
                <c:pt idx="19">
                  <c:v>405</c:v>
                </c:pt>
                <c:pt idx="20">
                  <c:v>400</c:v>
                </c:pt>
                <c:pt idx="21">
                  <c:v>395</c:v>
                </c:pt>
                <c:pt idx="22">
                  <c:v>403</c:v>
                </c:pt>
                <c:pt idx="23">
                  <c:v>409</c:v>
                </c:pt>
                <c:pt idx="24">
                  <c:v>408</c:v>
                </c:pt>
                <c:pt idx="25">
                  <c:v>404</c:v>
                </c:pt>
                <c:pt idx="26">
                  <c:v>403</c:v>
                </c:pt>
                <c:pt idx="27">
                  <c:v>399</c:v>
                </c:pt>
                <c:pt idx="28">
                  <c:v>403</c:v>
                </c:pt>
                <c:pt idx="29">
                  <c:v>405</c:v>
                </c:pt>
                <c:pt idx="30">
                  <c:v>405</c:v>
                </c:pt>
                <c:pt idx="31">
                  <c:v>404</c:v>
                </c:pt>
                <c:pt idx="32">
                  <c:v>404</c:v>
                </c:pt>
                <c:pt idx="33">
                  <c:v>404</c:v>
                </c:pt>
                <c:pt idx="34">
                  <c:v>403</c:v>
                </c:pt>
                <c:pt idx="35">
                  <c:v>402</c:v>
                </c:pt>
                <c:pt idx="36">
                  <c:v>400</c:v>
                </c:pt>
                <c:pt idx="37">
                  <c:v>400</c:v>
                </c:pt>
                <c:pt idx="38">
                  <c:v>406</c:v>
                </c:pt>
                <c:pt idx="39">
                  <c:v>408</c:v>
                </c:pt>
                <c:pt idx="40">
                  <c:v>405</c:v>
                </c:pt>
                <c:pt idx="41">
                  <c:v>411</c:v>
                </c:pt>
                <c:pt idx="42">
                  <c:v>410</c:v>
                </c:pt>
                <c:pt idx="43">
                  <c:v>403</c:v>
                </c:pt>
                <c:pt idx="44">
                  <c:v>389</c:v>
                </c:pt>
                <c:pt idx="45">
                  <c:v>390</c:v>
                </c:pt>
                <c:pt idx="46">
                  <c:v>395</c:v>
                </c:pt>
                <c:pt idx="47">
                  <c:v>403</c:v>
                </c:pt>
                <c:pt idx="48">
                  <c:v>409</c:v>
                </c:pt>
                <c:pt idx="49">
                  <c:v>414</c:v>
                </c:pt>
                <c:pt idx="50">
                  <c:v>414</c:v>
                </c:pt>
                <c:pt idx="51">
                  <c:v>412</c:v>
                </c:pt>
                <c:pt idx="52">
                  <c:v>413</c:v>
                </c:pt>
              </c:numCache>
            </c:numRef>
          </c:val>
          <c:smooth val="0"/>
          <c:extLst>
            <c:ext xmlns:c16="http://schemas.microsoft.com/office/drawing/2014/chart" uri="{C3380CC4-5D6E-409C-BE32-E72D297353CC}">
              <c16:uniqueId val="{00000000-541C-4678-A618-0A8565CEAB55}"/>
            </c:ext>
          </c:extLst>
        </c:ser>
        <c:ser>
          <c:idx val="1"/>
          <c:order val="1"/>
          <c:tx>
            <c:strRef>
              <c:f>'13.B'!$U$2</c:f>
              <c:strCache>
                <c:ptCount val="1"/>
                <c:pt idx="0">
                  <c:v>Brazil soybean</c:v>
                </c:pt>
              </c:strCache>
            </c:strRef>
          </c:tx>
          <c:spPr>
            <a:ln w="76200" cap="rnd">
              <a:solidFill>
                <a:schemeClr val="accent2"/>
              </a:solidFill>
              <a:round/>
            </a:ln>
            <a:effectLst/>
          </c:spPr>
          <c:marker>
            <c:symbol val="none"/>
          </c:marker>
          <c:cat>
            <c:numRef>
              <c:f>'13.B'!$S$3:$S$55</c:f>
              <c:numCache>
                <c:formatCode>m/d/yyyy</c:formatCode>
                <c:ptCount val="53"/>
                <c:pt idx="0">
                  <c:v>45691</c:v>
                </c:pt>
                <c:pt idx="1">
                  <c:v>45692</c:v>
                </c:pt>
                <c:pt idx="2">
                  <c:v>45693</c:v>
                </c:pt>
                <c:pt idx="3">
                  <c:v>45694</c:v>
                </c:pt>
                <c:pt idx="4">
                  <c:v>45695</c:v>
                </c:pt>
                <c:pt idx="5">
                  <c:v>45698</c:v>
                </c:pt>
                <c:pt idx="6">
                  <c:v>45699</c:v>
                </c:pt>
                <c:pt idx="7">
                  <c:v>45700</c:v>
                </c:pt>
                <c:pt idx="8">
                  <c:v>45701</c:v>
                </c:pt>
                <c:pt idx="9">
                  <c:v>45702</c:v>
                </c:pt>
                <c:pt idx="10">
                  <c:v>45705</c:v>
                </c:pt>
                <c:pt idx="11">
                  <c:v>45706</c:v>
                </c:pt>
                <c:pt idx="12">
                  <c:v>45707</c:v>
                </c:pt>
                <c:pt idx="13">
                  <c:v>45708</c:v>
                </c:pt>
                <c:pt idx="14">
                  <c:v>45709</c:v>
                </c:pt>
                <c:pt idx="15">
                  <c:v>45712</c:v>
                </c:pt>
                <c:pt idx="16">
                  <c:v>45713</c:v>
                </c:pt>
                <c:pt idx="17">
                  <c:v>45714</c:v>
                </c:pt>
                <c:pt idx="18">
                  <c:v>45715</c:v>
                </c:pt>
                <c:pt idx="19">
                  <c:v>45716</c:v>
                </c:pt>
                <c:pt idx="20">
                  <c:v>45719</c:v>
                </c:pt>
                <c:pt idx="21">
                  <c:v>45720</c:v>
                </c:pt>
                <c:pt idx="22">
                  <c:v>45721</c:v>
                </c:pt>
                <c:pt idx="23">
                  <c:v>45722</c:v>
                </c:pt>
                <c:pt idx="24">
                  <c:v>45723</c:v>
                </c:pt>
                <c:pt idx="25">
                  <c:v>45726</c:v>
                </c:pt>
                <c:pt idx="26">
                  <c:v>45727</c:v>
                </c:pt>
                <c:pt idx="27">
                  <c:v>45728</c:v>
                </c:pt>
                <c:pt idx="28">
                  <c:v>45729</c:v>
                </c:pt>
                <c:pt idx="29">
                  <c:v>45730</c:v>
                </c:pt>
                <c:pt idx="30">
                  <c:v>45733</c:v>
                </c:pt>
                <c:pt idx="31">
                  <c:v>45734</c:v>
                </c:pt>
                <c:pt idx="32">
                  <c:v>45735</c:v>
                </c:pt>
                <c:pt idx="33">
                  <c:v>45736</c:v>
                </c:pt>
                <c:pt idx="34">
                  <c:v>45737</c:v>
                </c:pt>
                <c:pt idx="35">
                  <c:v>45740</c:v>
                </c:pt>
                <c:pt idx="36">
                  <c:v>45741</c:v>
                </c:pt>
                <c:pt idx="37">
                  <c:v>45742</c:v>
                </c:pt>
                <c:pt idx="38">
                  <c:v>45743</c:v>
                </c:pt>
                <c:pt idx="39">
                  <c:v>45744</c:v>
                </c:pt>
                <c:pt idx="40">
                  <c:v>45747</c:v>
                </c:pt>
                <c:pt idx="41">
                  <c:v>45748</c:v>
                </c:pt>
                <c:pt idx="42">
                  <c:v>45749</c:v>
                </c:pt>
                <c:pt idx="43">
                  <c:v>45750</c:v>
                </c:pt>
                <c:pt idx="44">
                  <c:v>45751</c:v>
                </c:pt>
                <c:pt idx="45">
                  <c:v>45754</c:v>
                </c:pt>
                <c:pt idx="46">
                  <c:v>45755</c:v>
                </c:pt>
                <c:pt idx="47">
                  <c:v>45756</c:v>
                </c:pt>
                <c:pt idx="48">
                  <c:v>45757</c:v>
                </c:pt>
                <c:pt idx="49">
                  <c:v>45758</c:v>
                </c:pt>
                <c:pt idx="50">
                  <c:v>45761</c:v>
                </c:pt>
                <c:pt idx="51">
                  <c:v>45762</c:v>
                </c:pt>
                <c:pt idx="52">
                  <c:v>45763</c:v>
                </c:pt>
              </c:numCache>
            </c:numRef>
          </c:cat>
          <c:val>
            <c:numRef>
              <c:f>'13.B'!$U$3:$U$55</c:f>
              <c:numCache>
                <c:formatCode>General</c:formatCode>
                <c:ptCount val="53"/>
                <c:pt idx="0">
                  <c:v>379.8</c:v>
                </c:pt>
                <c:pt idx="1">
                  <c:v>385.3</c:v>
                </c:pt>
                <c:pt idx="2">
                  <c:v>398</c:v>
                </c:pt>
                <c:pt idx="3">
                  <c:v>392.8</c:v>
                </c:pt>
                <c:pt idx="4">
                  <c:v>387.5</c:v>
                </c:pt>
                <c:pt idx="5">
                  <c:v>389.5</c:v>
                </c:pt>
                <c:pt idx="6">
                  <c:v>391.3</c:v>
                </c:pt>
                <c:pt idx="7">
                  <c:v>386.3</c:v>
                </c:pt>
                <c:pt idx="8">
                  <c:v>384</c:v>
                </c:pt>
                <c:pt idx="9">
                  <c:v>387.5</c:v>
                </c:pt>
                <c:pt idx="10">
                  <c:v>384</c:v>
                </c:pt>
                <c:pt idx="11">
                  <c:v>386</c:v>
                </c:pt>
                <c:pt idx="12">
                  <c:v>385.8</c:v>
                </c:pt>
                <c:pt idx="13">
                  <c:v>395.5</c:v>
                </c:pt>
                <c:pt idx="14">
                  <c:v>396.8</c:v>
                </c:pt>
                <c:pt idx="15">
                  <c:v>393.3</c:v>
                </c:pt>
                <c:pt idx="16">
                  <c:v>395.8</c:v>
                </c:pt>
                <c:pt idx="17">
                  <c:v>396.3</c:v>
                </c:pt>
                <c:pt idx="18">
                  <c:v>400</c:v>
                </c:pt>
                <c:pt idx="19">
                  <c:v>394</c:v>
                </c:pt>
                <c:pt idx="20">
                  <c:v>389.3</c:v>
                </c:pt>
                <c:pt idx="21">
                  <c:v>386.8</c:v>
                </c:pt>
                <c:pt idx="22">
                  <c:v>390.1</c:v>
                </c:pt>
                <c:pt idx="23">
                  <c:v>391.8</c:v>
                </c:pt>
                <c:pt idx="24">
                  <c:v>409.8</c:v>
                </c:pt>
                <c:pt idx="25">
                  <c:v>397.5</c:v>
                </c:pt>
                <c:pt idx="26">
                  <c:v>395.5</c:v>
                </c:pt>
                <c:pt idx="27">
                  <c:v>392.3</c:v>
                </c:pt>
                <c:pt idx="28">
                  <c:v>394.8</c:v>
                </c:pt>
                <c:pt idx="29">
                  <c:v>397</c:v>
                </c:pt>
                <c:pt idx="30">
                  <c:v>397.5</c:v>
                </c:pt>
                <c:pt idx="31">
                  <c:v>402.5</c:v>
                </c:pt>
                <c:pt idx="32">
                  <c:v>396.5</c:v>
                </c:pt>
                <c:pt idx="33">
                  <c:v>393.3</c:v>
                </c:pt>
                <c:pt idx="34">
                  <c:v>396.9</c:v>
                </c:pt>
                <c:pt idx="35">
                  <c:v>396.4</c:v>
                </c:pt>
                <c:pt idx="36">
                  <c:v>395.1</c:v>
                </c:pt>
                <c:pt idx="37">
                  <c:v>395.4</c:v>
                </c:pt>
                <c:pt idx="38">
                  <c:v>395.1</c:v>
                </c:pt>
                <c:pt idx="39">
                  <c:v>394.3</c:v>
                </c:pt>
                <c:pt idx="40">
                  <c:v>400.3</c:v>
                </c:pt>
                <c:pt idx="41">
                  <c:v>399.8</c:v>
                </c:pt>
                <c:pt idx="42">
                  <c:v>402.5</c:v>
                </c:pt>
                <c:pt idx="43">
                  <c:v>399.3</c:v>
                </c:pt>
                <c:pt idx="44">
                  <c:v>393.5</c:v>
                </c:pt>
                <c:pt idx="45">
                  <c:v>396.8</c:v>
                </c:pt>
                <c:pt idx="46">
                  <c:v>401.4</c:v>
                </c:pt>
                <c:pt idx="47">
                  <c:v>400.3</c:v>
                </c:pt>
                <c:pt idx="48">
                  <c:v>404.8</c:v>
                </c:pt>
                <c:pt idx="49">
                  <c:v>403.5</c:v>
                </c:pt>
                <c:pt idx="50">
                  <c:v>403.8</c:v>
                </c:pt>
                <c:pt idx="51">
                  <c:v>400.1</c:v>
                </c:pt>
                <c:pt idx="52">
                  <c:v>401.9</c:v>
                </c:pt>
              </c:numCache>
            </c:numRef>
          </c:val>
          <c:smooth val="0"/>
          <c:extLst>
            <c:ext xmlns:c16="http://schemas.microsoft.com/office/drawing/2014/chart" uri="{C3380CC4-5D6E-409C-BE32-E72D297353CC}">
              <c16:uniqueId val="{00000001-541C-4678-A618-0A8565CEAB55}"/>
            </c:ext>
          </c:extLst>
        </c:ser>
        <c:ser>
          <c:idx val="2"/>
          <c:order val="2"/>
          <c:tx>
            <c:strRef>
              <c:f>'13.B'!$V$2</c:f>
              <c:strCache>
                <c:ptCount val="1"/>
                <c:pt idx="0">
                  <c:v>Argentina soybean </c:v>
                </c:pt>
              </c:strCache>
            </c:strRef>
          </c:tx>
          <c:spPr>
            <a:ln w="76200" cap="rnd">
              <a:solidFill>
                <a:schemeClr val="accent3"/>
              </a:solidFill>
              <a:round/>
            </a:ln>
            <a:effectLst/>
          </c:spPr>
          <c:marker>
            <c:symbol val="none"/>
          </c:marker>
          <c:cat>
            <c:numRef>
              <c:f>'13.B'!$S$3:$S$55</c:f>
              <c:numCache>
                <c:formatCode>m/d/yyyy</c:formatCode>
                <c:ptCount val="53"/>
                <c:pt idx="0">
                  <c:v>45691</c:v>
                </c:pt>
                <c:pt idx="1">
                  <c:v>45692</c:v>
                </c:pt>
                <c:pt idx="2">
                  <c:v>45693</c:v>
                </c:pt>
                <c:pt idx="3">
                  <c:v>45694</c:v>
                </c:pt>
                <c:pt idx="4">
                  <c:v>45695</c:v>
                </c:pt>
                <c:pt idx="5">
                  <c:v>45698</c:v>
                </c:pt>
                <c:pt idx="6">
                  <c:v>45699</c:v>
                </c:pt>
                <c:pt idx="7">
                  <c:v>45700</c:v>
                </c:pt>
                <c:pt idx="8">
                  <c:v>45701</c:v>
                </c:pt>
                <c:pt idx="9">
                  <c:v>45702</c:v>
                </c:pt>
                <c:pt idx="10">
                  <c:v>45705</c:v>
                </c:pt>
                <c:pt idx="11">
                  <c:v>45706</c:v>
                </c:pt>
                <c:pt idx="12">
                  <c:v>45707</c:v>
                </c:pt>
                <c:pt idx="13">
                  <c:v>45708</c:v>
                </c:pt>
                <c:pt idx="14">
                  <c:v>45709</c:v>
                </c:pt>
                <c:pt idx="15">
                  <c:v>45712</c:v>
                </c:pt>
                <c:pt idx="16">
                  <c:v>45713</c:v>
                </c:pt>
                <c:pt idx="17">
                  <c:v>45714</c:v>
                </c:pt>
                <c:pt idx="18">
                  <c:v>45715</c:v>
                </c:pt>
                <c:pt idx="19">
                  <c:v>45716</c:v>
                </c:pt>
                <c:pt idx="20">
                  <c:v>45719</c:v>
                </c:pt>
                <c:pt idx="21">
                  <c:v>45720</c:v>
                </c:pt>
                <c:pt idx="22">
                  <c:v>45721</c:v>
                </c:pt>
                <c:pt idx="23">
                  <c:v>45722</c:v>
                </c:pt>
                <c:pt idx="24">
                  <c:v>45723</c:v>
                </c:pt>
                <c:pt idx="25">
                  <c:v>45726</c:v>
                </c:pt>
                <c:pt idx="26">
                  <c:v>45727</c:v>
                </c:pt>
                <c:pt idx="27">
                  <c:v>45728</c:v>
                </c:pt>
                <c:pt idx="28">
                  <c:v>45729</c:v>
                </c:pt>
                <c:pt idx="29">
                  <c:v>45730</c:v>
                </c:pt>
                <c:pt idx="30">
                  <c:v>45733</c:v>
                </c:pt>
                <c:pt idx="31">
                  <c:v>45734</c:v>
                </c:pt>
                <c:pt idx="32">
                  <c:v>45735</c:v>
                </c:pt>
                <c:pt idx="33">
                  <c:v>45736</c:v>
                </c:pt>
                <c:pt idx="34">
                  <c:v>45737</c:v>
                </c:pt>
                <c:pt idx="35">
                  <c:v>45740</c:v>
                </c:pt>
                <c:pt idx="36">
                  <c:v>45741</c:v>
                </c:pt>
                <c:pt idx="37">
                  <c:v>45742</c:v>
                </c:pt>
                <c:pt idx="38">
                  <c:v>45743</c:v>
                </c:pt>
                <c:pt idx="39">
                  <c:v>45744</c:v>
                </c:pt>
                <c:pt idx="40">
                  <c:v>45747</c:v>
                </c:pt>
                <c:pt idx="41">
                  <c:v>45748</c:v>
                </c:pt>
                <c:pt idx="42">
                  <c:v>45749</c:v>
                </c:pt>
                <c:pt idx="43">
                  <c:v>45750</c:v>
                </c:pt>
                <c:pt idx="44">
                  <c:v>45751</c:v>
                </c:pt>
                <c:pt idx="45">
                  <c:v>45754</c:v>
                </c:pt>
                <c:pt idx="46">
                  <c:v>45755</c:v>
                </c:pt>
                <c:pt idx="47">
                  <c:v>45756</c:v>
                </c:pt>
                <c:pt idx="48">
                  <c:v>45757</c:v>
                </c:pt>
                <c:pt idx="49">
                  <c:v>45758</c:v>
                </c:pt>
                <c:pt idx="50">
                  <c:v>45761</c:v>
                </c:pt>
                <c:pt idx="51">
                  <c:v>45762</c:v>
                </c:pt>
                <c:pt idx="52">
                  <c:v>45763</c:v>
                </c:pt>
              </c:numCache>
            </c:numRef>
          </c:cat>
          <c:val>
            <c:numRef>
              <c:f>'13.B'!$V$3:$V$55</c:f>
              <c:numCache>
                <c:formatCode>General</c:formatCode>
                <c:ptCount val="53"/>
                <c:pt idx="0">
                  <c:v>408.5</c:v>
                </c:pt>
                <c:pt idx="1">
                  <c:v>414.5</c:v>
                </c:pt>
                <c:pt idx="2">
                  <c:v>417.5</c:v>
                </c:pt>
                <c:pt idx="3">
                  <c:v>411.5</c:v>
                </c:pt>
                <c:pt idx="4">
                  <c:v>406.5</c:v>
                </c:pt>
                <c:pt idx="5">
                  <c:v>408</c:v>
                </c:pt>
                <c:pt idx="6">
                  <c:v>407.4</c:v>
                </c:pt>
                <c:pt idx="7">
                  <c:v>403.5</c:v>
                </c:pt>
                <c:pt idx="8">
                  <c:v>402.4</c:v>
                </c:pt>
                <c:pt idx="9">
                  <c:v>400.5</c:v>
                </c:pt>
                <c:pt idx="10">
                  <c:v>399.5</c:v>
                </c:pt>
                <c:pt idx="11">
                  <c:v>399.6</c:v>
                </c:pt>
                <c:pt idx="12">
                  <c:v>399.5</c:v>
                </c:pt>
                <c:pt idx="13">
                  <c:v>399.5</c:v>
                </c:pt>
                <c:pt idx="14">
                  <c:v>402.6</c:v>
                </c:pt>
                <c:pt idx="15">
                  <c:v>400.8</c:v>
                </c:pt>
                <c:pt idx="16">
                  <c:v>402.3</c:v>
                </c:pt>
                <c:pt idx="17">
                  <c:v>402.6</c:v>
                </c:pt>
                <c:pt idx="18">
                  <c:v>404.3</c:v>
                </c:pt>
                <c:pt idx="19">
                  <c:v>401.8</c:v>
                </c:pt>
                <c:pt idx="20">
                  <c:v>406.8</c:v>
                </c:pt>
                <c:pt idx="21">
                  <c:v>404</c:v>
                </c:pt>
                <c:pt idx="22">
                  <c:v>405.5</c:v>
                </c:pt>
                <c:pt idx="23">
                  <c:v>407.6</c:v>
                </c:pt>
                <c:pt idx="24">
                  <c:v>411.8</c:v>
                </c:pt>
                <c:pt idx="25">
                  <c:v>409.8</c:v>
                </c:pt>
                <c:pt idx="26">
                  <c:v>406.8</c:v>
                </c:pt>
                <c:pt idx="27">
                  <c:v>406</c:v>
                </c:pt>
                <c:pt idx="28">
                  <c:v>406</c:v>
                </c:pt>
                <c:pt idx="29">
                  <c:v>407</c:v>
                </c:pt>
                <c:pt idx="30">
                  <c:v>407.5</c:v>
                </c:pt>
                <c:pt idx="31">
                  <c:v>409.8</c:v>
                </c:pt>
                <c:pt idx="32">
                  <c:v>405.3</c:v>
                </c:pt>
                <c:pt idx="33">
                  <c:v>402.8</c:v>
                </c:pt>
                <c:pt idx="34">
                  <c:v>405</c:v>
                </c:pt>
                <c:pt idx="35">
                  <c:v>404.8</c:v>
                </c:pt>
                <c:pt idx="36">
                  <c:v>404.3</c:v>
                </c:pt>
                <c:pt idx="37">
                  <c:v>403</c:v>
                </c:pt>
                <c:pt idx="38">
                  <c:v>401.3</c:v>
                </c:pt>
                <c:pt idx="39">
                  <c:v>403.8</c:v>
                </c:pt>
                <c:pt idx="40">
                  <c:v>408</c:v>
                </c:pt>
                <c:pt idx="41">
                  <c:v>400.5</c:v>
                </c:pt>
                <c:pt idx="42">
                  <c:v>404</c:v>
                </c:pt>
                <c:pt idx="43">
                  <c:v>407.8</c:v>
                </c:pt>
                <c:pt idx="44">
                  <c:v>402.3</c:v>
                </c:pt>
                <c:pt idx="45">
                  <c:v>393.5</c:v>
                </c:pt>
                <c:pt idx="46">
                  <c:v>395.5</c:v>
                </c:pt>
                <c:pt idx="47">
                  <c:v>398</c:v>
                </c:pt>
                <c:pt idx="48">
                  <c:v>399.3</c:v>
                </c:pt>
                <c:pt idx="49">
                  <c:v>406.5</c:v>
                </c:pt>
                <c:pt idx="50">
                  <c:v>407</c:v>
                </c:pt>
                <c:pt idx="51">
                  <c:v>408</c:v>
                </c:pt>
                <c:pt idx="52">
                  <c:v>408.3</c:v>
                </c:pt>
              </c:numCache>
            </c:numRef>
          </c:val>
          <c:smooth val="0"/>
          <c:extLst>
            <c:ext xmlns:c16="http://schemas.microsoft.com/office/drawing/2014/chart" uri="{C3380CC4-5D6E-409C-BE32-E72D297353CC}">
              <c16:uniqueId val="{00000002-541C-4678-A618-0A8565CEAB55}"/>
            </c:ext>
          </c:extLst>
        </c:ser>
        <c:dLbls>
          <c:showLegendKey val="0"/>
          <c:showVal val="0"/>
          <c:showCatName val="0"/>
          <c:showSerName val="0"/>
          <c:showPercent val="0"/>
          <c:showBubbleSize val="0"/>
        </c:dLbls>
        <c:smooth val="0"/>
        <c:axId val="1404901295"/>
        <c:axId val="241477471"/>
      </c:lineChart>
      <c:dateAx>
        <c:axId val="1404901295"/>
        <c:scaling>
          <c:orientation val="minMax"/>
        </c:scaling>
        <c:delete val="0"/>
        <c:axPos val="b"/>
        <c:numFmt formatCode="mmm\-yy" sourceLinked="0"/>
        <c:majorTickMark val="none"/>
        <c:minorTickMark val="none"/>
        <c:tickLblPos val="low"/>
        <c:spPr>
          <a:noFill/>
          <a:ln w="9525" cap="flat" cmpd="sng" algn="ctr">
            <a:solidFill>
              <a:srgbClr val="000000"/>
            </a:solidFill>
            <a:prstDash val="solid"/>
            <a:round/>
          </a:ln>
          <a:effectLst/>
        </c:spPr>
        <c:txPr>
          <a:bodyPr rot="-5400000" spcFirstLastPara="1" vertOverflow="ellipsis" wrap="square" anchor="ctr" anchorCtr="1"/>
          <a:lstStyle/>
          <a:p>
            <a:pPr>
              <a:defRPr sz="3200" b="0" i="0" u="none" strike="noStrike" kern="1200" baseline="0">
                <a:solidFill>
                  <a:srgbClr val="000000"/>
                </a:solidFill>
                <a:latin typeface="Arial"/>
                <a:ea typeface="Arial"/>
                <a:cs typeface="Arial"/>
              </a:defRPr>
            </a:pPr>
            <a:endParaRPr lang="en-US"/>
          </a:p>
        </c:txPr>
        <c:crossAx val="241477471"/>
        <c:crosses val="autoZero"/>
        <c:auto val="1"/>
        <c:lblOffset val="100"/>
        <c:baseTimeUnit val="days"/>
      </c:dateAx>
      <c:valAx>
        <c:axId val="241477471"/>
        <c:scaling>
          <c:orientation val="minMax"/>
          <c:min val="37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404901295"/>
        <c:crosses val="autoZero"/>
        <c:crossBetween val="between"/>
      </c:valAx>
      <c:spPr>
        <a:noFill/>
        <a:ln>
          <a:noFill/>
        </a:ln>
        <a:effectLst/>
      </c:spPr>
    </c:plotArea>
    <c:legend>
      <c:legendPos val="t"/>
      <c:layout>
        <c:manualLayout>
          <c:xMode val="edge"/>
          <c:yMode val="edge"/>
          <c:x val="0.46283196596213111"/>
          <c:y val="1.1001605194836695E-2"/>
          <c:w val="0.53716803403786884"/>
          <c:h val="0.26471439022809401"/>
        </c:manualLayout>
      </c:layout>
      <c:overlay val="0"/>
      <c:spPr>
        <a:noFill/>
        <a:ln>
          <a:noFill/>
        </a:ln>
        <a:effectLst/>
      </c:spPr>
      <c:txPr>
        <a:bodyPr rot="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legend>
    <c:plotVisOnly val="1"/>
    <c:dispBlanksAs val="gap"/>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'13.C'!$S$2</c:f>
              <c:strCache>
                <c:ptCount val="1"/>
                <c:pt idx="0">
                  <c:v>China</c:v>
                </c:pt>
              </c:strCache>
            </c:strRef>
          </c:tx>
          <c:spPr>
            <a:ln w="76200" cap="rnd">
              <a:solidFill>
                <a:srgbClr val="002345"/>
              </a:solidFill>
              <a:round/>
            </a:ln>
            <a:effectLst/>
          </c:spPr>
          <c:marker>
            <c:symbol val="none"/>
          </c:marker>
          <c:cat>
            <c:numRef>
              <c:f>'13.C'!$R$3:$R$27</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'13.C'!$S$3:$S$27</c:f>
              <c:numCache>
                <c:formatCode>General</c:formatCode>
                <c:ptCount val="25"/>
                <c:pt idx="0">
                  <c:v>10</c:v>
                </c:pt>
                <c:pt idx="1">
                  <c:v>10</c:v>
                </c:pt>
                <c:pt idx="2">
                  <c:v>10</c:v>
                </c:pt>
                <c:pt idx="3">
                  <c:v>29</c:v>
                </c:pt>
                <c:pt idx="4">
                  <c:v>23</c:v>
                </c:pt>
                <c:pt idx="5">
                  <c:v>22</c:v>
                </c:pt>
                <c:pt idx="6">
                  <c:v>25</c:v>
                </c:pt>
                <c:pt idx="7">
                  <c:v>41</c:v>
                </c:pt>
                <c:pt idx="8">
                  <c:v>73</c:v>
                </c:pt>
                <c:pt idx="9">
                  <c:v>92</c:v>
                </c:pt>
                <c:pt idx="10">
                  <c:v>109</c:v>
                </c:pt>
                <c:pt idx="11">
                  <c:v>105</c:v>
                </c:pt>
                <c:pt idx="12">
                  <c:v>149</c:v>
                </c:pt>
                <c:pt idx="13">
                  <c:v>133</c:v>
                </c:pt>
                <c:pt idx="14">
                  <c:v>145</c:v>
                </c:pt>
                <c:pt idx="15">
                  <c:v>105</c:v>
                </c:pt>
                <c:pt idx="16">
                  <c:v>142</c:v>
                </c:pt>
                <c:pt idx="17">
                  <c:v>122</c:v>
                </c:pt>
                <c:pt idx="18">
                  <c:v>31</c:v>
                </c:pt>
                <c:pt idx="19">
                  <c:v>80</c:v>
                </c:pt>
                <c:pt idx="20">
                  <c:v>141</c:v>
                </c:pt>
                <c:pt idx="21">
                  <c:v>141</c:v>
                </c:pt>
                <c:pt idx="22">
                  <c:v>179</c:v>
                </c:pt>
                <c:pt idx="23">
                  <c:v>151</c:v>
                </c:pt>
                <c:pt idx="24">
                  <c:v>128</c:v>
                </c:pt>
              </c:numCache>
            </c:numRef>
          </c:val>
          <c:smooth val="0"/>
          <c:extLst>
            <c:ext xmlns:c16="http://schemas.microsoft.com/office/drawing/2014/chart" uri="{C3380CC4-5D6E-409C-BE32-E72D297353CC}">
              <c16:uniqueId val="{00000000-54F7-4F7C-9690-2D7C2A6A0B49}"/>
            </c:ext>
          </c:extLst>
        </c:ser>
        <c:ser>
          <c:idx val="1"/>
          <c:order val="1"/>
          <c:tx>
            <c:strRef>
              <c:f>'13.C'!$T$2</c:f>
              <c:strCache>
                <c:ptCount val="1"/>
                <c:pt idx="0">
                  <c:v>European Union</c:v>
                </c:pt>
              </c:strCache>
            </c:strRef>
          </c:tx>
          <c:spPr>
            <a:ln w="76200" cap="rnd">
              <a:solidFill>
                <a:srgbClr val="EB1C2D"/>
              </a:solidFill>
              <a:round/>
            </a:ln>
            <a:effectLst/>
          </c:spPr>
          <c:marker>
            <c:symbol val="none"/>
          </c:marker>
          <c:cat>
            <c:numRef>
              <c:f>'13.C'!$R$3:$R$27</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'13.C'!$T$3:$T$27</c:f>
              <c:numCache>
                <c:formatCode>General</c:formatCode>
                <c:ptCount val="25"/>
                <c:pt idx="0">
                  <c:v>11</c:v>
                </c:pt>
                <c:pt idx="1">
                  <c:v>11</c:v>
                </c:pt>
                <c:pt idx="2">
                  <c:v>11</c:v>
                </c:pt>
                <c:pt idx="3">
                  <c:v>11</c:v>
                </c:pt>
                <c:pt idx="4">
                  <c:v>8</c:v>
                </c:pt>
                <c:pt idx="5">
                  <c:v>6</c:v>
                </c:pt>
                <c:pt idx="6">
                  <c:v>7</c:v>
                </c:pt>
                <c:pt idx="7">
                  <c:v>10</c:v>
                </c:pt>
                <c:pt idx="8">
                  <c:v>16</c:v>
                </c:pt>
                <c:pt idx="9">
                  <c:v>8</c:v>
                </c:pt>
                <c:pt idx="10">
                  <c:v>11</c:v>
                </c:pt>
                <c:pt idx="11">
                  <c:v>8</c:v>
                </c:pt>
                <c:pt idx="12">
                  <c:v>14</c:v>
                </c:pt>
                <c:pt idx="13">
                  <c:v>14</c:v>
                </c:pt>
                <c:pt idx="14">
                  <c:v>18</c:v>
                </c:pt>
                <c:pt idx="15">
                  <c:v>18</c:v>
                </c:pt>
                <c:pt idx="16">
                  <c:v>18</c:v>
                </c:pt>
                <c:pt idx="17">
                  <c:v>16</c:v>
                </c:pt>
                <c:pt idx="18">
                  <c:v>30</c:v>
                </c:pt>
                <c:pt idx="19">
                  <c:v>19</c:v>
                </c:pt>
                <c:pt idx="20">
                  <c:v>19</c:v>
                </c:pt>
                <c:pt idx="21">
                  <c:v>23</c:v>
                </c:pt>
                <c:pt idx="22">
                  <c:v>27</c:v>
                </c:pt>
                <c:pt idx="23">
                  <c:v>35</c:v>
                </c:pt>
                <c:pt idx="24">
                  <c:v>24</c:v>
                </c:pt>
              </c:numCache>
            </c:numRef>
          </c:val>
          <c:smooth val="0"/>
          <c:extLst>
            <c:ext xmlns:c16="http://schemas.microsoft.com/office/drawing/2014/chart" uri="{C3380CC4-5D6E-409C-BE32-E72D297353CC}">
              <c16:uniqueId val="{00000001-54F7-4F7C-9690-2D7C2A6A0B49}"/>
            </c:ext>
          </c:extLst>
        </c:ser>
        <c:ser>
          <c:idx val="2"/>
          <c:order val="2"/>
          <c:tx>
            <c:strRef>
              <c:f>'13.C'!$U$2</c:f>
              <c:strCache>
                <c:ptCount val="1"/>
                <c:pt idx="0">
                  <c:v>Others</c:v>
                </c:pt>
              </c:strCache>
            </c:strRef>
          </c:tx>
          <c:spPr>
            <a:ln w="76200" cap="rnd">
              <a:solidFill>
                <a:srgbClr val="F78D28"/>
              </a:solidFill>
              <a:round/>
            </a:ln>
            <a:effectLst/>
          </c:spPr>
          <c:marker>
            <c:symbol val="none"/>
          </c:marker>
          <c:cat>
            <c:numRef>
              <c:f>'13.C'!$R$3:$R$27</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'13.C'!$U$3:$U$27</c:f>
              <c:numCache>
                <c:formatCode>General</c:formatCode>
                <c:ptCount val="25"/>
                <c:pt idx="0">
                  <c:v>32</c:v>
                </c:pt>
                <c:pt idx="1">
                  <c:v>33</c:v>
                </c:pt>
                <c:pt idx="2">
                  <c:v>35</c:v>
                </c:pt>
                <c:pt idx="3">
                  <c:v>40</c:v>
                </c:pt>
                <c:pt idx="4">
                  <c:v>35</c:v>
                </c:pt>
                <c:pt idx="5">
                  <c:v>35</c:v>
                </c:pt>
                <c:pt idx="6">
                  <c:v>37</c:v>
                </c:pt>
                <c:pt idx="7">
                  <c:v>49</c:v>
                </c:pt>
                <c:pt idx="8">
                  <c:v>66</c:v>
                </c:pt>
                <c:pt idx="9">
                  <c:v>65</c:v>
                </c:pt>
                <c:pt idx="10">
                  <c:v>67</c:v>
                </c:pt>
                <c:pt idx="11">
                  <c:v>63</c:v>
                </c:pt>
                <c:pt idx="12">
                  <c:v>85</c:v>
                </c:pt>
                <c:pt idx="13">
                  <c:v>68</c:v>
                </c:pt>
                <c:pt idx="14">
                  <c:v>76</c:v>
                </c:pt>
                <c:pt idx="15">
                  <c:v>66</c:v>
                </c:pt>
                <c:pt idx="16">
                  <c:v>68</c:v>
                </c:pt>
                <c:pt idx="17">
                  <c:v>76</c:v>
                </c:pt>
                <c:pt idx="18">
                  <c:v>110</c:v>
                </c:pt>
                <c:pt idx="19">
                  <c:v>88</c:v>
                </c:pt>
                <c:pt idx="20">
                  <c:v>95</c:v>
                </c:pt>
                <c:pt idx="21">
                  <c:v>110</c:v>
                </c:pt>
                <c:pt idx="22">
                  <c:v>137</c:v>
                </c:pt>
                <c:pt idx="23">
                  <c:v>92</c:v>
                </c:pt>
                <c:pt idx="24">
                  <c:v>93</c:v>
                </c:pt>
              </c:numCache>
            </c:numRef>
          </c:val>
          <c:smooth val="0"/>
          <c:extLst>
            <c:ext xmlns:c16="http://schemas.microsoft.com/office/drawing/2014/chart" uri="{C3380CC4-5D6E-409C-BE32-E72D297353CC}">
              <c16:uniqueId val="{00000002-54F7-4F7C-9690-2D7C2A6A0B49}"/>
            </c:ext>
          </c:extLst>
        </c:ser>
        <c:dLbls>
          <c:showLegendKey val="0"/>
          <c:showVal val="0"/>
          <c:showCatName val="0"/>
          <c:showSerName val="0"/>
          <c:showPercent val="0"/>
          <c:showBubbleSize val="0"/>
        </c:dLbls>
        <c:smooth val="0"/>
        <c:axId val="1446284544"/>
        <c:axId val="1446275904"/>
      </c:lineChart>
      <c:catAx>
        <c:axId val="1446284544"/>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446275904"/>
        <c:crosses val="autoZero"/>
        <c:auto val="1"/>
        <c:lblAlgn val="ctr"/>
        <c:lblOffset val="100"/>
        <c:noMultiLvlLbl val="0"/>
      </c:catAx>
      <c:valAx>
        <c:axId val="1446275904"/>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446284544"/>
        <c:crosses val="autoZero"/>
        <c:crossBetween val="between"/>
        <c:majorUnit val="50"/>
      </c:valAx>
      <c:spPr>
        <a:noFill/>
        <a:ln>
          <a:noFill/>
        </a:ln>
        <a:effectLst/>
      </c:spPr>
    </c:plotArea>
    <c:legend>
      <c:legendPos val="t"/>
      <c:layout>
        <c:manualLayout>
          <c:xMode val="edge"/>
          <c:yMode val="edge"/>
          <c:x val="0.14760764168894638"/>
          <c:y val="6.9724770642201839E-2"/>
          <c:w val="0.85099158294868327"/>
          <c:h val="9.6132919164920894E-2"/>
        </c:manualLayout>
      </c:layout>
      <c:overlay val="0"/>
      <c:spPr>
        <a:noFill/>
        <a:ln>
          <a:noFill/>
        </a:ln>
        <a:effectLst/>
      </c:spPr>
      <c:txPr>
        <a:bodyPr rot="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legend>
    <c:plotVisOnly val="1"/>
    <c:dispBlanksAs val="gap"/>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413947182314219"/>
          <c:y val="0.1154293047292915"/>
          <c:w val="0.88586052817685779"/>
          <c:h val="0.7127489311843106"/>
        </c:manualLayout>
      </c:layout>
      <c:barChart>
        <c:barDir val="col"/>
        <c:grouping val="stacked"/>
        <c:varyColors val="0"/>
        <c:ser>
          <c:idx val="0"/>
          <c:order val="0"/>
          <c:tx>
            <c:strRef>
              <c:f>'13.D'!$Q$6</c:f>
              <c:strCache>
                <c:ptCount val="1"/>
                <c:pt idx="0">
                  <c:v>Brazil</c:v>
                </c:pt>
              </c:strCache>
            </c:strRef>
          </c:tx>
          <c:spPr>
            <a:solidFill>
              <a:srgbClr val="002345"/>
            </a:solidFill>
            <a:ln w="76200">
              <a:noFill/>
            </a:ln>
            <a:effectLst/>
          </c:spPr>
          <c:invertIfNegative val="0"/>
          <c:cat>
            <c:numRef>
              <c:f>'13.D'!$R$5:$AQ$5</c:f>
              <c:numCache>
                <c:formatCode>yyyy</c:formatCode>
                <c:ptCount val="26"/>
                <c:pt idx="0">
                  <c:v>36526</c:v>
                </c:pt>
                <c:pt idx="1">
                  <c:v>36892</c:v>
                </c:pt>
                <c:pt idx="2">
                  <c:v>37257</c:v>
                </c:pt>
                <c:pt idx="3">
                  <c:v>37622</c:v>
                </c:pt>
                <c:pt idx="4">
                  <c:v>37987</c:v>
                </c:pt>
                <c:pt idx="5">
                  <c:v>38353</c:v>
                </c:pt>
                <c:pt idx="6">
                  <c:v>38718</c:v>
                </c:pt>
                <c:pt idx="7">
                  <c:v>39083</c:v>
                </c:pt>
                <c:pt idx="8">
                  <c:v>39448</c:v>
                </c:pt>
                <c:pt idx="9">
                  <c:v>39814</c:v>
                </c:pt>
                <c:pt idx="10">
                  <c:v>40179</c:v>
                </c:pt>
                <c:pt idx="11">
                  <c:v>40544</c:v>
                </c:pt>
                <c:pt idx="12">
                  <c:v>40909</c:v>
                </c:pt>
                <c:pt idx="13">
                  <c:v>41275</c:v>
                </c:pt>
                <c:pt idx="14">
                  <c:v>41640</c:v>
                </c:pt>
                <c:pt idx="15">
                  <c:v>42005</c:v>
                </c:pt>
                <c:pt idx="16">
                  <c:v>42370</c:v>
                </c:pt>
                <c:pt idx="17">
                  <c:v>42736</c:v>
                </c:pt>
                <c:pt idx="18">
                  <c:v>43101</c:v>
                </c:pt>
                <c:pt idx="19">
                  <c:v>43466</c:v>
                </c:pt>
                <c:pt idx="20">
                  <c:v>43831</c:v>
                </c:pt>
                <c:pt idx="21">
                  <c:v>44197</c:v>
                </c:pt>
                <c:pt idx="22">
                  <c:v>44562</c:v>
                </c:pt>
                <c:pt idx="23">
                  <c:v>44927</c:v>
                </c:pt>
                <c:pt idx="24">
                  <c:v>45292</c:v>
                </c:pt>
                <c:pt idx="25">
                  <c:v>45658</c:v>
                </c:pt>
              </c:numCache>
            </c:numRef>
          </c:cat>
          <c:val>
            <c:numRef>
              <c:f>'13.D'!$R$6:$AQ$6</c:f>
              <c:numCache>
                <c:formatCode>General</c:formatCode>
                <c:ptCount val="26"/>
                <c:pt idx="0">
                  <c:v>0.1</c:v>
                </c:pt>
                <c:pt idx="1">
                  <c:v>0.11</c:v>
                </c:pt>
                <c:pt idx="2">
                  <c:v>0.12</c:v>
                </c:pt>
                <c:pt idx="3">
                  <c:v>0.14000000000000001</c:v>
                </c:pt>
                <c:pt idx="4">
                  <c:v>0.14000000000000001</c:v>
                </c:pt>
                <c:pt idx="5">
                  <c:v>0.16</c:v>
                </c:pt>
                <c:pt idx="6">
                  <c:v>0.17</c:v>
                </c:pt>
                <c:pt idx="7">
                  <c:v>0.23</c:v>
                </c:pt>
                <c:pt idx="8">
                  <c:v>0.28000000000000003</c:v>
                </c:pt>
                <c:pt idx="9">
                  <c:v>0.28000000000000003</c:v>
                </c:pt>
                <c:pt idx="10">
                  <c:v>0.31</c:v>
                </c:pt>
                <c:pt idx="11">
                  <c:v>0.26</c:v>
                </c:pt>
                <c:pt idx="12">
                  <c:v>0.27</c:v>
                </c:pt>
                <c:pt idx="13">
                  <c:v>0.31</c:v>
                </c:pt>
                <c:pt idx="14">
                  <c:v>0.33</c:v>
                </c:pt>
                <c:pt idx="15">
                  <c:v>0.35</c:v>
                </c:pt>
                <c:pt idx="16">
                  <c:v>0.33</c:v>
                </c:pt>
                <c:pt idx="17">
                  <c:v>0.33</c:v>
                </c:pt>
                <c:pt idx="18">
                  <c:v>0.4</c:v>
                </c:pt>
                <c:pt idx="19">
                  <c:v>0.43</c:v>
                </c:pt>
                <c:pt idx="20">
                  <c:v>0.41</c:v>
                </c:pt>
                <c:pt idx="21">
                  <c:v>0.39</c:v>
                </c:pt>
                <c:pt idx="22">
                  <c:v>0.39</c:v>
                </c:pt>
                <c:pt idx="23">
                  <c:v>0.45</c:v>
                </c:pt>
                <c:pt idx="24">
                  <c:v>0.46</c:v>
                </c:pt>
                <c:pt idx="25">
                  <c:v>0.47</c:v>
                </c:pt>
              </c:numCache>
            </c:numRef>
          </c:val>
          <c:extLst>
            <c:ext xmlns:c16="http://schemas.microsoft.com/office/drawing/2014/chart" uri="{C3380CC4-5D6E-409C-BE32-E72D297353CC}">
              <c16:uniqueId val="{00000000-67D9-4BC4-A201-54DE14E01475}"/>
            </c:ext>
          </c:extLst>
        </c:ser>
        <c:ser>
          <c:idx val="1"/>
          <c:order val="1"/>
          <c:tx>
            <c:strRef>
              <c:f>'13.D'!$Q$7</c:f>
              <c:strCache>
                <c:ptCount val="1"/>
                <c:pt idx="0">
                  <c:v>European Union</c:v>
                </c:pt>
              </c:strCache>
            </c:strRef>
          </c:tx>
          <c:spPr>
            <a:solidFill>
              <a:srgbClr val="EB1C2D"/>
            </a:solidFill>
            <a:ln w="76200">
              <a:noFill/>
            </a:ln>
            <a:effectLst/>
          </c:spPr>
          <c:invertIfNegative val="0"/>
          <c:cat>
            <c:numRef>
              <c:f>'13.D'!$R$5:$AQ$5</c:f>
              <c:numCache>
                <c:formatCode>yyyy</c:formatCode>
                <c:ptCount val="26"/>
                <c:pt idx="0">
                  <c:v>36526</c:v>
                </c:pt>
                <c:pt idx="1">
                  <c:v>36892</c:v>
                </c:pt>
                <c:pt idx="2">
                  <c:v>37257</c:v>
                </c:pt>
                <c:pt idx="3">
                  <c:v>37622</c:v>
                </c:pt>
                <c:pt idx="4">
                  <c:v>37987</c:v>
                </c:pt>
                <c:pt idx="5">
                  <c:v>38353</c:v>
                </c:pt>
                <c:pt idx="6">
                  <c:v>38718</c:v>
                </c:pt>
                <c:pt idx="7">
                  <c:v>39083</c:v>
                </c:pt>
                <c:pt idx="8">
                  <c:v>39448</c:v>
                </c:pt>
                <c:pt idx="9">
                  <c:v>39814</c:v>
                </c:pt>
                <c:pt idx="10">
                  <c:v>40179</c:v>
                </c:pt>
                <c:pt idx="11">
                  <c:v>40544</c:v>
                </c:pt>
                <c:pt idx="12">
                  <c:v>40909</c:v>
                </c:pt>
                <c:pt idx="13">
                  <c:v>41275</c:v>
                </c:pt>
                <c:pt idx="14">
                  <c:v>41640</c:v>
                </c:pt>
                <c:pt idx="15">
                  <c:v>42005</c:v>
                </c:pt>
                <c:pt idx="16">
                  <c:v>42370</c:v>
                </c:pt>
                <c:pt idx="17">
                  <c:v>42736</c:v>
                </c:pt>
                <c:pt idx="18">
                  <c:v>43101</c:v>
                </c:pt>
                <c:pt idx="19">
                  <c:v>43466</c:v>
                </c:pt>
                <c:pt idx="20">
                  <c:v>43831</c:v>
                </c:pt>
                <c:pt idx="21">
                  <c:v>44197</c:v>
                </c:pt>
                <c:pt idx="22">
                  <c:v>44562</c:v>
                </c:pt>
                <c:pt idx="23">
                  <c:v>44927</c:v>
                </c:pt>
                <c:pt idx="24">
                  <c:v>45292</c:v>
                </c:pt>
                <c:pt idx="25">
                  <c:v>45658</c:v>
                </c:pt>
              </c:numCache>
            </c:numRef>
          </c:cat>
          <c:val>
            <c:numRef>
              <c:f>'13.D'!$R$7:$AQ$7</c:f>
              <c:numCache>
                <c:formatCode>General</c:formatCode>
                <c:ptCount val="26"/>
                <c:pt idx="0">
                  <c:v>0.01</c:v>
                </c:pt>
                <c:pt idx="1">
                  <c:v>0.02</c:v>
                </c:pt>
                <c:pt idx="2">
                  <c:v>0.02</c:v>
                </c:pt>
                <c:pt idx="3">
                  <c:v>0.03</c:v>
                </c:pt>
                <c:pt idx="4">
                  <c:v>0.04</c:v>
                </c:pt>
                <c:pt idx="5">
                  <c:v>0.06</c:v>
                </c:pt>
                <c:pt idx="6">
                  <c:v>0.08</c:v>
                </c:pt>
                <c:pt idx="7">
                  <c:v>0.1</c:v>
                </c:pt>
                <c:pt idx="8">
                  <c:v>0.14000000000000001</c:v>
                </c:pt>
                <c:pt idx="9">
                  <c:v>0.17</c:v>
                </c:pt>
                <c:pt idx="10">
                  <c:v>0.2</c:v>
                </c:pt>
                <c:pt idx="11">
                  <c:v>0.19</c:v>
                </c:pt>
                <c:pt idx="12">
                  <c:v>0.21</c:v>
                </c:pt>
                <c:pt idx="13">
                  <c:v>0.22</c:v>
                </c:pt>
                <c:pt idx="14">
                  <c:v>0.25</c:v>
                </c:pt>
                <c:pt idx="15">
                  <c:v>0.25</c:v>
                </c:pt>
                <c:pt idx="16">
                  <c:v>0.24</c:v>
                </c:pt>
                <c:pt idx="17">
                  <c:v>0.26</c:v>
                </c:pt>
                <c:pt idx="18">
                  <c:v>0.28999999999999998</c:v>
                </c:pt>
                <c:pt idx="19">
                  <c:v>0.3</c:v>
                </c:pt>
                <c:pt idx="20">
                  <c:v>0.28999999999999998</c:v>
                </c:pt>
                <c:pt idx="21">
                  <c:v>0.28999999999999998</c:v>
                </c:pt>
                <c:pt idx="22">
                  <c:v>0.28999999999999998</c:v>
                </c:pt>
                <c:pt idx="23">
                  <c:v>0.28999999999999998</c:v>
                </c:pt>
                <c:pt idx="24">
                  <c:v>0.28999999999999998</c:v>
                </c:pt>
                <c:pt idx="25">
                  <c:v>0.3</c:v>
                </c:pt>
              </c:numCache>
            </c:numRef>
          </c:val>
          <c:extLst>
            <c:ext xmlns:c16="http://schemas.microsoft.com/office/drawing/2014/chart" uri="{C3380CC4-5D6E-409C-BE32-E72D297353CC}">
              <c16:uniqueId val="{00000001-67D9-4BC4-A201-54DE14E01475}"/>
            </c:ext>
          </c:extLst>
        </c:ser>
        <c:ser>
          <c:idx val="2"/>
          <c:order val="2"/>
          <c:tx>
            <c:strRef>
              <c:f>'13.D'!$Q$8</c:f>
              <c:strCache>
                <c:ptCount val="1"/>
                <c:pt idx="0">
                  <c:v>United States</c:v>
                </c:pt>
              </c:strCache>
            </c:strRef>
          </c:tx>
          <c:spPr>
            <a:solidFill>
              <a:srgbClr val="F78D28"/>
            </a:solidFill>
            <a:ln w="76200">
              <a:noFill/>
            </a:ln>
            <a:effectLst/>
          </c:spPr>
          <c:invertIfNegative val="0"/>
          <c:cat>
            <c:numRef>
              <c:f>'13.D'!$R$5:$AQ$5</c:f>
              <c:numCache>
                <c:formatCode>yyyy</c:formatCode>
                <c:ptCount val="26"/>
                <c:pt idx="0">
                  <c:v>36526</c:v>
                </c:pt>
                <c:pt idx="1">
                  <c:v>36892</c:v>
                </c:pt>
                <c:pt idx="2">
                  <c:v>37257</c:v>
                </c:pt>
                <c:pt idx="3">
                  <c:v>37622</c:v>
                </c:pt>
                <c:pt idx="4">
                  <c:v>37987</c:v>
                </c:pt>
                <c:pt idx="5">
                  <c:v>38353</c:v>
                </c:pt>
                <c:pt idx="6">
                  <c:v>38718</c:v>
                </c:pt>
                <c:pt idx="7">
                  <c:v>39083</c:v>
                </c:pt>
                <c:pt idx="8">
                  <c:v>39448</c:v>
                </c:pt>
                <c:pt idx="9">
                  <c:v>39814</c:v>
                </c:pt>
                <c:pt idx="10">
                  <c:v>40179</c:v>
                </c:pt>
                <c:pt idx="11">
                  <c:v>40544</c:v>
                </c:pt>
                <c:pt idx="12">
                  <c:v>40909</c:v>
                </c:pt>
                <c:pt idx="13">
                  <c:v>41275</c:v>
                </c:pt>
                <c:pt idx="14">
                  <c:v>41640</c:v>
                </c:pt>
                <c:pt idx="15">
                  <c:v>42005</c:v>
                </c:pt>
                <c:pt idx="16">
                  <c:v>42370</c:v>
                </c:pt>
                <c:pt idx="17">
                  <c:v>42736</c:v>
                </c:pt>
                <c:pt idx="18">
                  <c:v>43101</c:v>
                </c:pt>
                <c:pt idx="19">
                  <c:v>43466</c:v>
                </c:pt>
                <c:pt idx="20">
                  <c:v>43831</c:v>
                </c:pt>
                <c:pt idx="21">
                  <c:v>44197</c:v>
                </c:pt>
                <c:pt idx="22">
                  <c:v>44562</c:v>
                </c:pt>
                <c:pt idx="23">
                  <c:v>44927</c:v>
                </c:pt>
                <c:pt idx="24">
                  <c:v>45292</c:v>
                </c:pt>
                <c:pt idx="25">
                  <c:v>45658</c:v>
                </c:pt>
              </c:numCache>
            </c:numRef>
          </c:cat>
          <c:val>
            <c:numRef>
              <c:f>'13.D'!$R$8:$AQ$8</c:f>
              <c:numCache>
                <c:formatCode>General</c:formatCode>
                <c:ptCount val="26"/>
                <c:pt idx="0">
                  <c:v>0.06</c:v>
                </c:pt>
                <c:pt idx="1">
                  <c:v>0.06</c:v>
                </c:pt>
                <c:pt idx="2">
                  <c:v>0.08</c:v>
                </c:pt>
                <c:pt idx="3">
                  <c:v>0.1</c:v>
                </c:pt>
                <c:pt idx="4">
                  <c:v>0.12</c:v>
                </c:pt>
                <c:pt idx="5">
                  <c:v>0.15</c:v>
                </c:pt>
                <c:pt idx="6">
                  <c:v>0.19</c:v>
                </c:pt>
                <c:pt idx="7">
                  <c:v>0.26</c:v>
                </c:pt>
                <c:pt idx="8">
                  <c:v>0.37</c:v>
                </c:pt>
                <c:pt idx="9">
                  <c:v>0.42</c:v>
                </c:pt>
                <c:pt idx="10">
                  <c:v>0.5</c:v>
                </c:pt>
                <c:pt idx="11">
                  <c:v>0.56000000000000005</c:v>
                </c:pt>
                <c:pt idx="12">
                  <c:v>0.53</c:v>
                </c:pt>
                <c:pt idx="13">
                  <c:v>0.56000000000000005</c:v>
                </c:pt>
                <c:pt idx="14">
                  <c:v>0.6</c:v>
                </c:pt>
                <c:pt idx="15">
                  <c:v>0.61</c:v>
                </c:pt>
                <c:pt idx="16">
                  <c:v>0.66</c:v>
                </c:pt>
                <c:pt idx="17">
                  <c:v>0.68</c:v>
                </c:pt>
                <c:pt idx="18">
                  <c:v>0.7</c:v>
                </c:pt>
                <c:pt idx="19">
                  <c:v>0.69</c:v>
                </c:pt>
                <c:pt idx="20">
                  <c:v>0.63</c:v>
                </c:pt>
                <c:pt idx="21">
                  <c:v>0.69</c:v>
                </c:pt>
                <c:pt idx="22">
                  <c:v>0.73</c:v>
                </c:pt>
                <c:pt idx="23">
                  <c:v>0.8</c:v>
                </c:pt>
                <c:pt idx="24">
                  <c:v>0.83</c:v>
                </c:pt>
                <c:pt idx="25">
                  <c:v>0.81</c:v>
                </c:pt>
              </c:numCache>
            </c:numRef>
          </c:val>
          <c:extLst>
            <c:ext xmlns:c16="http://schemas.microsoft.com/office/drawing/2014/chart" uri="{C3380CC4-5D6E-409C-BE32-E72D297353CC}">
              <c16:uniqueId val="{00000002-67D9-4BC4-A201-54DE14E01475}"/>
            </c:ext>
          </c:extLst>
        </c:ser>
        <c:ser>
          <c:idx val="3"/>
          <c:order val="3"/>
          <c:tx>
            <c:strRef>
              <c:f>'13.D'!$Q$9</c:f>
              <c:strCache>
                <c:ptCount val="1"/>
                <c:pt idx="0">
                  <c:v>Others</c:v>
                </c:pt>
              </c:strCache>
            </c:strRef>
          </c:tx>
          <c:spPr>
            <a:solidFill>
              <a:srgbClr val="00AB51"/>
            </a:solidFill>
            <a:ln w="76200">
              <a:noFill/>
            </a:ln>
            <a:effectLst/>
          </c:spPr>
          <c:invertIfNegative val="0"/>
          <c:cat>
            <c:numRef>
              <c:f>'13.D'!$R$5:$AQ$5</c:f>
              <c:numCache>
                <c:formatCode>yyyy</c:formatCode>
                <c:ptCount val="26"/>
                <c:pt idx="0">
                  <c:v>36526</c:v>
                </c:pt>
                <c:pt idx="1">
                  <c:v>36892</c:v>
                </c:pt>
                <c:pt idx="2">
                  <c:v>37257</c:v>
                </c:pt>
                <c:pt idx="3">
                  <c:v>37622</c:v>
                </c:pt>
                <c:pt idx="4">
                  <c:v>37987</c:v>
                </c:pt>
                <c:pt idx="5">
                  <c:v>38353</c:v>
                </c:pt>
                <c:pt idx="6">
                  <c:v>38718</c:v>
                </c:pt>
                <c:pt idx="7">
                  <c:v>39083</c:v>
                </c:pt>
                <c:pt idx="8">
                  <c:v>39448</c:v>
                </c:pt>
                <c:pt idx="9">
                  <c:v>39814</c:v>
                </c:pt>
                <c:pt idx="10">
                  <c:v>40179</c:v>
                </c:pt>
                <c:pt idx="11">
                  <c:v>40544</c:v>
                </c:pt>
                <c:pt idx="12">
                  <c:v>40909</c:v>
                </c:pt>
                <c:pt idx="13">
                  <c:v>41275</c:v>
                </c:pt>
                <c:pt idx="14">
                  <c:v>41640</c:v>
                </c:pt>
                <c:pt idx="15">
                  <c:v>42005</c:v>
                </c:pt>
                <c:pt idx="16">
                  <c:v>42370</c:v>
                </c:pt>
                <c:pt idx="17">
                  <c:v>42736</c:v>
                </c:pt>
                <c:pt idx="18">
                  <c:v>43101</c:v>
                </c:pt>
                <c:pt idx="19">
                  <c:v>43466</c:v>
                </c:pt>
                <c:pt idx="20">
                  <c:v>43831</c:v>
                </c:pt>
                <c:pt idx="21">
                  <c:v>44197</c:v>
                </c:pt>
                <c:pt idx="22">
                  <c:v>44562</c:v>
                </c:pt>
                <c:pt idx="23">
                  <c:v>44927</c:v>
                </c:pt>
                <c:pt idx="24">
                  <c:v>45292</c:v>
                </c:pt>
                <c:pt idx="25">
                  <c:v>45658</c:v>
                </c:pt>
              </c:numCache>
            </c:numRef>
          </c:cat>
          <c:val>
            <c:numRef>
              <c:f>'13.D'!$R$9:$AQ$9</c:f>
              <c:numCache>
                <c:formatCode>General</c:formatCode>
                <c:ptCount val="26"/>
                <c:pt idx="2">
                  <c:v>0.01</c:v>
                </c:pt>
                <c:pt idx="3">
                  <c:v>0.02</c:v>
                </c:pt>
                <c:pt idx="4">
                  <c:v>0.02</c:v>
                </c:pt>
                <c:pt idx="5">
                  <c:v>0.02</c:v>
                </c:pt>
                <c:pt idx="6">
                  <c:v>0.04</c:v>
                </c:pt>
                <c:pt idx="7">
                  <c:v>7.0000000000000007E-2</c:v>
                </c:pt>
                <c:pt idx="8">
                  <c:v>0.1</c:v>
                </c:pt>
                <c:pt idx="9">
                  <c:v>0.12</c:v>
                </c:pt>
                <c:pt idx="10">
                  <c:v>0.14000000000000001</c:v>
                </c:pt>
                <c:pt idx="11">
                  <c:v>0.19</c:v>
                </c:pt>
                <c:pt idx="12">
                  <c:v>0.22</c:v>
                </c:pt>
                <c:pt idx="13">
                  <c:v>0.25</c:v>
                </c:pt>
                <c:pt idx="14">
                  <c:v>0.28999999999999998</c:v>
                </c:pt>
                <c:pt idx="15">
                  <c:v>0.25</c:v>
                </c:pt>
                <c:pt idx="16">
                  <c:v>0.28999999999999998</c:v>
                </c:pt>
                <c:pt idx="17">
                  <c:v>0.28999999999999998</c:v>
                </c:pt>
                <c:pt idx="18">
                  <c:v>0.36</c:v>
                </c:pt>
                <c:pt idx="19">
                  <c:v>0.42</c:v>
                </c:pt>
                <c:pt idx="20">
                  <c:v>0.4</c:v>
                </c:pt>
                <c:pt idx="21">
                  <c:v>0.45</c:v>
                </c:pt>
                <c:pt idx="22">
                  <c:v>0.5</c:v>
                </c:pt>
                <c:pt idx="23">
                  <c:v>0.52</c:v>
                </c:pt>
                <c:pt idx="24">
                  <c:v>0.54</c:v>
                </c:pt>
                <c:pt idx="25">
                  <c:v>0.55000000000000004</c:v>
                </c:pt>
              </c:numCache>
            </c:numRef>
          </c:val>
          <c:extLst>
            <c:ext xmlns:c16="http://schemas.microsoft.com/office/drawing/2014/chart" uri="{C3380CC4-5D6E-409C-BE32-E72D297353CC}">
              <c16:uniqueId val="{00000003-67D9-4BC4-A201-54DE14E01475}"/>
            </c:ext>
          </c:extLst>
        </c:ser>
        <c:dLbls>
          <c:showLegendKey val="0"/>
          <c:showVal val="0"/>
          <c:showCatName val="0"/>
          <c:showSerName val="0"/>
          <c:showPercent val="0"/>
          <c:showBubbleSize val="0"/>
        </c:dLbls>
        <c:gapWidth val="39"/>
        <c:overlap val="100"/>
        <c:axId val="2096272927"/>
        <c:axId val="2096273407"/>
      </c:barChart>
      <c:dateAx>
        <c:axId val="2096272927"/>
        <c:scaling>
          <c:orientation val="minMax"/>
          <c:max val="46023"/>
        </c:scaling>
        <c:delete val="0"/>
        <c:axPos val="b"/>
        <c:numFmt formatCode="yyyy" sourceLinked="1"/>
        <c:majorTickMark val="none"/>
        <c:minorTickMark val="none"/>
        <c:tickLblPos val="low"/>
        <c:spPr>
          <a:noFill/>
          <a:ln w="9525" cap="flat" cmpd="sng" algn="ctr">
            <a:solidFill>
              <a:srgbClr val="000000"/>
            </a:solidFill>
            <a:prstDash val="solid"/>
            <a:round/>
          </a:ln>
          <a:effectLst/>
        </c:spPr>
        <c:txPr>
          <a:bodyPr rot="-5400000" spcFirstLastPara="1" vertOverflow="ellipsis" wrap="square" anchor="ctr" anchorCtr="1"/>
          <a:lstStyle/>
          <a:p>
            <a:pPr>
              <a:defRPr sz="3200" b="0" i="0" u="none" strike="noStrike" kern="1200" baseline="0">
                <a:solidFill>
                  <a:srgbClr val="000000"/>
                </a:solidFill>
                <a:latin typeface="Arial"/>
                <a:ea typeface="Arial"/>
                <a:cs typeface="Arial"/>
              </a:defRPr>
            </a:pPr>
            <a:endParaRPr lang="en-US"/>
          </a:p>
        </c:txPr>
        <c:crossAx val="2096273407"/>
        <c:crosses val="autoZero"/>
        <c:auto val="0"/>
        <c:lblOffset val="100"/>
        <c:baseTimeUnit val="years"/>
        <c:majorUnit val="6"/>
        <c:majorTimeUnit val="years"/>
      </c:dateAx>
      <c:valAx>
        <c:axId val="2096273407"/>
        <c:scaling>
          <c:orientation val="minMax"/>
        </c:scaling>
        <c:delete val="0"/>
        <c:axPos val="l"/>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2096272927"/>
        <c:crosses val="autoZero"/>
        <c:crossBetween val="between"/>
      </c:valAx>
      <c:spPr>
        <a:noFill/>
        <a:ln>
          <a:noFill/>
        </a:ln>
        <a:effectLst/>
      </c:spPr>
    </c:plotArea>
    <c:legend>
      <c:legendPos val="t"/>
      <c:layout>
        <c:manualLayout>
          <c:xMode val="edge"/>
          <c:yMode val="edge"/>
          <c:x val="0.12337836572461829"/>
          <c:y val="0.13514050496625724"/>
          <c:w val="0.58066440730118618"/>
          <c:h val="0.2609445467375292"/>
        </c:manualLayout>
      </c:layout>
      <c:overlay val="0"/>
      <c:spPr>
        <a:noFill/>
        <a:ln>
          <a:noFill/>
        </a:ln>
        <a:effectLst/>
      </c:spPr>
      <c:txPr>
        <a:bodyPr rot="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'14.A'!$R$3</c:f>
              <c:strCache>
                <c:ptCount val="1"/>
                <c:pt idx="0">
                  <c:v>2024Q4</c:v>
                </c:pt>
              </c:strCache>
            </c:strRef>
          </c:tx>
          <c:spPr>
            <a:solidFill>
              <a:srgbClr val="002345"/>
            </a:solidFill>
            <a:ln w="76200">
              <a:noFill/>
            </a:ln>
            <a:effectLst/>
          </c:spPr>
          <c:invertIfNegative val="0"/>
          <c:cat>
            <c:strRef>
              <c:f>'14.A'!$Q$4:$Q$9</c:f>
              <c:strCache>
                <c:ptCount val="6"/>
                <c:pt idx="0">
                  <c:v>EAP</c:v>
                </c:pt>
                <c:pt idx="1">
                  <c:v>ECA</c:v>
                </c:pt>
                <c:pt idx="2">
                  <c:v>LAC</c:v>
                </c:pt>
                <c:pt idx="3">
                  <c:v>MNA</c:v>
                </c:pt>
                <c:pt idx="4">
                  <c:v>SAR</c:v>
                </c:pt>
                <c:pt idx="5">
                  <c:v>SSA</c:v>
                </c:pt>
              </c:strCache>
            </c:strRef>
          </c:cat>
          <c:val>
            <c:numRef>
              <c:f>'14.A'!$R$4:$R$9</c:f>
              <c:numCache>
                <c:formatCode>0.00</c:formatCode>
                <c:ptCount val="6"/>
                <c:pt idx="0">
                  <c:v>2.6</c:v>
                </c:pt>
                <c:pt idx="1">
                  <c:v>3.2</c:v>
                </c:pt>
                <c:pt idx="2">
                  <c:v>2.8</c:v>
                </c:pt>
                <c:pt idx="3">
                  <c:v>3.2</c:v>
                </c:pt>
                <c:pt idx="4">
                  <c:v>4.8</c:v>
                </c:pt>
                <c:pt idx="5">
                  <c:v>4.8</c:v>
                </c:pt>
              </c:numCache>
            </c:numRef>
          </c:val>
          <c:extLst>
            <c:ext xmlns:c16="http://schemas.microsoft.com/office/drawing/2014/chart" uri="{C3380CC4-5D6E-409C-BE32-E72D297353CC}">
              <c16:uniqueId val="{00000000-8525-4B25-9A41-04880B3C1CE4}"/>
            </c:ext>
          </c:extLst>
        </c:ser>
        <c:ser>
          <c:idx val="1"/>
          <c:order val="1"/>
          <c:tx>
            <c:strRef>
              <c:f>'14.A'!$S$3</c:f>
              <c:strCache>
                <c:ptCount val="1"/>
                <c:pt idx="0">
                  <c:v>2025Q1</c:v>
                </c:pt>
              </c:strCache>
            </c:strRef>
          </c:tx>
          <c:spPr>
            <a:solidFill>
              <a:srgbClr val="EB1C2D"/>
            </a:solidFill>
            <a:ln w="76200">
              <a:noFill/>
            </a:ln>
            <a:effectLst/>
          </c:spPr>
          <c:invertIfNegative val="0"/>
          <c:cat>
            <c:strRef>
              <c:f>'14.A'!$Q$4:$Q$9</c:f>
              <c:strCache>
                <c:ptCount val="6"/>
                <c:pt idx="0">
                  <c:v>EAP</c:v>
                </c:pt>
                <c:pt idx="1">
                  <c:v>ECA</c:v>
                </c:pt>
                <c:pt idx="2">
                  <c:v>LAC</c:v>
                </c:pt>
                <c:pt idx="3">
                  <c:v>MNA</c:v>
                </c:pt>
                <c:pt idx="4">
                  <c:v>SAR</c:v>
                </c:pt>
                <c:pt idx="5">
                  <c:v>SSA</c:v>
                </c:pt>
              </c:strCache>
            </c:strRef>
          </c:cat>
          <c:val>
            <c:numRef>
              <c:f>'14.A'!$S$4:$S$9</c:f>
              <c:numCache>
                <c:formatCode>0.00</c:formatCode>
                <c:ptCount val="6"/>
                <c:pt idx="0">
                  <c:v>3.2</c:v>
                </c:pt>
                <c:pt idx="1">
                  <c:v>4.9000000000000004</c:v>
                </c:pt>
                <c:pt idx="2">
                  <c:v>3.2</c:v>
                </c:pt>
                <c:pt idx="3">
                  <c:v>2.9</c:v>
                </c:pt>
                <c:pt idx="4">
                  <c:v>5.3</c:v>
                </c:pt>
                <c:pt idx="5">
                  <c:v>5.0999999999999996</c:v>
                </c:pt>
              </c:numCache>
            </c:numRef>
          </c:val>
          <c:extLst>
            <c:ext xmlns:c16="http://schemas.microsoft.com/office/drawing/2014/chart" uri="{C3380CC4-5D6E-409C-BE32-E72D297353CC}">
              <c16:uniqueId val="{00000001-8525-4B25-9A41-04880B3C1CE4}"/>
            </c:ext>
          </c:extLst>
        </c:ser>
        <c:dLbls>
          <c:showLegendKey val="0"/>
          <c:showVal val="0"/>
          <c:showCatName val="0"/>
          <c:showSerName val="0"/>
          <c:showPercent val="0"/>
          <c:showBubbleSize val="0"/>
        </c:dLbls>
        <c:gapWidth val="219"/>
        <c:overlap val="-27"/>
        <c:axId val="1975257391"/>
        <c:axId val="120157823"/>
      </c:barChart>
      <c:catAx>
        <c:axId val="1975257391"/>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20157823"/>
        <c:crosses val="autoZero"/>
        <c:auto val="1"/>
        <c:lblAlgn val="ctr"/>
        <c:lblOffset val="100"/>
        <c:noMultiLvlLbl val="0"/>
      </c:catAx>
      <c:valAx>
        <c:axId val="120157823"/>
        <c:scaling>
          <c:orientation val="minMax"/>
          <c:max val="6.5"/>
          <c:min val="0"/>
        </c:scaling>
        <c:delete val="0"/>
        <c:axPos val="l"/>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975257391"/>
        <c:crosses val="autoZero"/>
        <c:crossBetween val="between"/>
        <c:majorUnit val="1.25"/>
      </c:valAx>
      <c:spPr>
        <a:noFill/>
        <a:ln>
          <a:noFill/>
        </a:ln>
        <a:effectLst/>
      </c:spPr>
    </c:plotArea>
    <c:legend>
      <c:legendPos val="t"/>
      <c:overlay val="0"/>
      <c:spPr>
        <a:noFill/>
        <a:ln>
          <a:noFill/>
        </a:ln>
        <a:effectLst/>
      </c:spPr>
      <c:txPr>
        <a:bodyPr rot="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legend>
    <c:plotVisOnly val="1"/>
    <c:dispBlanksAs val="gap"/>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089435721857332E-2"/>
          <c:y val="0.10039924176144649"/>
          <c:w val="0.91091056427814265"/>
          <c:h val="0.52080285797608628"/>
        </c:manualLayout>
      </c:layout>
      <c:barChart>
        <c:barDir val="col"/>
        <c:grouping val="clustered"/>
        <c:varyColors val="0"/>
        <c:ser>
          <c:idx val="0"/>
          <c:order val="0"/>
          <c:tx>
            <c:strRef>
              <c:f>'14.B'!$R$2</c:f>
              <c:strCache>
                <c:ptCount val="1"/>
                <c:pt idx="0">
                  <c:v>2024Q3</c:v>
                </c:pt>
              </c:strCache>
            </c:strRef>
          </c:tx>
          <c:spPr>
            <a:solidFill>
              <a:srgbClr val="002345"/>
            </a:solidFill>
            <a:ln w="76200">
              <a:noFill/>
            </a:ln>
            <a:effectLst/>
          </c:spPr>
          <c:invertIfNegative val="0"/>
          <c:cat>
            <c:strRef>
              <c:f>'14.B'!$Q$3:$Q$11</c:f>
              <c:strCache>
                <c:ptCount val="9"/>
                <c:pt idx="0">
                  <c:v>Nigeria</c:v>
                </c:pt>
                <c:pt idx="1">
                  <c:v>Sudan</c:v>
                </c:pt>
                <c:pt idx="2">
                  <c:v>Yemen, Rep.</c:v>
                </c:pt>
                <c:pt idx="3">
                  <c:v>Ethiopia</c:v>
                </c:pt>
                <c:pt idx="4">
                  <c:v>Myanmar</c:v>
                </c:pt>
                <c:pt idx="5">
                  <c:v>Syrian Arab Republic</c:v>
                </c:pt>
                <c:pt idx="6">
                  <c:v>South Sudan</c:v>
                </c:pt>
                <c:pt idx="7">
                  <c:v>Zimbabwe</c:v>
                </c:pt>
                <c:pt idx="8">
                  <c:v>Others</c:v>
                </c:pt>
              </c:strCache>
            </c:strRef>
          </c:cat>
          <c:val>
            <c:numRef>
              <c:f>'14.B'!$R$3:$R$11</c:f>
              <c:numCache>
                <c:formatCode>General</c:formatCode>
                <c:ptCount val="9"/>
                <c:pt idx="0">
                  <c:v>31.8</c:v>
                </c:pt>
                <c:pt idx="1">
                  <c:v>21.1</c:v>
                </c:pt>
                <c:pt idx="2">
                  <c:v>19</c:v>
                </c:pt>
                <c:pt idx="3">
                  <c:v>15.8</c:v>
                </c:pt>
                <c:pt idx="4">
                  <c:v>13.3</c:v>
                </c:pt>
                <c:pt idx="5">
                  <c:v>12.9</c:v>
                </c:pt>
                <c:pt idx="6">
                  <c:v>7.1</c:v>
                </c:pt>
                <c:pt idx="7">
                  <c:v>6</c:v>
                </c:pt>
                <c:pt idx="8">
                  <c:v>42.599999999999994</c:v>
                </c:pt>
              </c:numCache>
            </c:numRef>
          </c:val>
          <c:extLst>
            <c:ext xmlns:c16="http://schemas.microsoft.com/office/drawing/2014/chart" uri="{C3380CC4-5D6E-409C-BE32-E72D297353CC}">
              <c16:uniqueId val="{00000000-E547-49A9-BF3B-141AC3E140E9}"/>
            </c:ext>
          </c:extLst>
        </c:ser>
        <c:dLbls>
          <c:showLegendKey val="0"/>
          <c:showVal val="0"/>
          <c:showCatName val="0"/>
          <c:showSerName val="0"/>
          <c:showPercent val="0"/>
          <c:showBubbleSize val="0"/>
        </c:dLbls>
        <c:gapWidth val="100"/>
        <c:axId val="663635567"/>
        <c:axId val="767478223"/>
      </c:barChart>
      <c:catAx>
        <c:axId val="663635567"/>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5400000" spcFirstLastPara="1" vertOverflow="ellipsis" wrap="square" anchor="ctr" anchorCtr="1"/>
          <a:lstStyle/>
          <a:p>
            <a:pPr>
              <a:defRPr sz="3000" b="0" i="0" u="none" strike="noStrike" kern="1200" baseline="0">
                <a:solidFill>
                  <a:srgbClr val="000000"/>
                </a:solidFill>
                <a:latin typeface="Arial"/>
                <a:ea typeface="Arial"/>
                <a:cs typeface="Arial"/>
              </a:defRPr>
            </a:pPr>
            <a:endParaRPr lang="en-US"/>
          </a:p>
        </c:txPr>
        <c:crossAx val="767478223"/>
        <c:crosses val="autoZero"/>
        <c:auto val="1"/>
        <c:lblAlgn val="ctr"/>
        <c:lblOffset val="100"/>
        <c:noMultiLvlLbl val="0"/>
      </c:catAx>
      <c:valAx>
        <c:axId val="767478223"/>
        <c:scaling>
          <c:orientation val="minMax"/>
          <c:max val="45"/>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663635567"/>
        <c:crosses val="autoZero"/>
        <c:crossBetween val="between"/>
        <c:majorUnit val="15"/>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263670166229225E-2"/>
          <c:y val="0.11091134263259414"/>
          <c:w val="0.8878771872265967"/>
          <c:h val="0.6200409740449111"/>
        </c:manualLayout>
      </c:layout>
      <c:lineChart>
        <c:grouping val="standard"/>
        <c:varyColors val="0"/>
        <c:ser>
          <c:idx val="0"/>
          <c:order val="0"/>
          <c:tx>
            <c:strRef>
              <c:f>'15.A'!$R$2</c:f>
              <c:strCache>
                <c:ptCount val="1"/>
                <c:pt idx="0">
                  <c:v>Coffee, Arabica</c:v>
                </c:pt>
              </c:strCache>
            </c:strRef>
          </c:tx>
          <c:spPr>
            <a:ln w="76200" cap="rnd">
              <a:solidFill>
                <a:schemeClr val="accent1"/>
              </a:solidFill>
              <a:round/>
            </a:ln>
            <a:effectLst/>
          </c:spPr>
          <c:marker>
            <c:symbol val="none"/>
          </c:marker>
          <c:cat>
            <c:numRef>
              <c:f>'15.A'!$Q$3:$Q$65</c:f>
              <c:numCache>
                <c:formatCode>m/d/yyyy</c:formatCode>
                <c:ptCount val="63"/>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numCache>
            </c:numRef>
          </c:cat>
          <c:val>
            <c:numRef>
              <c:f>'15.A'!$R$3:$R$65</c:f>
              <c:numCache>
                <c:formatCode>General</c:formatCode>
                <c:ptCount val="63"/>
                <c:pt idx="0">
                  <c:v>3.1</c:v>
                </c:pt>
                <c:pt idx="1">
                  <c:v>3</c:v>
                </c:pt>
                <c:pt idx="2">
                  <c:v>3.3</c:v>
                </c:pt>
                <c:pt idx="3">
                  <c:v>3.4</c:v>
                </c:pt>
                <c:pt idx="4">
                  <c:v>3.3</c:v>
                </c:pt>
                <c:pt idx="5">
                  <c:v>3.1</c:v>
                </c:pt>
                <c:pt idx="6">
                  <c:v>3.2</c:v>
                </c:pt>
                <c:pt idx="7">
                  <c:v>3.6</c:v>
                </c:pt>
                <c:pt idx="8">
                  <c:v>3.7</c:v>
                </c:pt>
                <c:pt idx="9">
                  <c:v>3.4</c:v>
                </c:pt>
                <c:pt idx="10">
                  <c:v>3.3</c:v>
                </c:pt>
                <c:pt idx="11">
                  <c:v>3.5</c:v>
                </c:pt>
                <c:pt idx="12">
                  <c:v>3.5</c:v>
                </c:pt>
                <c:pt idx="13">
                  <c:v>3.7</c:v>
                </c:pt>
                <c:pt idx="14">
                  <c:v>3.7</c:v>
                </c:pt>
                <c:pt idx="15">
                  <c:v>3.7</c:v>
                </c:pt>
                <c:pt idx="16">
                  <c:v>4.0999999999999996</c:v>
                </c:pt>
                <c:pt idx="17">
                  <c:v>4.2</c:v>
                </c:pt>
                <c:pt idx="18">
                  <c:v>4.5</c:v>
                </c:pt>
                <c:pt idx="19">
                  <c:v>4.8</c:v>
                </c:pt>
                <c:pt idx="20">
                  <c:v>5</c:v>
                </c:pt>
                <c:pt idx="21">
                  <c:v>5.3</c:v>
                </c:pt>
                <c:pt idx="22">
                  <c:v>5.7</c:v>
                </c:pt>
                <c:pt idx="23">
                  <c:v>5.9</c:v>
                </c:pt>
                <c:pt idx="24">
                  <c:v>6</c:v>
                </c:pt>
                <c:pt idx="25">
                  <c:v>6.2</c:v>
                </c:pt>
                <c:pt idx="26">
                  <c:v>5.7</c:v>
                </c:pt>
                <c:pt idx="27">
                  <c:v>5.9</c:v>
                </c:pt>
                <c:pt idx="28">
                  <c:v>5.7</c:v>
                </c:pt>
                <c:pt idx="29">
                  <c:v>6</c:v>
                </c:pt>
                <c:pt idx="30">
                  <c:v>5.6</c:v>
                </c:pt>
                <c:pt idx="31">
                  <c:v>5.9</c:v>
                </c:pt>
                <c:pt idx="32">
                  <c:v>5.9</c:v>
                </c:pt>
                <c:pt idx="33">
                  <c:v>5.3</c:v>
                </c:pt>
                <c:pt idx="34">
                  <c:v>4.7</c:v>
                </c:pt>
                <c:pt idx="35">
                  <c:v>4.5999999999999996</c:v>
                </c:pt>
                <c:pt idx="36">
                  <c:v>4.5999999999999996</c:v>
                </c:pt>
                <c:pt idx="37">
                  <c:v>5.0999999999999996</c:v>
                </c:pt>
                <c:pt idx="38">
                  <c:v>4.9000000000000004</c:v>
                </c:pt>
                <c:pt idx="39">
                  <c:v>5.0999999999999996</c:v>
                </c:pt>
                <c:pt idx="40">
                  <c:v>4.9000000000000004</c:v>
                </c:pt>
                <c:pt idx="41">
                  <c:v>4.5999999999999996</c:v>
                </c:pt>
                <c:pt idx="42">
                  <c:v>4.3</c:v>
                </c:pt>
                <c:pt idx="43">
                  <c:v>4.0999999999999996</c:v>
                </c:pt>
                <c:pt idx="44">
                  <c:v>4</c:v>
                </c:pt>
                <c:pt idx="45">
                  <c:v>4</c:v>
                </c:pt>
                <c:pt idx="46">
                  <c:v>4.3</c:v>
                </c:pt>
                <c:pt idx="47">
                  <c:v>4.5999999999999996</c:v>
                </c:pt>
                <c:pt idx="48">
                  <c:v>4.5</c:v>
                </c:pt>
                <c:pt idx="49">
                  <c:v>4.5999999999999996</c:v>
                </c:pt>
                <c:pt idx="50">
                  <c:v>4.5999999999999996</c:v>
                </c:pt>
                <c:pt idx="51">
                  <c:v>5.3</c:v>
                </c:pt>
                <c:pt idx="52">
                  <c:v>5.0999999999999996</c:v>
                </c:pt>
                <c:pt idx="53">
                  <c:v>5.5</c:v>
                </c:pt>
                <c:pt idx="54">
                  <c:v>5.7</c:v>
                </c:pt>
                <c:pt idx="55">
                  <c:v>5.8</c:v>
                </c:pt>
                <c:pt idx="56" formatCode="0.00">
                  <c:v>6.1</c:v>
                </c:pt>
                <c:pt idx="57" formatCode="0.00">
                  <c:v>6.1</c:v>
                </c:pt>
                <c:pt idx="58" formatCode="0.00">
                  <c:v>6.7</c:v>
                </c:pt>
                <c:pt idx="59" formatCode="0.00">
                  <c:v>7.6</c:v>
                </c:pt>
                <c:pt idx="60" formatCode="0.00">
                  <c:v>7.8</c:v>
                </c:pt>
                <c:pt idx="61" formatCode="0.00">
                  <c:v>9</c:v>
                </c:pt>
                <c:pt idx="62" formatCode="0.00">
                  <c:v>8.9</c:v>
                </c:pt>
              </c:numCache>
            </c:numRef>
          </c:val>
          <c:smooth val="0"/>
          <c:extLst>
            <c:ext xmlns:c16="http://schemas.microsoft.com/office/drawing/2014/chart" uri="{C3380CC4-5D6E-409C-BE32-E72D297353CC}">
              <c16:uniqueId val="{00000000-4712-4F11-BAA4-18702E8899F8}"/>
            </c:ext>
          </c:extLst>
        </c:ser>
        <c:ser>
          <c:idx val="1"/>
          <c:order val="1"/>
          <c:tx>
            <c:strRef>
              <c:f>'15.A'!$S$2</c:f>
              <c:strCache>
                <c:ptCount val="1"/>
                <c:pt idx="0">
                  <c:v>Coffee, Robusta</c:v>
                </c:pt>
              </c:strCache>
            </c:strRef>
          </c:tx>
          <c:spPr>
            <a:ln w="76200" cap="rnd">
              <a:solidFill>
                <a:schemeClr val="accent2"/>
              </a:solidFill>
              <a:round/>
            </a:ln>
            <a:effectLst/>
          </c:spPr>
          <c:marker>
            <c:symbol val="none"/>
          </c:marker>
          <c:cat>
            <c:numRef>
              <c:f>'15.A'!$Q$3:$Q$65</c:f>
              <c:numCache>
                <c:formatCode>m/d/yyyy</c:formatCode>
                <c:ptCount val="63"/>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numCache>
            </c:numRef>
          </c:cat>
          <c:val>
            <c:numRef>
              <c:f>'15.A'!$S$3:$S$65</c:f>
              <c:numCache>
                <c:formatCode>General</c:formatCode>
                <c:ptCount val="63"/>
                <c:pt idx="0">
                  <c:v>1.6</c:v>
                </c:pt>
                <c:pt idx="1">
                  <c:v>1.5</c:v>
                </c:pt>
                <c:pt idx="2">
                  <c:v>1.5</c:v>
                </c:pt>
                <c:pt idx="3">
                  <c:v>1.4</c:v>
                </c:pt>
                <c:pt idx="4">
                  <c:v>1.4</c:v>
                </c:pt>
                <c:pt idx="5">
                  <c:v>1.4</c:v>
                </c:pt>
                <c:pt idx="6">
                  <c:v>1.5</c:v>
                </c:pt>
                <c:pt idx="7">
                  <c:v>1.6</c:v>
                </c:pt>
                <c:pt idx="8">
                  <c:v>1.6</c:v>
                </c:pt>
                <c:pt idx="9">
                  <c:v>1.5</c:v>
                </c:pt>
                <c:pt idx="10">
                  <c:v>1.6</c:v>
                </c:pt>
                <c:pt idx="11">
                  <c:v>1.6</c:v>
                </c:pt>
                <c:pt idx="12">
                  <c:v>1.6</c:v>
                </c:pt>
                <c:pt idx="13">
                  <c:v>1.6</c:v>
                </c:pt>
                <c:pt idx="14">
                  <c:v>1.6</c:v>
                </c:pt>
                <c:pt idx="15">
                  <c:v>1.6</c:v>
                </c:pt>
                <c:pt idx="16">
                  <c:v>1.8</c:v>
                </c:pt>
                <c:pt idx="17">
                  <c:v>1.9</c:v>
                </c:pt>
                <c:pt idx="18">
                  <c:v>2.1</c:v>
                </c:pt>
                <c:pt idx="19">
                  <c:v>2.1</c:v>
                </c:pt>
                <c:pt idx="20">
                  <c:v>2.2999999999999998</c:v>
                </c:pt>
                <c:pt idx="21">
                  <c:v>2.2999999999999998</c:v>
                </c:pt>
                <c:pt idx="22">
                  <c:v>2.4</c:v>
                </c:pt>
                <c:pt idx="23">
                  <c:v>2.5</c:v>
                </c:pt>
                <c:pt idx="24">
                  <c:v>2.4</c:v>
                </c:pt>
                <c:pt idx="25">
                  <c:v>2.4</c:v>
                </c:pt>
                <c:pt idx="26">
                  <c:v>2.2999999999999998</c:v>
                </c:pt>
                <c:pt idx="27">
                  <c:v>2.2999999999999998</c:v>
                </c:pt>
                <c:pt idx="28">
                  <c:v>2.2999999999999998</c:v>
                </c:pt>
                <c:pt idx="29">
                  <c:v>2.2999999999999998</c:v>
                </c:pt>
                <c:pt idx="30">
                  <c:v>2.2000000000000002</c:v>
                </c:pt>
                <c:pt idx="31">
                  <c:v>2.4</c:v>
                </c:pt>
                <c:pt idx="32">
                  <c:v>2.5</c:v>
                </c:pt>
                <c:pt idx="33">
                  <c:v>2.2999999999999998</c:v>
                </c:pt>
                <c:pt idx="34">
                  <c:v>2</c:v>
                </c:pt>
                <c:pt idx="35">
                  <c:v>2</c:v>
                </c:pt>
                <c:pt idx="36">
                  <c:v>2.1</c:v>
                </c:pt>
                <c:pt idx="37">
                  <c:v>2.2999999999999998</c:v>
                </c:pt>
                <c:pt idx="38">
                  <c:v>2.2999999999999998</c:v>
                </c:pt>
                <c:pt idx="39">
                  <c:v>2.6</c:v>
                </c:pt>
                <c:pt idx="40">
                  <c:v>2.7</c:v>
                </c:pt>
                <c:pt idx="41">
                  <c:v>2.9</c:v>
                </c:pt>
                <c:pt idx="42">
                  <c:v>2.8</c:v>
                </c:pt>
                <c:pt idx="43">
                  <c:v>2.7</c:v>
                </c:pt>
                <c:pt idx="44">
                  <c:v>2.7</c:v>
                </c:pt>
                <c:pt idx="45">
                  <c:v>2.6</c:v>
                </c:pt>
                <c:pt idx="46">
                  <c:v>2.7</c:v>
                </c:pt>
                <c:pt idx="47">
                  <c:v>3</c:v>
                </c:pt>
                <c:pt idx="48">
                  <c:v>3.3</c:v>
                </c:pt>
                <c:pt idx="49">
                  <c:v>3.4</c:v>
                </c:pt>
                <c:pt idx="50">
                  <c:v>3.7</c:v>
                </c:pt>
                <c:pt idx="51">
                  <c:v>4.2</c:v>
                </c:pt>
                <c:pt idx="52">
                  <c:v>4</c:v>
                </c:pt>
                <c:pt idx="53">
                  <c:v>4.5</c:v>
                </c:pt>
                <c:pt idx="54">
                  <c:v>4.7</c:v>
                </c:pt>
                <c:pt idx="55">
                  <c:v>4.7</c:v>
                </c:pt>
                <c:pt idx="56" formatCode="0.00">
                  <c:v>5.3</c:v>
                </c:pt>
                <c:pt idx="57" formatCode="0.00">
                  <c:v>4.9000000000000004</c:v>
                </c:pt>
                <c:pt idx="58" formatCode="0.00">
                  <c:v>5</c:v>
                </c:pt>
                <c:pt idx="59" formatCode="0.00">
                  <c:v>5.2</c:v>
                </c:pt>
                <c:pt idx="60" formatCode="0.00">
                  <c:v>5.4</c:v>
                </c:pt>
                <c:pt idx="61" formatCode="0.00">
                  <c:v>5.8</c:v>
                </c:pt>
                <c:pt idx="62" formatCode="0.00">
                  <c:v>5.7</c:v>
                </c:pt>
              </c:numCache>
            </c:numRef>
          </c:val>
          <c:smooth val="0"/>
          <c:extLst>
            <c:ext xmlns:c16="http://schemas.microsoft.com/office/drawing/2014/chart" uri="{C3380CC4-5D6E-409C-BE32-E72D297353CC}">
              <c16:uniqueId val="{00000001-4712-4F11-BAA4-18702E8899F8}"/>
            </c:ext>
          </c:extLst>
        </c:ser>
        <c:dLbls>
          <c:showLegendKey val="0"/>
          <c:showVal val="0"/>
          <c:showCatName val="0"/>
          <c:showSerName val="0"/>
          <c:showPercent val="0"/>
          <c:showBubbleSize val="0"/>
        </c:dLbls>
        <c:smooth val="0"/>
        <c:axId val="215198328"/>
        <c:axId val="215199112"/>
      </c:lineChart>
      <c:dateAx>
        <c:axId val="215198328"/>
        <c:scaling>
          <c:orientation val="minMax"/>
          <c:max val="45748"/>
          <c:min val="43831"/>
        </c:scaling>
        <c:delete val="0"/>
        <c:axPos val="b"/>
        <c:numFmt formatCode="[$-409]mmm\-yy;@" sourceLinked="0"/>
        <c:majorTickMark val="none"/>
        <c:minorTickMark val="none"/>
        <c:tickLblPos val="low"/>
        <c:spPr>
          <a:noFill/>
          <a:ln w="9525" cap="flat" cmpd="sng" algn="ctr">
            <a:solidFill>
              <a:srgbClr val="000000">
                <a:lumMod val="100000"/>
              </a:srgbClr>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5400000" spcFirstLastPara="1" vertOverflow="ellipsis" wrap="square" anchor="ctr" anchorCtr="1"/>
          <a:lstStyle/>
          <a:p>
            <a:pPr>
              <a:defRPr sz="3200" b="0" i="0" u="none" strike="noStrike" kern="1200" baseline="0">
                <a:solidFill>
                  <a:srgbClr val="000000">
                    <a:lumMod val="100000"/>
                  </a:srgbClr>
                </a:solidFill>
                <a:latin typeface="Arial" panose="020B0604020202020204" pitchFamily="34" charset="0"/>
                <a:ea typeface="+mn-ea"/>
                <a:cs typeface="Arial" panose="020B0604020202020204" pitchFamily="34" charset="0"/>
              </a:defRPr>
            </a:pPr>
            <a:endParaRPr lang="en-US"/>
          </a:p>
        </c:txPr>
        <c:crossAx val="215199112"/>
        <c:crosses val="autoZero"/>
        <c:auto val="1"/>
        <c:lblOffset val="100"/>
        <c:baseTimeUnit val="days"/>
        <c:majorUnit val="190"/>
        <c:majorTimeUnit val="days"/>
      </c:dateAx>
      <c:valAx>
        <c:axId val="215199112"/>
        <c:scaling>
          <c:orientation val="minMax"/>
          <c:min val="0"/>
        </c:scaling>
        <c:delete val="0"/>
        <c:axPos val="l"/>
        <c:numFmt formatCode="#,##0" sourceLinked="0"/>
        <c:majorTickMark val="none"/>
        <c:minorTickMark val="none"/>
        <c:tickLblPos val="nextTo"/>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60000000" spcFirstLastPara="1" vertOverflow="ellipsis" vert="horz" wrap="square" anchor="ctr" anchorCtr="1"/>
          <a:lstStyle/>
          <a:p>
            <a:pPr>
              <a:defRPr sz="3200" b="0" i="0" u="none" strike="noStrike" kern="1200" baseline="0">
                <a:solidFill>
                  <a:srgbClr val="000000">
                    <a:lumMod val="100000"/>
                  </a:srgbClr>
                </a:solidFill>
                <a:latin typeface="Arial" panose="020B0604020202020204" pitchFamily="34" charset="0"/>
                <a:ea typeface="+mn-ea"/>
                <a:cs typeface="Arial" panose="020B0604020202020204" pitchFamily="34" charset="0"/>
              </a:defRPr>
            </a:pPr>
            <a:endParaRPr lang="en-US"/>
          </a:p>
        </c:txPr>
        <c:crossAx val="215198328"/>
        <c:crosses val="autoZero"/>
        <c:crossBetween val="between"/>
        <c:majorUnit val="2"/>
      </c:valAx>
      <c:spPr>
        <a:noFill/>
        <a:ln>
          <a:noFill/>
        </a:ln>
        <a:effectLst/>
      </c:spPr>
    </c:plotArea>
    <c:legend>
      <c:legendPos val="t"/>
      <c:layout>
        <c:manualLayout>
          <c:xMode val="edge"/>
          <c:yMode val="edge"/>
          <c:x val="8.9902549937295115E-2"/>
          <c:y val="6.5032862831565189E-2"/>
          <c:w val="0.77585857190617891"/>
          <c:h val="0.13655455350526829"/>
        </c:manualLayout>
      </c:layout>
      <c:overlay val="0"/>
      <c:spPr>
        <a:noFill/>
        <a:ln>
          <a:noFill/>
        </a:ln>
        <a:effectLst/>
      </c:spPr>
      <c:txPr>
        <a:bodyPr rot="0" spcFirstLastPara="1" vertOverflow="ellipsis" vert="horz" wrap="square" anchor="ctr" anchorCtr="1"/>
        <a:lstStyle/>
        <a:p>
          <a:pPr>
            <a:defRPr sz="3200" b="0" i="0" u="none" strike="noStrike" kern="1200" baseline="0">
              <a:solidFill>
                <a:srgbClr val="000000">
                  <a:lumMod val="100000"/>
                </a:srgbClr>
              </a:solidFill>
              <a:latin typeface="Arial" panose="020B0604020202020204" pitchFamily="34" charset="0"/>
              <a:ea typeface="+mn-ea"/>
              <a:cs typeface="Arial" panose="020B0604020202020204" pitchFamily="34" charset="0"/>
            </a:defRPr>
          </a:pPr>
          <a:endParaRPr lang="en-US"/>
        </a:p>
      </c:txPr>
    </c:legend>
    <c:plotVisOnly val="1"/>
    <c:dispBlanksAs val="span"/>
    <c:extLst>
      <c:ext xmlns:c16r3="http://schemas.microsoft.com/office/drawing/2017/03/chart" uri="{56B9EC1D-385E-4148-901F-78D8002777C0}">
        <c16r3:dataDisplayOptions16>
          <c16r3:dispNaAsBlank val="1"/>
        </c16r3:dataDisplayOptions16>
      </c:ext>
    </c:extLst>
    <c:showDLblsOverMax val="0"/>
  </c:chart>
  <c:spPr>
    <a:solidFill>
      <a:srgbClr val="FFFFFF">
        <a:lumMod val="100000"/>
      </a:srgbClr>
    </a:solid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3200" b="0">
          <a:solidFill>
            <a:srgbClr val="000000">
              <a:lumMod val="100000"/>
            </a:srgbClr>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44676290463692"/>
          <c:y val="0.10569976669582969"/>
          <c:w val="0.84108034882736282"/>
          <c:h val="0.65545817307259246"/>
        </c:manualLayout>
      </c:layout>
      <c:lineChart>
        <c:grouping val="standard"/>
        <c:varyColors val="0"/>
        <c:ser>
          <c:idx val="1"/>
          <c:order val="0"/>
          <c:tx>
            <c:strRef>
              <c:f>'11.B'!$S$2</c:f>
              <c:strCache>
                <c:ptCount val="1"/>
                <c:pt idx="0">
                  <c:v>Grains</c:v>
                </c:pt>
              </c:strCache>
            </c:strRef>
          </c:tx>
          <c:spPr>
            <a:ln w="76200" cap="rnd">
              <a:solidFill>
                <a:srgbClr val="002345"/>
              </a:solidFill>
              <a:round/>
            </a:ln>
            <a:effectLst/>
          </c:spPr>
          <c:marker>
            <c:symbol val="none"/>
          </c:marker>
          <c:cat>
            <c:numRef>
              <c:f>'11.B'!$Q$3:$Q$65</c:f>
              <c:numCache>
                <c:formatCode>[$-409]mmm\-yy;@</c:formatCode>
                <c:ptCount val="63"/>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numCache>
            </c:numRef>
          </c:cat>
          <c:val>
            <c:numRef>
              <c:f>'11.B'!$S$3:$S$65</c:f>
              <c:numCache>
                <c:formatCode>0.0</c:formatCode>
                <c:ptCount val="63"/>
                <c:pt idx="0">
                  <c:v>93.6</c:v>
                </c:pt>
                <c:pt idx="1">
                  <c:v>91.9</c:v>
                </c:pt>
                <c:pt idx="2">
                  <c:v>92.5</c:v>
                </c:pt>
                <c:pt idx="3">
                  <c:v>94.5</c:v>
                </c:pt>
                <c:pt idx="4">
                  <c:v>88.2</c:v>
                </c:pt>
                <c:pt idx="5">
                  <c:v>88.9</c:v>
                </c:pt>
                <c:pt idx="6">
                  <c:v>90.1</c:v>
                </c:pt>
                <c:pt idx="7">
                  <c:v>91.1</c:v>
                </c:pt>
                <c:pt idx="8">
                  <c:v>97.7</c:v>
                </c:pt>
                <c:pt idx="9">
                  <c:v>102.8</c:v>
                </c:pt>
                <c:pt idx="10">
                  <c:v>104.8</c:v>
                </c:pt>
                <c:pt idx="11">
                  <c:v>108.1</c:v>
                </c:pt>
                <c:pt idx="12">
                  <c:v>120</c:v>
                </c:pt>
                <c:pt idx="13">
                  <c:v>123.2</c:v>
                </c:pt>
                <c:pt idx="14">
                  <c:v>119.4</c:v>
                </c:pt>
                <c:pt idx="15">
                  <c:v>123.7</c:v>
                </c:pt>
                <c:pt idx="16">
                  <c:v>133.69999999999999</c:v>
                </c:pt>
                <c:pt idx="17">
                  <c:v>128</c:v>
                </c:pt>
                <c:pt idx="18">
                  <c:v>122.7</c:v>
                </c:pt>
                <c:pt idx="19">
                  <c:v>120.7</c:v>
                </c:pt>
                <c:pt idx="20">
                  <c:v>118.3</c:v>
                </c:pt>
                <c:pt idx="21">
                  <c:v>121.2</c:v>
                </c:pt>
                <c:pt idx="22">
                  <c:v>125.9</c:v>
                </c:pt>
                <c:pt idx="23">
                  <c:v>129.1</c:v>
                </c:pt>
                <c:pt idx="24">
                  <c:v>133.19999999999999</c:v>
                </c:pt>
                <c:pt idx="25">
                  <c:v>138.6</c:v>
                </c:pt>
                <c:pt idx="26">
                  <c:v>158.69999999999999</c:v>
                </c:pt>
                <c:pt idx="27">
                  <c:v>164.6</c:v>
                </c:pt>
                <c:pt idx="28">
                  <c:v>169</c:v>
                </c:pt>
                <c:pt idx="29">
                  <c:v>157.9</c:v>
                </c:pt>
                <c:pt idx="30">
                  <c:v>144.80000000000001</c:v>
                </c:pt>
                <c:pt idx="31">
                  <c:v>138.4</c:v>
                </c:pt>
                <c:pt idx="32">
                  <c:v>148.1</c:v>
                </c:pt>
                <c:pt idx="33">
                  <c:v>156.6</c:v>
                </c:pt>
                <c:pt idx="34">
                  <c:v>150.5</c:v>
                </c:pt>
                <c:pt idx="35">
                  <c:v>143.9</c:v>
                </c:pt>
                <c:pt idx="36">
                  <c:v>146.5</c:v>
                </c:pt>
                <c:pt idx="37">
                  <c:v>145.5</c:v>
                </c:pt>
                <c:pt idx="38">
                  <c:v>138.30000000000001</c:v>
                </c:pt>
                <c:pt idx="39">
                  <c:v>142.6</c:v>
                </c:pt>
                <c:pt idx="40">
                  <c:v>136.9</c:v>
                </c:pt>
                <c:pt idx="41">
                  <c:v>134.4</c:v>
                </c:pt>
                <c:pt idx="42">
                  <c:v>131</c:v>
                </c:pt>
                <c:pt idx="43">
                  <c:v>125.3</c:v>
                </c:pt>
                <c:pt idx="44">
                  <c:v>127.8</c:v>
                </c:pt>
                <c:pt idx="45">
                  <c:v>125.5</c:v>
                </c:pt>
                <c:pt idx="46">
                  <c:v>120.1</c:v>
                </c:pt>
                <c:pt idx="47">
                  <c:v>122.7</c:v>
                </c:pt>
                <c:pt idx="48">
                  <c:v>121</c:v>
                </c:pt>
                <c:pt idx="49">
                  <c:v>116</c:v>
                </c:pt>
                <c:pt idx="50">
                  <c:v>115.2</c:v>
                </c:pt>
                <c:pt idx="51">
                  <c:v>113.8</c:v>
                </c:pt>
                <c:pt idx="52">
                  <c:v>119.3</c:v>
                </c:pt>
                <c:pt idx="53">
                  <c:v>115.6</c:v>
                </c:pt>
                <c:pt idx="54">
                  <c:v>109.1</c:v>
                </c:pt>
                <c:pt idx="55">
                  <c:v>106.3</c:v>
                </c:pt>
                <c:pt idx="56">
                  <c:v>111.1</c:v>
                </c:pt>
                <c:pt idx="57">
                  <c:v>108.6</c:v>
                </c:pt>
                <c:pt idx="58">
                  <c:v>108.6</c:v>
                </c:pt>
                <c:pt idx="59">
                  <c:v>109.6</c:v>
                </c:pt>
                <c:pt idx="60">
                  <c:v>109.4</c:v>
                </c:pt>
                <c:pt idx="61">
                  <c:v>109.5</c:v>
                </c:pt>
                <c:pt idx="62">
                  <c:v>104.7</c:v>
                </c:pt>
              </c:numCache>
            </c:numRef>
          </c:val>
          <c:smooth val="0"/>
          <c:extLst>
            <c:ext xmlns:c16="http://schemas.microsoft.com/office/drawing/2014/chart" uri="{C3380CC4-5D6E-409C-BE32-E72D297353CC}">
              <c16:uniqueId val="{00000000-E056-456C-8A5A-F3B5FB7A4513}"/>
            </c:ext>
          </c:extLst>
        </c:ser>
        <c:ser>
          <c:idx val="0"/>
          <c:order val="1"/>
          <c:tx>
            <c:strRef>
              <c:f>'11.B'!$R$2</c:f>
              <c:strCache>
                <c:ptCount val="1"/>
                <c:pt idx="0">
                  <c:v>Oils and meals</c:v>
                </c:pt>
              </c:strCache>
            </c:strRef>
          </c:tx>
          <c:spPr>
            <a:ln w="76200" cap="rnd">
              <a:solidFill>
                <a:srgbClr val="EB1C2D"/>
              </a:solidFill>
              <a:round/>
            </a:ln>
            <a:effectLst/>
          </c:spPr>
          <c:marker>
            <c:symbol val="none"/>
          </c:marker>
          <c:cat>
            <c:numRef>
              <c:f>'11.B'!$Q$3:$Q$65</c:f>
              <c:numCache>
                <c:formatCode>[$-409]mmm\-yy;@</c:formatCode>
                <c:ptCount val="63"/>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numCache>
            </c:numRef>
          </c:cat>
          <c:val>
            <c:numRef>
              <c:f>'11.B'!$R$3:$R$65</c:f>
              <c:numCache>
                <c:formatCode>0.0</c:formatCode>
                <c:ptCount val="63"/>
                <c:pt idx="0">
                  <c:v>87.9</c:v>
                </c:pt>
                <c:pt idx="1">
                  <c:v>83.1</c:v>
                </c:pt>
                <c:pt idx="2">
                  <c:v>80.8</c:v>
                </c:pt>
                <c:pt idx="3">
                  <c:v>77.8</c:v>
                </c:pt>
                <c:pt idx="4">
                  <c:v>75.2</c:v>
                </c:pt>
                <c:pt idx="5">
                  <c:v>80.099999999999994</c:v>
                </c:pt>
                <c:pt idx="6">
                  <c:v>83.8</c:v>
                </c:pt>
                <c:pt idx="7">
                  <c:v>88.2</c:v>
                </c:pt>
                <c:pt idx="8">
                  <c:v>94.4</c:v>
                </c:pt>
                <c:pt idx="9">
                  <c:v>101</c:v>
                </c:pt>
                <c:pt idx="10">
                  <c:v>110.1</c:v>
                </c:pt>
                <c:pt idx="11">
                  <c:v>115</c:v>
                </c:pt>
                <c:pt idx="12">
                  <c:v>123.2</c:v>
                </c:pt>
                <c:pt idx="13">
                  <c:v>123.6</c:v>
                </c:pt>
                <c:pt idx="14">
                  <c:v>122.5</c:v>
                </c:pt>
                <c:pt idx="15">
                  <c:v>125</c:v>
                </c:pt>
                <c:pt idx="16">
                  <c:v>133.6</c:v>
                </c:pt>
                <c:pt idx="17">
                  <c:v>125.7</c:v>
                </c:pt>
                <c:pt idx="18">
                  <c:v>126.1</c:v>
                </c:pt>
                <c:pt idx="19">
                  <c:v>127.2</c:v>
                </c:pt>
                <c:pt idx="20">
                  <c:v>126.3</c:v>
                </c:pt>
                <c:pt idx="21">
                  <c:v>131.4</c:v>
                </c:pt>
                <c:pt idx="22">
                  <c:v>131.4</c:v>
                </c:pt>
                <c:pt idx="23">
                  <c:v>129.4</c:v>
                </c:pt>
                <c:pt idx="24">
                  <c:v>141.30000000000001</c:v>
                </c:pt>
                <c:pt idx="25">
                  <c:v>154.9</c:v>
                </c:pt>
                <c:pt idx="26">
                  <c:v>172.8</c:v>
                </c:pt>
                <c:pt idx="27">
                  <c:v>167.8</c:v>
                </c:pt>
                <c:pt idx="28">
                  <c:v>165.2</c:v>
                </c:pt>
                <c:pt idx="29">
                  <c:v>155.80000000000001</c:v>
                </c:pt>
                <c:pt idx="30">
                  <c:v>135.30000000000001</c:v>
                </c:pt>
                <c:pt idx="31">
                  <c:v>134.4</c:v>
                </c:pt>
                <c:pt idx="32">
                  <c:v>129.30000000000001</c:v>
                </c:pt>
                <c:pt idx="33">
                  <c:v>126.8</c:v>
                </c:pt>
                <c:pt idx="34">
                  <c:v>129.6</c:v>
                </c:pt>
                <c:pt idx="35">
                  <c:v>129.5</c:v>
                </c:pt>
                <c:pt idx="36">
                  <c:v>129.4</c:v>
                </c:pt>
                <c:pt idx="37">
                  <c:v>129.80000000000001</c:v>
                </c:pt>
                <c:pt idx="38">
                  <c:v>126.1</c:v>
                </c:pt>
                <c:pt idx="39">
                  <c:v>123</c:v>
                </c:pt>
                <c:pt idx="40">
                  <c:v>117</c:v>
                </c:pt>
                <c:pt idx="41">
                  <c:v>111.3</c:v>
                </c:pt>
                <c:pt idx="42">
                  <c:v>119.4</c:v>
                </c:pt>
                <c:pt idx="43">
                  <c:v>116</c:v>
                </c:pt>
                <c:pt idx="44">
                  <c:v>116.2</c:v>
                </c:pt>
                <c:pt idx="45">
                  <c:v>110.5</c:v>
                </c:pt>
                <c:pt idx="46">
                  <c:v>116.4</c:v>
                </c:pt>
                <c:pt idx="47">
                  <c:v>111.8</c:v>
                </c:pt>
                <c:pt idx="48">
                  <c:v>109.6</c:v>
                </c:pt>
                <c:pt idx="49">
                  <c:v>105.2</c:v>
                </c:pt>
                <c:pt idx="50">
                  <c:v>106.2</c:v>
                </c:pt>
                <c:pt idx="51">
                  <c:v>104.9</c:v>
                </c:pt>
                <c:pt idx="52">
                  <c:v>106.8</c:v>
                </c:pt>
                <c:pt idx="53">
                  <c:v>107</c:v>
                </c:pt>
                <c:pt idx="54">
                  <c:v>107.8</c:v>
                </c:pt>
                <c:pt idx="55">
                  <c:v>102.3</c:v>
                </c:pt>
                <c:pt idx="56">
                  <c:v>104</c:v>
                </c:pt>
                <c:pt idx="57">
                  <c:v>109.5</c:v>
                </c:pt>
                <c:pt idx="58">
                  <c:v>110.7</c:v>
                </c:pt>
                <c:pt idx="59">
                  <c:v>108.5</c:v>
                </c:pt>
                <c:pt idx="60">
                  <c:v>103.9</c:v>
                </c:pt>
                <c:pt idx="61">
                  <c:v>103.5</c:v>
                </c:pt>
                <c:pt idx="62">
                  <c:v>103.6</c:v>
                </c:pt>
              </c:numCache>
            </c:numRef>
          </c:val>
          <c:smooth val="0"/>
          <c:extLst>
            <c:ext xmlns:c16="http://schemas.microsoft.com/office/drawing/2014/chart" uri="{C3380CC4-5D6E-409C-BE32-E72D297353CC}">
              <c16:uniqueId val="{00000001-E056-456C-8A5A-F3B5FB7A4513}"/>
            </c:ext>
          </c:extLst>
        </c:ser>
        <c:ser>
          <c:idx val="2"/>
          <c:order val="2"/>
          <c:tx>
            <c:strRef>
              <c:f>'11.B'!$T$2</c:f>
              <c:strCache>
                <c:ptCount val="1"/>
                <c:pt idx="0">
                  <c:v>Other food</c:v>
                </c:pt>
              </c:strCache>
            </c:strRef>
          </c:tx>
          <c:spPr>
            <a:ln w="76200" cap="rnd">
              <a:solidFill>
                <a:srgbClr val="F78D28"/>
              </a:solidFill>
              <a:round/>
            </a:ln>
            <a:effectLst/>
          </c:spPr>
          <c:marker>
            <c:symbol val="none"/>
          </c:marker>
          <c:cat>
            <c:numRef>
              <c:f>'11.B'!$Q$3:$Q$65</c:f>
              <c:numCache>
                <c:formatCode>[$-409]mmm\-yy;@</c:formatCode>
                <c:ptCount val="63"/>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numCache>
            </c:numRef>
          </c:cat>
          <c:val>
            <c:numRef>
              <c:f>'11.B'!$T$3:$T$65</c:f>
              <c:numCache>
                <c:formatCode>0.0</c:formatCode>
                <c:ptCount val="63"/>
                <c:pt idx="0">
                  <c:v>102</c:v>
                </c:pt>
                <c:pt idx="1">
                  <c:v>99</c:v>
                </c:pt>
                <c:pt idx="2">
                  <c:v>93.4</c:v>
                </c:pt>
                <c:pt idx="3">
                  <c:v>87.9</c:v>
                </c:pt>
                <c:pt idx="4">
                  <c:v>96.4</c:v>
                </c:pt>
                <c:pt idx="5">
                  <c:v>98.5</c:v>
                </c:pt>
                <c:pt idx="6">
                  <c:v>95.5</c:v>
                </c:pt>
                <c:pt idx="7">
                  <c:v>95.1</c:v>
                </c:pt>
                <c:pt idx="8">
                  <c:v>93.9</c:v>
                </c:pt>
                <c:pt idx="9">
                  <c:v>92.4</c:v>
                </c:pt>
                <c:pt idx="10">
                  <c:v>95.2</c:v>
                </c:pt>
                <c:pt idx="11">
                  <c:v>96.6</c:v>
                </c:pt>
                <c:pt idx="12">
                  <c:v>99.9</c:v>
                </c:pt>
                <c:pt idx="13">
                  <c:v>101.6</c:v>
                </c:pt>
                <c:pt idx="14">
                  <c:v>102.1</c:v>
                </c:pt>
                <c:pt idx="15">
                  <c:v>109.6</c:v>
                </c:pt>
                <c:pt idx="16">
                  <c:v>114.4</c:v>
                </c:pt>
                <c:pt idx="17">
                  <c:v>116.2</c:v>
                </c:pt>
                <c:pt idx="18">
                  <c:v>116.8</c:v>
                </c:pt>
                <c:pt idx="19">
                  <c:v>119.3</c:v>
                </c:pt>
                <c:pt idx="20">
                  <c:v>114.3</c:v>
                </c:pt>
                <c:pt idx="21">
                  <c:v>110.2</c:v>
                </c:pt>
                <c:pt idx="22">
                  <c:v>109.1</c:v>
                </c:pt>
                <c:pt idx="23">
                  <c:v>108.7</c:v>
                </c:pt>
                <c:pt idx="24">
                  <c:v>108.1</c:v>
                </c:pt>
                <c:pt idx="25">
                  <c:v>110.6</c:v>
                </c:pt>
                <c:pt idx="26">
                  <c:v>118.6</c:v>
                </c:pt>
                <c:pt idx="27">
                  <c:v>122.7</c:v>
                </c:pt>
                <c:pt idx="28">
                  <c:v>122.6</c:v>
                </c:pt>
                <c:pt idx="29">
                  <c:v>120.5</c:v>
                </c:pt>
                <c:pt idx="30">
                  <c:v>118.2</c:v>
                </c:pt>
                <c:pt idx="31">
                  <c:v>121.4</c:v>
                </c:pt>
                <c:pt idx="32">
                  <c:v>118.6</c:v>
                </c:pt>
                <c:pt idx="33">
                  <c:v>117</c:v>
                </c:pt>
                <c:pt idx="34">
                  <c:v>117.5</c:v>
                </c:pt>
                <c:pt idx="35">
                  <c:v>116.6</c:v>
                </c:pt>
                <c:pt idx="36">
                  <c:v>116</c:v>
                </c:pt>
                <c:pt idx="37">
                  <c:v>119.5</c:v>
                </c:pt>
                <c:pt idx="38">
                  <c:v>119.8</c:v>
                </c:pt>
                <c:pt idx="39">
                  <c:v>130.9</c:v>
                </c:pt>
                <c:pt idx="40">
                  <c:v>130.80000000000001</c:v>
                </c:pt>
                <c:pt idx="41">
                  <c:v>126.7</c:v>
                </c:pt>
                <c:pt idx="42">
                  <c:v>123.5</c:v>
                </c:pt>
                <c:pt idx="43">
                  <c:v>125.8</c:v>
                </c:pt>
                <c:pt idx="44">
                  <c:v>132.4</c:v>
                </c:pt>
                <c:pt idx="45">
                  <c:v>135.80000000000001</c:v>
                </c:pt>
                <c:pt idx="46">
                  <c:v>136.5</c:v>
                </c:pt>
                <c:pt idx="47">
                  <c:v>128.4</c:v>
                </c:pt>
                <c:pt idx="48">
                  <c:v>127.5</c:v>
                </c:pt>
                <c:pt idx="49">
                  <c:v>133.1</c:v>
                </c:pt>
                <c:pt idx="50">
                  <c:v>134.80000000000001</c:v>
                </c:pt>
                <c:pt idx="51">
                  <c:v>134.69999999999999</c:v>
                </c:pt>
                <c:pt idx="52">
                  <c:v>132</c:v>
                </c:pt>
                <c:pt idx="53">
                  <c:v>125.3</c:v>
                </c:pt>
                <c:pt idx="54">
                  <c:v>126.2</c:v>
                </c:pt>
                <c:pt idx="55">
                  <c:v>127.4</c:v>
                </c:pt>
                <c:pt idx="56">
                  <c:v>132.19999999999999</c:v>
                </c:pt>
                <c:pt idx="57">
                  <c:v>132.30000000000001</c:v>
                </c:pt>
                <c:pt idx="58">
                  <c:v>130.19999999999999</c:v>
                </c:pt>
                <c:pt idx="59">
                  <c:v>128.6</c:v>
                </c:pt>
                <c:pt idx="60">
                  <c:v>132.69999999999999</c:v>
                </c:pt>
                <c:pt idx="61">
                  <c:v>131.30000000000001</c:v>
                </c:pt>
                <c:pt idx="62">
                  <c:v>125.5</c:v>
                </c:pt>
              </c:numCache>
            </c:numRef>
          </c:val>
          <c:smooth val="0"/>
          <c:extLst>
            <c:ext xmlns:c16="http://schemas.microsoft.com/office/drawing/2014/chart" uri="{C3380CC4-5D6E-409C-BE32-E72D297353CC}">
              <c16:uniqueId val="{00000002-E056-456C-8A5A-F3B5FB7A4513}"/>
            </c:ext>
          </c:extLst>
        </c:ser>
        <c:dLbls>
          <c:showLegendKey val="0"/>
          <c:showVal val="0"/>
          <c:showCatName val="0"/>
          <c:showSerName val="0"/>
          <c:showPercent val="0"/>
          <c:showBubbleSize val="0"/>
        </c:dLbls>
        <c:smooth val="0"/>
        <c:axId val="212623672"/>
        <c:axId val="212625240"/>
      </c:lineChart>
      <c:dateAx>
        <c:axId val="212623672"/>
        <c:scaling>
          <c:orientation val="minMax"/>
          <c:max val="45748"/>
          <c:min val="43831"/>
        </c:scaling>
        <c:delete val="0"/>
        <c:axPos val="b"/>
        <c:numFmt formatCode="[$-409]mmm\-yy;@" sourceLinked="1"/>
        <c:majorTickMark val="none"/>
        <c:minorTickMark val="none"/>
        <c:tickLblPos val="low"/>
        <c:spPr>
          <a:noFill/>
          <a:ln w="9525" cap="flat" cmpd="sng" algn="ctr">
            <a:solidFill>
              <a:srgbClr val="000000">
                <a:lumMod val="100000"/>
              </a:srgbClr>
            </a:solidFill>
            <a:prstDash val="solid"/>
            <a:round/>
            <a:headEnd type="none" w="med" len="med"/>
            <a:tailEnd type="none" w="med" len="med"/>
          </a:ln>
          <a:effectLst/>
        </c:spPr>
        <c:txPr>
          <a:bodyPr rot="-5400000" vert="horz"/>
          <a:lstStyle/>
          <a:p>
            <a:pPr>
              <a:defRPr/>
            </a:pPr>
            <a:endParaRPr lang="en-US"/>
          </a:p>
        </c:txPr>
        <c:crossAx val="212625240"/>
        <c:crosses val="autoZero"/>
        <c:auto val="1"/>
        <c:lblOffset val="100"/>
        <c:baseTimeUnit val="months"/>
        <c:majorUnit val="190"/>
        <c:majorTimeUnit val="days"/>
      </c:dateAx>
      <c:valAx>
        <c:axId val="212625240"/>
        <c:scaling>
          <c:orientation val="minMax"/>
          <c:min val="60"/>
        </c:scaling>
        <c:delete val="0"/>
        <c:axPos val="l"/>
        <c:numFmt formatCode="0" sourceLinked="0"/>
        <c:majorTickMark val="none"/>
        <c:minorTickMark val="none"/>
        <c:tickLblPos val="nextTo"/>
        <c:spPr>
          <a:no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solidFill>
                <a:prstDash val="solid"/>
                <a:round/>
              </a14:hiddenLine>
            </a:ext>
          </a:extLst>
        </c:spPr>
        <c:txPr>
          <a:bodyPr rot="-60000000" vert="horz"/>
          <a:lstStyle/>
          <a:p>
            <a:pPr>
              <a:defRPr/>
            </a:pPr>
            <a:endParaRPr lang="en-US"/>
          </a:p>
        </c:txPr>
        <c:crossAx val="212623672"/>
        <c:crosses val="autoZero"/>
        <c:crossBetween val="midCat"/>
        <c:majorUnit val="20"/>
      </c:valAx>
      <c:spPr>
        <a:noFill/>
        <a:ln>
          <a:noFill/>
        </a:ln>
        <a:effectLst/>
      </c:spPr>
    </c:plotArea>
    <c:legend>
      <c:legendPos val="t"/>
      <c:layout>
        <c:manualLayout>
          <c:xMode val="edge"/>
          <c:yMode val="edge"/>
          <c:x val="3.5961504811898512E-2"/>
          <c:y val="8.3799795858851001E-2"/>
          <c:w val="0.47135790670280903"/>
          <c:h val="0.19146748323126275"/>
        </c:manualLayout>
      </c:layout>
      <c:overlay val="0"/>
    </c:legend>
    <c:plotVisOnly val="1"/>
    <c:dispBlanksAs val="gap"/>
    <c:showDLblsOverMax val="0"/>
  </c:chart>
  <c:spPr>
    <a:solidFill>
      <a:srgbClr val="FFFFFF">
        <a:lumMod val="100000"/>
      </a:srgbClr>
    </a:solidFill>
    <a:ln w="9525" cap="flat" cmpd="sng" algn="ctr">
      <a:noFill/>
      <a:round/>
    </a:ln>
    <a:effectLst/>
  </c:spPr>
  <c:txPr>
    <a:bodyPr/>
    <a:lstStyle/>
    <a:p>
      <a:pPr>
        <a:defRPr sz="3200" b="0">
          <a:solidFill>
            <a:srgbClr val="000000">
              <a:lumMod val="100000"/>
            </a:srgbClr>
          </a:solidFill>
          <a:latin typeface="Arial" panose="020B0604020202020204" pitchFamily="34" charset="0"/>
          <a:cs typeface="Arial" panose="020B0604020202020204" pitchFamily="34" charset="0"/>
        </a:defRPr>
      </a:pPr>
      <a:endParaRPr lang="en-US"/>
    </a:p>
  </c:txPr>
  <c:printSettings>
    <c:headerFooter/>
    <c:pageMargins b="0.75000000000000233" l="0.70000000000000062" r="0.70000000000000062" t="0.75000000000000233" header="0.30000000000000032" footer="0.30000000000000032"/>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449139836258101"/>
          <c:y val="0.11619100335230373"/>
          <c:w val="0.85516574347888208"/>
          <c:h val="0.70164387619864332"/>
        </c:manualLayout>
      </c:layout>
      <c:barChart>
        <c:barDir val="col"/>
        <c:grouping val="clustered"/>
        <c:varyColors val="0"/>
        <c:ser>
          <c:idx val="2"/>
          <c:order val="0"/>
          <c:tx>
            <c:strRef>
              <c:f>'15.B'!$R$2</c:f>
              <c:strCache>
                <c:ptCount val="1"/>
                <c:pt idx="0">
                  <c:v>World</c:v>
                </c:pt>
              </c:strCache>
            </c:strRef>
          </c:tx>
          <c:spPr>
            <a:solidFill>
              <a:schemeClr val="accent1"/>
            </a:solidFill>
            <a:ln>
              <a:noFill/>
            </a:ln>
            <a:effectLst/>
          </c:spPr>
          <c:invertIfNegative val="0"/>
          <c:cat>
            <c:numRef>
              <c:f>'15.B'!$Q$3:$Q$12</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'15.B'!$R$3:$R$12</c:f>
              <c:numCache>
                <c:formatCode>#,##0.0</c:formatCode>
                <c:ptCount val="10"/>
                <c:pt idx="0">
                  <c:v>-1.4</c:v>
                </c:pt>
                <c:pt idx="1">
                  <c:v>8.6999999999999993</c:v>
                </c:pt>
                <c:pt idx="2">
                  <c:v>-1.3</c:v>
                </c:pt>
                <c:pt idx="3">
                  <c:v>16</c:v>
                </c:pt>
                <c:pt idx="4">
                  <c:v>-6.8</c:v>
                </c:pt>
                <c:pt idx="5">
                  <c:v>7.5</c:v>
                </c:pt>
                <c:pt idx="6">
                  <c:v>-11.5</c:v>
                </c:pt>
                <c:pt idx="7">
                  <c:v>-0.7</c:v>
                </c:pt>
                <c:pt idx="8">
                  <c:v>3.6</c:v>
                </c:pt>
                <c:pt idx="9">
                  <c:v>6.9</c:v>
                </c:pt>
              </c:numCache>
            </c:numRef>
          </c:val>
          <c:extLst>
            <c:ext xmlns:c16="http://schemas.microsoft.com/office/drawing/2014/chart" uri="{C3380CC4-5D6E-409C-BE32-E72D297353CC}">
              <c16:uniqueId val="{00000000-B9CF-4456-869E-F9458267A122}"/>
            </c:ext>
          </c:extLst>
        </c:ser>
        <c:dLbls>
          <c:showLegendKey val="0"/>
          <c:showVal val="0"/>
          <c:showCatName val="0"/>
          <c:showSerName val="0"/>
          <c:showPercent val="0"/>
          <c:showBubbleSize val="0"/>
        </c:dLbls>
        <c:gapWidth val="59"/>
        <c:axId val="214593112"/>
        <c:axId val="214589584"/>
      </c:barChart>
      <c:lineChart>
        <c:grouping val="standard"/>
        <c:varyColors val="0"/>
        <c:ser>
          <c:idx val="0"/>
          <c:order val="1"/>
          <c:tx>
            <c:strRef>
              <c:f>'15.B'!$S$2</c:f>
              <c:strCache>
                <c:ptCount val="1"/>
                <c:pt idx="0">
                  <c:v>2000-24 average</c:v>
                </c:pt>
              </c:strCache>
            </c:strRef>
          </c:tx>
          <c:spPr>
            <a:ln w="76200" cap="rnd">
              <a:solidFill>
                <a:schemeClr val="accent3"/>
              </a:solidFill>
              <a:round/>
            </a:ln>
            <a:effectLst/>
          </c:spPr>
          <c:marker>
            <c:symbol val="none"/>
          </c:marker>
          <c:cat>
            <c:numRef>
              <c:f>'15.B'!$Q$3:$Q$12</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'15.B'!$S$3:$S$12</c:f>
              <c:numCache>
                <c:formatCode>0.0</c:formatCode>
                <c:ptCount val="10"/>
                <c:pt idx="0">
                  <c:v>2.4</c:v>
                </c:pt>
                <c:pt idx="1">
                  <c:v>2.4</c:v>
                </c:pt>
                <c:pt idx="2">
                  <c:v>2.4</c:v>
                </c:pt>
                <c:pt idx="3">
                  <c:v>2.4</c:v>
                </c:pt>
                <c:pt idx="4">
                  <c:v>2.4</c:v>
                </c:pt>
                <c:pt idx="5">
                  <c:v>2.4</c:v>
                </c:pt>
                <c:pt idx="6">
                  <c:v>2.4</c:v>
                </c:pt>
                <c:pt idx="7">
                  <c:v>2.4</c:v>
                </c:pt>
                <c:pt idx="8">
                  <c:v>2.4</c:v>
                </c:pt>
                <c:pt idx="9">
                  <c:v>2.4</c:v>
                </c:pt>
              </c:numCache>
            </c:numRef>
          </c:val>
          <c:smooth val="0"/>
          <c:extLst>
            <c:ext xmlns:c16="http://schemas.microsoft.com/office/drawing/2014/chart" uri="{C3380CC4-5D6E-409C-BE32-E72D297353CC}">
              <c16:uniqueId val="{00000001-B9CF-4456-869E-F9458267A122}"/>
            </c:ext>
          </c:extLst>
        </c:ser>
        <c:dLbls>
          <c:showLegendKey val="0"/>
          <c:showVal val="0"/>
          <c:showCatName val="0"/>
          <c:showSerName val="0"/>
          <c:showPercent val="0"/>
          <c:showBubbleSize val="0"/>
        </c:dLbls>
        <c:marker val="1"/>
        <c:smooth val="0"/>
        <c:axId val="214593112"/>
        <c:axId val="214589584"/>
      </c:lineChart>
      <c:dateAx>
        <c:axId val="214593112"/>
        <c:scaling>
          <c:orientation val="minMax"/>
        </c:scaling>
        <c:delete val="0"/>
        <c:axPos val="b"/>
        <c:numFmt formatCode="General" sourceLinked="1"/>
        <c:majorTickMark val="none"/>
        <c:minorTickMark val="none"/>
        <c:tickLblPos val="low"/>
        <c:spPr>
          <a:noFill/>
          <a:ln w="9525" cap="flat" cmpd="sng" algn="ctr">
            <a:solidFill>
              <a:srgbClr val="000000">
                <a:lumMod val="100000"/>
              </a:srgbClr>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5400000" spcFirstLastPara="1" vertOverflow="ellipsis" wrap="square" anchor="ctr" anchorCtr="1"/>
          <a:lstStyle/>
          <a:p>
            <a:pPr>
              <a:defRPr sz="3200" b="0" i="0" u="none" strike="noStrike" kern="1200" baseline="0">
                <a:solidFill>
                  <a:srgbClr val="000000">
                    <a:lumMod val="100000"/>
                  </a:srgbClr>
                </a:solidFill>
                <a:latin typeface="Arial" panose="020B0604020202020204" pitchFamily="34" charset="0"/>
                <a:ea typeface="+mn-ea"/>
                <a:cs typeface="Arial" panose="020B0604020202020204" pitchFamily="34" charset="0"/>
              </a:defRPr>
            </a:pPr>
            <a:endParaRPr lang="en-US"/>
          </a:p>
        </c:txPr>
        <c:crossAx val="214589584"/>
        <c:crosses val="autoZero"/>
        <c:auto val="0"/>
        <c:lblOffset val="100"/>
        <c:baseTimeUnit val="days"/>
        <c:majorUnit val="1"/>
        <c:majorTimeUnit val="days"/>
      </c:dateAx>
      <c:valAx>
        <c:axId val="214589584"/>
        <c:scaling>
          <c:orientation val="minMax"/>
        </c:scaling>
        <c:delete val="0"/>
        <c:axPos val="l"/>
        <c:numFmt formatCode="0" sourceLinked="0"/>
        <c:majorTickMark val="none"/>
        <c:minorTickMark val="none"/>
        <c:tickLblPos val="nextTo"/>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60000000" spcFirstLastPara="1" vertOverflow="ellipsis" vert="horz" wrap="square" anchor="ctr" anchorCtr="1"/>
          <a:lstStyle/>
          <a:p>
            <a:pPr>
              <a:defRPr sz="3200" b="0" i="0" u="none" strike="noStrike" kern="1200" baseline="0">
                <a:solidFill>
                  <a:srgbClr val="000000">
                    <a:lumMod val="100000"/>
                  </a:srgbClr>
                </a:solidFill>
                <a:latin typeface="Arial" panose="020B0604020202020204" pitchFamily="34" charset="0"/>
                <a:ea typeface="+mn-ea"/>
                <a:cs typeface="Arial" panose="020B0604020202020204" pitchFamily="34" charset="0"/>
              </a:defRPr>
            </a:pPr>
            <a:endParaRPr lang="en-US"/>
          </a:p>
        </c:txPr>
        <c:crossAx val="214593112"/>
        <c:crosses val="autoZero"/>
        <c:crossBetween val="between"/>
        <c:majorUnit val="5"/>
      </c:valAx>
      <c:spPr>
        <a:noFill/>
        <a:ln>
          <a:noFill/>
        </a:ln>
        <a:effectLst/>
      </c:spPr>
    </c:plotArea>
    <c:legend>
      <c:legendPos val="t"/>
      <c:legendEntry>
        <c:idx val="0"/>
        <c:delete val="1"/>
      </c:legendEntry>
      <c:layout>
        <c:manualLayout>
          <c:xMode val="edge"/>
          <c:yMode val="edge"/>
          <c:x val="0.39512786299063202"/>
          <c:y val="8.217805830171937E-2"/>
          <c:w val="0.60288428216406109"/>
          <c:h val="7.6803789784098367E-2"/>
        </c:manualLayout>
      </c:layout>
      <c:overlay val="0"/>
      <c:spPr>
        <a:noFill/>
        <a:ln>
          <a:noFill/>
        </a:ln>
        <a:effectLst/>
      </c:spPr>
      <c:txPr>
        <a:bodyPr rot="0" spcFirstLastPara="1" vertOverflow="ellipsis" vert="horz" wrap="square" anchor="ctr" anchorCtr="1"/>
        <a:lstStyle/>
        <a:p>
          <a:pPr>
            <a:defRPr sz="3200" b="0" i="0" u="none" strike="noStrike" kern="1200" baseline="0">
              <a:solidFill>
                <a:srgbClr val="000000">
                  <a:lumMod val="100000"/>
                </a:srgb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lumMod val="100000"/>
      </a:srgbClr>
    </a:solid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3200" b="0">
          <a:solidFill>
            <a:srgbClr val="000000">
              <a:lumMod val="100000"/>
            </a:srgbClr>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752296587926508E-2"/>
          <c:y val="0.10530772120367768"/>
          <c:w val="0.88605161854768166"/>
          <c:h val="0.64557461350216805"/>
        </c:manualLayout>
      </c:layout>
      <c:lineChart>
        <c:grouping val="standard"/>
        <c:varyColors val="0"/>
        <c:ser>
          <c:idx val="0"/>
          <c:order val="0"/>
          <c:tx>
            <c:strRef>
              <c:f>'15.C'!$R$2</c:f>
              <c:strCache>
                <c:ptCount val="1"/>
                <c:pt idx="0">
                  <c:v>Cocoa</c:v>
                </c:pt>
              </c:strCache>
            </c:strRef>
          </c:tx>
          <c:spPr>
            <a:ln w="76200" cap="rnd">
              <a:solidFill>
                <a:schemeClr val="accent1"/>
              </a:solidFill>
              <a:round/>
            </a:ln>
            <a:effectLst/>
          </c:spPr>
          <c:marker>
            <c:symbol val="none"/>
          </c:marker>
          <c:cat>
            <c:numRef>
              <c:f>'15.C'!$Q$3:$Q$65</c:f>
              <c:numCache>
                <c:formatCode>m/d/yyyy</c:formatCode>
                <c:ptCount val="63"/>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numCache>
            </c:numRef>
          </c:cat>
          <c:val>
            <c:numRef>
              <c:f>'15.C'!$R$3:$R$65</c:f>
              <c:numCache>
                <c:formatCode>0.00</c:formatCode>
                <c:ptCount val="63"/>
                <c:pt idx="0" formatCode="General">
                  <c:v>2.6</c:v>
                </c:pt>
                <c:pt idx="1">
                  <c:v>2.7</c:v>
                </c:pt>
                <c:pt idx="2" formatCode="General">
                  <c:v>2.2999999999999998</c:v>
                </c:pt>
                <c:pt idx="3" formatCode="General">
                  <c:v>2.2999999999999998</c:v>
                </c:pt>
                <c:pt idx="4" formatCode="General">
                  <c:v>2.2999999999999998</c:v>
                </c:pt>
                <c:pt idx="5" formatCode="General">
                  <c:v>2.2000000000000002</c:v>
                </c:pt>
                <c:pt idx="6" formatCode="General">
                  <c:v>2.1</c:v>
                </c:pt>
                <c:pt idx="7" formatCode="General">
                  <c:v>2.2999999999999998</c:v>
                </c:pt>
                <c:pt idx="8" formatCode="General">
                  <c:v>2.5</c:v>
                </c:pt>
                <c:pt idx="9" formatCode="General">
                  <c:v>2.2999999999999998</c:v>
                </c:pt>
                <c:pt idx="10" formatCode="General">
                  <c:v>2.4</c:v>
                </c:pt>
                <c:pt idx="11" formatCode="General">
                  <c:v>2.4</c:v>
                </c:pt>
                <c:pt idx="12" formatCode="General">
                  <c:v>2.4</c:v>
                </c:pt>
                <c:pt idx="13" formatCode="General">
                  <c:v>2.4</c:v>
                </c:pt>
                <c:pt idx="14" formatCode="General">
                  <c:v>2.5</c:v>
                </c:pt>
                <c:pt idx="15" formatCode="General">
                  <c:v>2.4</c:v>
                </c:pt>
                <c:pt idx="16" formatCode="General">
                  <c:v>2.4</c:v>
                </c:pt>
                <c:pt idx="17" formatCode="General">
                  <c:v>2.4</c:v>
                </c:pt>
                <c:pt idx="18" formatCode="General">
                  <c:v>2.2999999999999998</c:v>
                </c:pt>
                <c:pt idx="19" formatCode="General">
                  <c:v>2.5</c:v>
                </c:pt>
                <c:pt idx="20" formatCode="General">
                  <c:v>2.6</c:v>
                </c:pt>
                <c:pt idx="21" formatCode="General">
                  <c:v>2.6</c:v>
                </c:pt>
                <c:pt idx="22" formatCode="General">
                  <c:v>2.4</c:v>
                </c:pt>
                <c:pt idx="23" formatCode="General">
                  <c:v>2.4</c:v>
                </c:pt>
                <c:pt idx="24" formatCode="General">
                  <c:v>2.5</c:v>
                </c:pt>
                <c:pt idx="25" formatCode="General">
                  <c:v>2.6</c:v>
                </c:pt>
                <c:pt idx="26" formatCode="General">
                  <c:v>2.5</c:v>
                </c:pt>
                <c:pt idx="27" formatCode="General">
                  <c:v>2.5</c:v>
                </c:pt>
                <c:pt idx="28" formatCode="General">
                  <c:v>2.4</c:v>
                </c:pt>
                <c:pt idx="29" formatCode="General">
                  <c:v>2.2999999999999998</c:v>
                </c:pt>
                <c:pt idx="30" formatCode="General">
                  <c:v>2.2000000000000002</c:v>
                </c:pt>
                <c:pt idx="31" formatCode="General">
                  <c:v>2.2999999999999998</c:v>
                </c:pt>
                <c:pt idx="32" formatCode="General">
                  <c:v>2.2999999999999998</c:v>
                </c:pt>
                <c:pt idx="33" formatCode="General">
                  <c:v>2.2999999999999998</c:v>
                </c:pt>
                <c:pt idx="34" formatCode="General">
                  <c:v>2.4</c:v>
                </c:pt>
                <c:pt idx="35" formatCode="General">
                  <c:v>2.5</c:v>
                </c:pt>
                <c:pt idx="36" formatCode="General">
                  <c:v>2.6</c:v>
                </c:pt>
                <c:pt idx="37" formatCode="General">
                  <c:v>2.7</c:v>
                </c:pt>
                <c:pt idx="38" formatCode="General">
                  <c:v>2.7</c:v>
                </c:pt>
                <c:pt idx="39" formatCode="General">
                  <c:v>2.9</c:v>
                </c:pt>
                <c:pt idx="40" formatCode="General">
                  <c:v>3</c:v>
                </c:pt>
                <c:pt idx="41" formatCode="General">
                  <c:v>3.2</c:v>
                </c:pt>
                <c:pt idx="42" formatCode="General">
                  <c:v>3.4</c:v>
                </c:pt>
                <c:pt idx="43" formatCode="General">
                  <c:v>3.5</c:v>
                </c:pt>
                <c:pt idx="44" formatCode="General">
                  <c:v>3.6</c:v>
                </c:pt>
                <c:pt idx="45" formatCode="General">
                  <c:v>3.6</c:v>
                </c:pt>
                <c:pt idx="46" formatCode="General">
                  <c:v>4</c:v>
                </c:pt>
                <c:pt idx="47" formatCode="General">
                  <c:v>4.2</c:v>
                </c:pt>
                <c:pt idx="48" formatCode="General">
                  <c:v>4.4000000000000004</c:v>
                </c:pt>
                <c:pt idx="49" formatCode="General">
                  <c:v>5.6</c:v>
                </c:pt>
                <c:pt idx="50" formatCode="General">
                  <c:v>7.1</c:v>
                </c:pt>
                <c:pt idx="51" formatCode="General">
                  <c:v>9.6999999999999993</c:v>
                </c:pt>
                <c:pt idx="52" formatCode="General">
                  <c:v>7.5</c:v>
                </c:pt>
                <c:pt idx="53" formatCode="General">
                  <c:v>8.3000000000000007</c:v>
                </c:pt>
                <c:pt idx="54" formatCode="General">
                  <c:v>7.1</c:v>
                </c:pt>
                <c:pt idx="55" formatCode="General">
                  <c:v>6.9</c:v>
                </c:pt>
                <c:pt idx="56" formatCode="General">
                  <c:v>6.5</c:v>
                </c:pt>
                <c:pt idx="57">
                  <c:v>6.7</c:v>
                </c:pt>
                <c:pt idx="58">
                  <c:v>7.9</c:v>
                </c:pt>
                <c:pt idx="59">
                  <c:v>10.3</c:v>
                </c:pt>
                <c:pt idx="60">
                  <c:v>10.7</c:v>
                </c:pt>
                <c:pt idx="61">
                  <c:v>9.9</c:v>
                </c:pt>
                <c:pt idx="62">
                  <c:v>8.1</c:v>
                </c:pt>
              </c:numCache>
            </c:numRef>
          </c:val>
          <c:smooth val="0"/>
          <c:extLst>
            <c:ext xmlns:c16="http://schemas.microsoft.com/office/drawing/2014/chart" uri="{C3380CC4-5D6E-409C-BE32-E72D297353CC}">
              <c16:uniqueId val="{00000000-83E1-4A8A-AFC7-4215F967B9CF}"/>
            </c:ext>
          </c:extLst>
        </c:ser>
        <c:dLbls>
          <c:showLegendKey val="0"/>
          <c:showVal val="0"/>
          <c:showCatName val="0"/>
          <c:showSerName val="0"/>
          <c:showPercent val="0"/>
          <c:showBubbleSize val="0"/>
        </c:dLbls>
        <c:smooth val="0"/>
        <c:axId val="130815135"/>
        <c:axId val="282283663"/>
      </c:lineChart>
      <c:dateAx>
        <c:axId val="130815135"/>
        <c:scaling>
          <c:orientation val="minMax"/>
          <c:max val="45748"/>
          <c:min val="43831"/>
        </c:scaling>
        <c:delete val="0"/>
        <c:axPos val="b"/>
        <c:numFmt formatCode="[$-409]mmm\-yy;@" sourceLinked="0"/>
        <c:majorTickMark val="none"/>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282283663"/>
        <c:crosses val="autoZero"/>
        <c:auto val="1"/>
        <c:lblOffset val="100"/>
        <c:baseTimeUnit val="days"/>
        <c:majorUnit val="190"/>
        <c:majorTimeUnit val="days"/>
      </c:dateAx>
      <c:valAx>
        <c:axId val="282283663"/>
        <c:scaling>
          <c:orientation val="minMax"/>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0815135"/>
        <c:crosses val="autoZero"/>
        <c:crossBetween val="between"/>
        <c:majorUnit val="2"/>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32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26629483814525"/>
          <c:y val="0.13263940506505342"/>
          <c:w val="0.91378912071453211"/>
          <c:h val="0.68403940503380289"/>
        </c:manualLayout>
      </c:layout>
      <c:barChart>
        <c:barDir val="col"/>
        <c:grouping val="clustered"/>
        <c:varyColors val="0"/>
        <c:ser>
          <c:idx val="3"/>
          <c:order val="0"/>
          <c:tx>
            <c:strRef>
              <c:f>'15.D'!$R$2</c:f>
              <c:strCache>
                <c:ptCount val="1"/>
                <c:pt idx="0">
                  <c:v>World</c:v>
                </c:pt>
              </c:strCache>
            </c:strRef>
          </c:tx>
          <c:spPr>
            <a:solidFill>
              <a:schemeClr val="accent1"/>
            </a:solidFill>
            <a:ln>
              <a:noFill/>
            </a:ln>
            <a:effectLst/>
          </c:spPr>
          <c:invertIfNegative val="0"/>
          <c:cat>
            <c:numRef>
              <c:f>'15.D'!$Q$3:$Q$11</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'15.D'!$R$3:$R$11</c:f>
              <c:numCache>
                <c:formatCode>#,##0.0</c:formatCode>
                <c:ptCount val="9"/>
                <c:pt idx="0">
                  <c:v>-258</c:v>
                </c:pt>
                <c:pt idx="1">
                  <c:v>774</c:v>
                </c:pt>
                <c:pt idx="2">
                  <c:v>-121</c:v>
                </c:pt>
                <c:pt idx="3">
                  <c:v>164</c:v>
                </c:pt>
                <c:pt idx="4">
                  <c:v>-59</c:v>
                </c:pt>
                <c:pt idx="5">
                  <c:v>493</c:v>
                </c:pt>
                <c:pt idx="6">
                  <c:v>418.3</c:v>
                </c:pt>
                <c:pt idx="7">
                  <c:v>217.7</c:v>
                </c:pt>
                <c:pt idx="8">
                  <c:v>-661.5</c:v>
                </c:pt>
              </c:numCache>
            </c:numRef>
          </c:val>
          <c:extLst>
            <c:ext xmlns:c16="http://schemas.microsoft.com/office/drawing/2014/chart" uri="{C3380CC4-5D6E-409C-BE32-E72D297353CC}">
              <c16:uniqueId val="{00000000-AA0F-46E8-882F-3CF9A3EAEE69}"/>
            </c:ext>
          </c:extLst>
        </c:ser>
        <c:dLbls>
          <c:showLegendKey val="0"/>
          <c:showVal val="0"/>
          <c:showCatName val="0"/>
          <c:showSerName val="0"/>
          <c:showPercent val="0"/>
          <c:showBubbleSize val="0"/>
        </c:dLbls>
        <c:gapWidth val="50"/>
        <c:axId val="214619576"/>
        <c:axId val="214618008"/>
      </c:barChart>
      <c:lineChart>
        <c:grouping val="standard"/>
        <c:varyColors val="0"/>
        <c:ser>
          <c:idx val="1"/>
          <c:order val="1"/>
          <c:tx>
            <c:strRef>
              <c:f>'15.D'!$S$2</c:f>
              <c:strCache>
                <c:ptCount val="1"/>
                <c:pt idx="0">
                  <c:v>2000-23 average</c:v>
                </c:pt>
              </c:strCache>
            </c:strRef>
          </c:tx>
          <c:spPr>
            <a:ln w="76200" cap="rnd">
              <a:solidFill>
                <a:schemeClr val="accent3"/>
              </a:solidFill>
              <a:round/>
            </a:ln>
            <a:effectLst/>
          </c:spPr>
          <c:marker>
            <c:symbol val="none"/>
          </c:marker>
          <c:cat>
            <c:numRef>
              <c:f>'15.D'!$Q$3:$Q$11</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'15.D'!$S$3:$S$11</c:f>
              <c:numCache>
                <c:formatCode>#,##0.0</c:formatCode>
                <c:ptCount val="9"/>
                <c:pt idx="0">
                  <c:v>93.3</c:v>
                </c:pt>
                <c:pt idx="1">
                  <c:v>93.3</c:v>
                </c:pt>
                <c:pt idx="2">
                  <c:v>93.3</c:v>
                </c:pt>
                <c:pt idx="3">
                  <c:v>93.3</c:v>
                </c:pt>
                <c:pt idx="4">
                  <c:v>93.3</c:v>
                </c:pt>
                <c:pt idx="5">
                  <c:v>93.3</c:v>
                </c:pt>
                <c:pt idx="6">
                  <c:v>93.3</c:v>
                </c:pt>
                <c:pt idx="7">
                  <c:v>93.3</c:v>
                </c:pt>
                <c:pt idx="8">
                  <c:v>93.3</c:v>
                </c:pt>
              </c:numCache>
            </c:numRef>
          </c:val>
          <c:smooth val="0"/>
          <c:extLst>
            <c:ext xmlns:c16="http://schemas.microsoft.com/office/drawing/2014/chart" uri="{C3380CC4-5D6E-409C-BE32-E72D297353CC}">
              <c16:uniqueId val="{00000001-AA0F-46E8-882F-3CF9A3EAEE69}"/>
            </c:ext>
          </c:extLst>
        </c:ser>
        <c:dLbls>
          <c:showLegendKey val="0"/>
          <c:showVal val="0"/>
          <c:showCatName val="0"/>
          <c:showSerName val="0"/>
          <c:showPercent val="0"/>
          <c:showBubbleSize val="0"/>
        </c:dLbls>
        <c:marker val="1"/>
        <c:smooth val="0"/>
        <c:axId val="214619576"/>
        <c:axId val="214618008"/>
      </c:lineChart>
      <c:catAx>
        <c:axId val="214619576"/>
        <c:scaling>
          <c:orientation val="minMax"/>
        </c:scaling>
        <c:delete val="0"/>
        <c:axPos val="b"/>
        <c:numFmt formatCode="General" sourceLinked="1"/>
        <c:majorTickMark val="none"/>
        <c:minorTickMark val="none"/>
        <c:tickLblPos val="low"/>
        <c:spPr>
          <a:noFill/>
          <a:ln w="9525" cap="flat" cmpd="sng" algn="ctr">
            <a:solidFill>
              <a:srgbClr val="000000">
                <a:lumMod val="100000"/>
              </a:srgbClr>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5400000" spcFirstLastPara="1" vertOverflow="ellipsis" wrap="square" anchor="ctr" anchorCtr="1"/>
          <a:lstStyle/>
          <a:p>
            <a:pPr>
              <a:defRPr sz="3200" b="0" i="0" u="none" strike="noStrike" kern="1200" baseline="0">
                <a:solidFill>
                  <a:srgbClr val="000000">
                    <a:lumMod val="100000"/>
                  </a:srgbClr>
                </a:solidFill>
                <a:latin typeface="Arial" panose="020B0604020202020204" pitchFamily="34" charset="0"/>
                <a:ea typeface="+mn-ea"/>
                <a:cs typeface="Arial" panose="020B0604020202020204" pitchFamily="34" charset="0"/>
              </a:defRPr>
            </a:pPr>
            <a:endParaRPr lang="en-US"/>
          </a:p>
        </c:txPr>
        <c:crossAx val="214618008"/>
        <c:crosses val="autoZero"/>
        <c:auto val="1"/>
        <c:lblAlgn val="ctr"/>
        <c:lblOffset val="100"/>
        <c:tickLblSkip val="1"/>
        <c:noMultiLvlLbl val="0"/>
      </c:catAx>
      <c:valAx>
        <c:axId val="214618008"/>
        <c:scaling>
          <c:orientation val="minMax"/>
        </c:scaling>
        <c:delete val="0"/>
        <c:axPos val="l"/>
        <c:numFmt formatCode="#,##0" sourceLinked="0"/>
        <c:majorTickMark val="none"/>
        <c:minorTickMark val="none"/>
        <c:tickLblPos val="nextTo"/>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60000000" spcFirstLastPara="1" vertOverflow="ellipsis" vert="horz" wrap="square" anchor="ctr" anchorCtr="1"/>
          <a:lstStyle/>
          <a:p>
            <a:pPr>
              <a:defRPr sz="3200" b="0" i="0" u="none" strike="noStrike" kern="1200" baseline="0">
                <a:solidFill>
                  <a:srgbClr val="000000">
                    <a:lumMod val="100000"/>
                  </a:srgbClr>
                </a:solidFill>
                <a:latin typeface="Arial" panose="020B0604020202020204" pitchFamily="34" charset="0"/>
                <a:ea typeface="+mn-ea"/>
                <a:cs typeface="Arial" panose="020B0604020202020204" pitchFamily="34" charset="0"/>
              </a:defRPr>
            </a:pPr>
            <a:endParaRPr lang="en-US"/>
          </a:p>
        </c:txPr>
        <c:crossAx val="214619576"/>
        <c:crosses val="autoZero"/>
        <c:crossBetween val="between"/>
        <c:majorUnit val="200"/>
      </c:valAx>
      <c:spPr>
        <a:noFill/>
        <a:ln>
          <a:noFill/>
        </a:ln>
        <a:effectLst/>
      </c:spPr>
    </c:plotArea>
    <c:legend>
      <c:legendPos val="t"/>
      <c:legendEntry>
        <c:idx val="0"/>
        <c:delete val="1"/>
      </c:legendEntry>
      <c:layout>
        <c:manualLayout>
          <c:xMode val="edge"/>
          <c:yMode val="edge"/>
          <c:x val="0.53286439195100599"/>
          <c:y val="9.6481481481481488E-2"/>
          <c:w val="0.46033650481189842"/>
          <c:h val="7.369652230708959E-2"/>
        </c:manualLayout>
      </c:layout>
      <c:overlay val="0"/>
      <c:spPr>
        <a:noFill/>
        <a:ln>
          <a:noFill/>
        </a:ln>
        <a:effectLst/>
      </c:spPr>
      <c:txPr>
        <a:bodyPr rot="0" spcFirstLastPara="1" vertOverflow="ellipsis" vert="horz" wrap="square" anchor="ctr" anchorCtr="1"/>
        <a:lstStyle/>
        <a:p>
          <a:pPr>
            <a:defRPr sz="3200" b="0" i="0" u="none" strike="noStrike" kern="1200" baseline="0">
              <a:solidFill>
                <a:srgbClr val="000000">
                  <a:lumMod val="100000"/>
                </a:srgb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lumMod val="100000"/>
      </a:srgbClr>
    </a:solid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3200" b="0">
          <a:solidFill>
            <a:srgbClr val="000000">
              <a:lumMod val="100000"/>
            </a:srgbClr>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28692924402288E-2"/>
          <c:y val="9.8949547973170016E-2"/>
          <c:w val="0.89816551692100421"/>
          <c:h val="0.64998060659084278"/>
        </c:manualLayout>
      </c:layout>
      <c:lineChart>
        <c:grouping val="standard"/>
        <c:varyColors val="0"/>
        <c:ser>
          <c:idx val="0"/>
          <c:order val="0"/>
          <c:tx>
            <c:strRef>
              <c:f>'15.E'!$R$2</c:f>
              <c:strCache>
                <c:ptCount val="1"/>
                <c:pt idx="0">
                  <c:v>Kolkata</c:v>
                </c:pt>
              </c:strCache>
            </c:strRef>
          </c:tx>
          <c:spPr>
            <a:ln w="76200" cap="rnd">
              <a:solidFill>
                <a:srgbClr val="002345"/>
              </a:solidFill>
              <a:round/>
            </a:ln>
            <a:effectLst/>
          </c:spPr>
          <c:marker>
            <c:symbol val="none"/>
          </c:marker>
          <c:cat>
            <c:numRef>
              <c:f>'15.E'!$Q$3:$Q$65</c:f>
              <c:numCache>
                <c:formatCode>m/d/yyyy</c:formatCode>
                <c:ptCount val="63"/>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numCache>
            </c:numRef>
          </c:cat>
          <c:val>
            <c:numRef>
              <c:f>'15.E'!$R$3:$R$65</c:f>
              <c:numCache>
                <c:formatCode>0.0</c:formatCode>
                <c:ptCount val="63"/>
                <c:pt idx="0">
                  <c:v>2</c:v>
                </c:pt>
                <c:pt idx="1">
                  <c:v>1.6</c:v>
                </c:pt>
                <c:pt idx="2">
                  <c:v>1.3</c:v>
                </c:pt>
                <c:pt idx="3">
                  <c:v>1.3</c:v>
                </c:pt>
                <c:pt idx="4">
                  <c:v>1.8</c:v>
                </c:pt>
                <c:pt idx="5">
                  <c:v>3.4</c:v>
                </c:pt>
                <c:pt idx="6">
                  <c:v>4</c:v>
                </c:pt>
                <c:pt idx="7">
                  <c:v>4.0999999999999996</c:v>
                </c:pt>
                <c:pt idx="8">
                  <c:v>3.9</c:v>
                </c:pt>
                <c:pt idx="9">
                  <c:v>3.5</c:v>
                </c:pt>
                <c:pt idx="10">
                  <c:v>2.9</c:v>
                </c:pt>
                <c:pt idx="11">
                  <c:v>2.6</c:v>
                </c:pt>
                <c:pt idx="12">
                  <c:v>2.6</c:v>
                </c:pt>
                <c:pt idx="13">
                  <c:v>2.2999999999999998</c:v>
                </c:pt>
                <c:pt idx="14">
                  <c:v>2</c:v>
                </c:pt>
                <c:pt idx="15">
                  <c:v>2.9</c:v>
                </c:pt>
                <c:pt idx="16">
                  <c:v>3.1</c:v>
                </c:pt>
                <c:pt idx="17">
                  <c:v>3.3</c:v>
                </c:pt>
                <c:pt idx="18">
                  <c:v>3.2</c:v>
                </c:pt>
                <c:pt idx="19">
                  <c:v>3</c:v>
                </c:pt>
                <c:pt idx="20">
                  <c:v>3</c:v>
                </c:pt>
                <c:pt idx="21">
                  <c:v>2.9</c:v>
                </c:pt>
                <c:pt idx="22">
                  <c:v>2.9</c:v>
                </c:pt>
                <c:pt idx="23">
                  <c:v>2.7</c:v>
                </c:pt>
                <c:pt idx="24">
                  <c:v>2.4</c:v>
                </c:pt>
                <c:pt idx="25">
                  <c:v>2.1</c:v>
                </c:pt>
                <c:pt idx="26">
                  <c:v>2</c:v>
                </c:pt>
                <c:pt idx="27">
                  <c:v>3.1</c:v>
                </c:pt>
                <c:pt idx="28">
                  <c:v>2.9</c:v>
                </c:pt>
                <c:pt idx="29">
                  <c:v>3.3</c:v>
                </c:pt>
                <c:pt idx="30">
                  <c:v>3.6</c:v>
                </c:pt>
                <c:pt idx="31">
                  <c:v>3.5</c:v>
                </c:pt>
                <c:pt idx="32">
                  <c:v>3.2</c:v>
                </c:pt>
                <c:pt idx="33">
                  <c:v>2.8</c:v>
                </c:pt>
                <c:pt idx="34">
                  <c:v>2.8</c:v>
                </c:pt>
                <c:pt idx="35">
                  <c:v>2.4</c:v>
                </c:pt>
                <c:pt idx="36">
                  <c:v>1.9</c:v>
                </c:pt>
                <c:pt idx="37">
                  <c:v>1.9</c:v>
                </c:pt>
                <c:pt idx="38">
                  <c:v>1.8</c:v>
                </c:pt>
                <c:pt idx="39">
                  <c:v>2.6</c:v>
                </c:pt>
                <c:pt idx="40">
                  <c:v>2.5</c:v>
                </c:pt>
                <c:pt idx="41">
                  <c:v>2.8</c:v>
                </c:pt>
                <c:pt idx="42">
                  <c:v>2.9</c:v>
                </c:pt>
                <c:pt idx="43">
                  <c:v>2.7</c:v>
                </c:pt>
                <c:pt idx="44">
                  <c:v>2.7</c:v>
                </c:pt>
                <c:pt idx="45">
                  <c:v>2.6</c:v>
                </c:pt>
                <c:pt idx="46">
                  <c:v>2.6</c:v>
                </c:pt>
                <c:pt idx="47">
                  <c:v>2.2999999999999998</c:v>
                </c:pt>
                <c:pt idx="48">
                  <c:v>1.8</c:v>
                </c:pt>
                <c:pt idx="49">
                  <c:v>1.6</c:v>
                </c:pt>
                <c:pt idx="50">
                  <c:v>1.6</c:v>
                </c:pt>
                <c:pt idx="51">
                  <c:v>2.7</c:v>
                </c:pt>
                <c:pt idx="52">
                  <c:v>3.1</c:v>
                </c:pt>
                <c:pt idx="53">
                  <c:v>3.4</c:v>
                </c:pt>
                <c:pt idx="54">
                  <c:v>3.6</c:v>
                </c:pt>
                <c:pt idx="55">
                  <c:v>3.5</c:v>
                </c:pt>
                <c:pt idx="56">
                  <c:v>3.6</c:v>
                </c:pt>
                <c:pt idx="57" formatCode="0.00">
                  <c:v>3.3</c:v>
                </c:pt>
                <c:pt idx="58" formatCode="0.00">
                  <c:v>3.1</c:v>
                </c:pt>
                <c:pt idx="59" formatCode="0.00">
                  <c:v>2.6</c:v>
                </c:pt>
                <c:pt idx="60" formatCode="0.00">
                  <c:v>2</c:v>
                </c:pt>
                <c:pt idx="61" formatCode="0.00">
                  <c:v>1.8</c:v>
                </c:pt>
                <c:pt idx="62" formatCode="0.00">
                  <c:v>1.8</c:v>
                </c:pt>
              </c:numCache>
            </c:numRef>
          </c:val>
          <c:smooth val="0"/>
          <c:extLst>
            <c:ext xmlns:c16="http://schemas.microsoft.com/office/drawing/2014/chart" uri="{C3380CC4-5D6E-409C-BE32-E72D297353CC}">
              <c16:uniqueId val="{00000000-068F-4399-ADB1-3282FAF822BE}"/>
            </c:ext>
          </c:extLst>
        </c:ser>
        <c:ser>
          <c:idx val="1"/>
          <c:order val="1"/>
          <c:tx>
            <c:strRef>
              <c:f>'15.E'!$S$2</c:f>
              <c:strCache>
                <c:ptCount val="1"/>
                <c:pt idx="0">
                  <c:v>Colombo</c:v>
                </c:pt>
              </c:strCache>
            </c:strRef>
          </c:tx>
          <c:spPr>
            <a:ln w="76200" cap="rnd">
              <a:solidFill>
                <a:srgbClr val="EB1C2D"/>
              </a:solidFill>
              <a:round/>
            </a:ln>
            <a:effectLst/>
          </c:spPr>
          <c:marker>
            <c:symbol val="none"/>
          </c:marker>
          <c:cat>
            <c:numRef>
              <c:f>'15.E'!$Q$3:$Q$65</c:f>
              <c:numCache>
                <c:formatCode>m/d/yyyy</c:formatCode>
                <c:ptCount val="63"/>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numCache>
            </c:numRef>
          </c:cat>
          <c:val>
            <c:numRef>
              <c:f>'15.E'!$S$3:$S$65</c:f>
              <c:numCache>
                <c:formatCode>0.0</c:formatCode>
                <c:ptCount val="63"/>
                <c:pt idx="0">
                  <c:v>3.3</c:v>
                </c:pt>
                <c:pt idx="1">
                  <c:v>3.4</c:v>
                </c:pt>
                <c:pt idx="2">
                  <c:v>3.1</c:v>
                </c:pt>
                <c:pt idx="3">
                  <c:v>3.7</c:v>
                </c:pt>
                <c:pt idx="4">
                  <c:v>3.8</c:v>
                </c:pt>
                <c:pt idx="5">
                  <c:v>3.3</c:v>
                </c:pt>
                <c:pt idx="6">
                  <c:v>3.3</c:v>
                </c:pt>
                <c:pt idx="7">
                  <c:v>3.4</c:v>
                </c:pt>
                <c:pt idx="8">
                  <c:v>3.4</c:v>
                </c:pt>
                <c:pt idx="9">
                  <c:v>3.5</c:v>
                </c:pt>
                <c:pt idx="10">
                  <c:v>3.5</c:v>
                </c:pt>
                <c:pt idx="11">
                  <c:v>3.4</c:v>
                </c:pt>
                <c:pt idx="12">
                  <c:v>3.4</c:v>
                </c:pt>
                <c:pt idx="13">
                  <c:v>3.3</c:v>
                </c:pt>
                <c:pt idx="14">
                  <c:v>3.3</c:v>
                </c:pt>
                <c:pt idx="15">
                  <c:v>3.2</c:v>
                </c:pt>
                <c:pt idx="16">
                  <c:v>3.1</c:v>
                </c:pt>
                <c:pt idx="17">
                  <c:v>2.9</c:v>
                </c:pt>
                <c:pt idx="18">
                  <c:v>3</c:v>
                </c:pt>
                <c:pt idx="19">
                  <c:v>3</c:v>
                </c:pt>
                <c:pt idx="20">
                  <c:v>3</c:v>
                </c:pt>
                <c:pt idx="21">
                  <c:v>3.1</c:v>
                </c:pt>
                <c:pt idx="22">
                  <c:v>3.1</c:v>
                </c:pt>
                <c:pt idx="23">
                  <c:v>3.2</c:v>
                </c:pt>
                <c:pt idx="24">
                  <c:v>3.5</c:v>
                </c:pt>
                <c:pt idx="25">
                  <c:v>3.6</c:v>
                </c:pt>
                <c:pt idx="26">
                  <c:v>3.4</c:v>
                </c:pt>
                <c:pt idx="27">
                  <c:v>4.0999999999999996</c:v>
                </c:pt>
                <c:pt idx="28">
                  <c:v>3.7</c:v>
                </c:pt>
                <c:pt idx="29">
                  <c:v>3.5</c:v>
                </c:pt>
                <c:pt idx="30">
                  <c:v>4</c:v>
                </c:pt>
                <c:pt idx="31">
                  <c:v>4.2</c:v>
                </c:pt>
                <c:pt idx="32">
                  <c:v>4.5</c:v>
                </c:pt>
                <c:pt idx="33">
                  <c:v>4.2</c:v>
                </c:pt>
                <c:pt idx="34">
                  <c:v>3.8</c:v>
                </c:pt>
                <c:pt idx="35">
                  <c:v>4</c:v>
                </c:pt>
                <c:pt idx="36">
                  <c:v>4</c:v>
                </c:pt>
                <c:pt idx="37">
                  <c:v>4</c:v>
                </c:pt>
                <c:pt idx="38">
                  <c:v>3.8</c:v>
                </c:pt>
                <c:pt idx="39">
                  <c:v>3.9</c:v>
                </c:pt>
                <c:pt idx="40">
                  <c:v>3.4</c:v>
                </c:pt>
                <c:pt idx="41">
                  <c:v>3.2</c:v>
                </c:pt>
                <c:pt idx="42">
                  <c:v>2.5</c:v>
                </c:pt>
                <c:pt idx="43">
                  <c:v>3.6</c:v>
                </c:pt>
                <c:pt idx="44">
                  <c:v>3.6</c:v>
                </c:pt>
                <c:pt idx="45">
                  <c:v>3.5</c:v>
                </c:pt>
                <c:pt idx="46">
                  <c:v>3.4</c:v>
                </c:pt>
                <c:pt idx="47">
                  <c:v>3.7</c:v>
                </c:pt>
                <c:pt idx="48">
                  <c:v>4</c:v>
                </c:pt>
                <c:pt idx="49">
                  <c:v>4.3</c:v>
                </c:pt>
                <c:pt idx="50">
                  <c:v>4.3</c:v>
                </c:pt>
                <c:pt idx="51">
                  <c:v>4.0999999999999996</c:v>
                </c:pt>
                <c:pt idx="52">
                  <c:v>4.3</c:v>
                </c:pt>
                <c:pt idx="53">
                  <c:v>4.2</c:v>
                </c:pt>
                <c:pt idx="54">
                  <c:v>4.0999999999999996</c:v>
                </c:pt>
                <c:pt idx="55">
                  <c:v>4</c:v>
                </c:pt>
                <c:pt idx="56">
                  <c:v>4.0999999999999996</c:v>
                </c:pt>
                <c:pt idx="57" formatCode="0.00">
                  <c:v>4.0999999999999996</c:v>
                </c:pt>
                <c:pt idx="58" formatCode="0.00">
                  <c:v>4</c:v>
                </c:pt>
                <c:pt idx="59" formatCode="0.00">
                  <c:v>4.0999999999999996</c:v>
                </c:pt>
                <c:pt idx="60" formatCode="0.00">
                  <c:v>4.0999999999999996</c:v>
                </c:pt>
                <c:pt idx="61" formatCode="0.00">
                  <c:v>4</c:v>
                </c:pt>
                <c:pt idx="62" formatCode="0.00">
                  <c:v>4.0999999999999996</c:v>
                </c:pt>
              </c:numCache>
            </c:numRef>
          </c:val>
          <c:smooth val="0"/>
          <c:extLst>
            <c:ext xmlns:c16="http://schemas.microsoft.com/office/drawing/2014/chart" uri="{C3380CC4-5D6E-409C-BE32-E72D297353CC}">
              <c16:uniqueId val="{00000001-068F-4399-ADB1-3282FAF822BE}"/>
            </c:ext>
          </c:extLst>
        </c:ser>
        <c:ser>
          <c:idx val="2"/>
          <c:order val="2"/>
          <c:tx>
            <c:strRef>
              <c:f>'15.E'!$T$2</c:f>
              <c:strCache>
                <c:ptCount val="1"/>
                <c:pt idx="0">
                  <c:v>Mombasa</c:v>
                </c:pt>
              </c:strCache>
            </c:strRef>
          </c:tx>
          <c:spPr>
            <a:ln w="76200" cap="rnd">
              <a:solidFill>
                <a:srgbClr val="F78D28"/>
              </a:solidFill>
              <a:round/>
            </a:ln>
            <a:effectLst/>
          </c:spPr>
          <c:marker>
            <c:symbol val="none"/>
          </c:marker>
          <c:cat>
            <c:numRef>
              <c:f>'15.E'!$Q$3:$Q$65</c:f>
              <c:numCache>
                <c:formatCode>m/d/yyyy</c:formatCode>
                <c:ptCount val="63"/>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numCache>
            </c:numRef>
          </c:cat>
          <c:val>
            <c:numRef>
              <c:f>'15.E'!$T$3:$T$65</c:f>
              <c:numCache>
                <c:formatCode>0.0</c:formatCode>
                <c:ptCount val="63"/>
                <c:pt idx="0">
                  <c:v>2.2999999999999998</c:v>
                </c:pt>
                <c:pt idx="1">
                  <c:v>2.1</c:v>
                </c:pt>
                <c:pt idx="2">
                  <c:v>2</c:v>
                </c:pt>
                <c:pt idx="3">
                  <c:v>2.1</c:v>
                </c:pt>
                <c:pt idx="4">
                  <c:v>2</c:v>
                </c:pt>
                <c:pt idx="5">
                  <c:v>1.9</c:v>
                </c:pt>
                <c:pt idx="6">
                  <c:v>1.8</c:v>
                </c:pt>
                <c:pt idx="7">
                  <c:v>2</c:v>
                </c:pt>
                <c:pt idx="8">
                  <c:v>2</c:v>
                </c:pt>
                <c:pt idx="9">
                  <c:v>2</c:v>
                </c:pt>
                <c:pt idx="10">
                  <c:v>2</c:v>
                </c:pt>
                <c:pt idx="11">
                  <c:v>1.9</c:v>
                </c:pt>
                <c:pt idx="12">
                  <c:v>2</c:v>
                </c:pt>
                <c:pt idx="13">
                  <c:v>2</c:v>
                </c:pt>
                <c:pt idx="14">
                  <c:v>2</c:v>
                </c:pt>
                <c:pt idx="15">
                  <c:v>1.9</c:v>
                </c:pt>
                <c:pt idx="16">
                  <c:v>1.9</c:v>
                </c:pt>
                <c:pt idx="17">
                  <c:v>1.8</c:v>
                </c:pt>
                <c:pt idx="18">
                  <c:v>1.8</c:v>
                </c:pt>
                <c:pt idx="19">
                  <c:v>2.2000000000000002</c:v>
                </c:pt>
                <c:pt idx="20">
                  <c:v>2.2000000000000002</c:v>
                </c:pt>
                <c:pt idx="21">
                  <c:v>2.4</c:v>
                </c:pt>
                <c:pt idx="22">
                  <c:v>2.5</c:v>
                </c:pt>
                <c:pt idx="23">
                  <c:v>2.6</c:v>
                </c:pt>
                <c:pt idx="24">
                  <c:v>2.7</c:v>
                </c:pt>
                <c:pt idx="25">
                  <c:v>2.7</c:v>
                </c:pt>
                <c:pt idx="26">
                  <c:v>2.5</c:v>
                </c:pt>
                <c:pt idx="27">
                  <c:v>2.5</c:v>
                </c:pt>
                <c:pt idx="28">
                  <c:v>2.4</c:v>
                </c:pt>
                <c:pt idx="29">
                  <c:v>2.1</c:v>
                </c:pt>
                <c:pt idx="30">
                  <c:v>2.4</c:v>
                </c:pt>
                <c:pt idx="31">
                  <c:v>2.4</c:v>
                </c:pt>
                <c:pt idx="32">
                  <c:v>2.4</c:v>
                </c:pt>
                <c:pt idx="33">
                  <c:v>2.5</c:v>
                </c:pt>
                <c:pt idx="34">
                  <c:v>2.5</c:v>
                </c:pt>
                <c:pt idx="35">
                  <c:v>2.4</c:v>
                </c:pt>
                <c:pt idx="36">
                  <c:v>2.2999999999999998</c:v>
                </c:pt>
                <c:pt idx="37">
                  <c:v>2.2999999999999998</c:v>
                </c:pt>
                <c:pt idx="38">
                  <c:v>2.4</c:v>
                </c:pt>
                <c:pt idx="39">
                  <c:v>2.2999999999999998</c:v>
                </c:pt>
                <c:pt idx="40">
                  <c:v>2.2000000000000002</c:v>
                </c:pt>
                <c:pt idx="41">
                  <c:v>2.1</c:v>
                </c:pt>
                <c:pt idx="42">
                  <c:v>2.1</c:v>
                </c:pt>
                <c:pt idx="43">
                  <c:v>2.2000000000000002</c:v>
                </c:pt>
                <c:pt idx="44">
                  <c:v>2.2999999999999998</c:v>
                </c:pt>
                <c:pt idx="45">
                  <c:v>2.2000000000000002</c:v>
                </c:pt>
                <c:pt idx="46">
                  <c:v>2.2000000000000002</c:v>
                </c:pt>
                <c:pt idx="47">
                  <c:v>2.2000000000000002</c:v>
                </c:pt>
                <c:pt idx="48">
                  <c:v>2.2000000000000002</c:v>
                </c:pt>
                <c:pt idx="49">
                  <c:v>2.2000000000000002</c:v>
                </c:pt>
                <c:pt idx="50">
                  <c:v>2.2000000000000002</c:v>
                </c:pt>
                <c:pt idx="51">
                  <c:v>2.2999999999999998</c:v>
                </c:pt>
                <c:pt idx="52">
                  <c:v>2.2000000000000002</c:v>
                </c:pt>
                <c:pt idx="53">
                  <c:v>2.1</c:v>
                </c:pt>
                <c:pt idx="54">
                  <c:v>2.2000000000000002</c:v>
                </c:pt>
                <c:pt idx="55">
                  <c:v>2.2000000000000002</c:v>
                </c:pt>
                <c:pt idx="56">
                  <c:v>2.1</c:v>
                </c:pt>
                <c:pt idx="57" formatCode="0.00">
                  <c:v>2.1</c:v>
                </c:pt>
                <c:pt idx="58" formatCode="0.00">
                  <c:v>2.2000000000000002</c:v>
                </c:pt>
                <c:pt idx="59" formatCode="0.00">
                  <c:v>2.2000000000000002</c:v>
                </c:pt>
                <c:pt idx="60" formatCode="0.00">
                  <c:v>2.2000000000000002</c:v>
                </c:pt>
                <c:pt idx="61" formatCode="0.00">
                  <c:v>2.2999999999999998</c:v>
                </c:pt>
                <c:pt idx="62" formatCode="0.00">
                  <c:v>2.2000000000000002</c:v>
                </c:pt>
              </c:numCache>
            </c:numRef>
          </c:val>
          <c:smooth val="0"/>
          <c:extLst>
            <c:ext xmlns:c16="http://schemas.microsoft.com/office/drawing/2014/chart" uri="{C3380CC4-5D6E-409C-BE32-E72D297353CC}">
              <c16:uniqueId val="{00000002-068F-4399-ADB1-3282FAF822BE}"/>
            </c:ext>
          </c:extLst>
        </c:ser>
        <c:dLbls>
          <c:showLegendKey val="0"/>
          <c:showVal val="0"/>
          <c:showCatName val="0"/>
          <c:showSerName val="0"/>
          <c:showPercent val="0"/>
          <c:showBubbleSize val="0"/>
        </c:dLbls>
        <c:smooth val="0"/>
        <c:axId val="134055680"/>
        <c:axId val="134070656"/>
      </c:lineChart>
      <c:dateAx>
        <c:axId val="134055680"/>
        <c:scaling>
          <c:orientation val="minMax"/>
          <c:max val="45748"/>
        </c:scaling>
        <c:delete val="0"/>
        <c:axPos val="b"/>
        <c:numFmt formatCode="mmm\-yy" sourceLinked="0"/>
        <c:majorTickMark val="none"/>
        <c:minorTickMark val="none"/>
        <c:tickLblPos val="low"/>
        <c:spPr>
          <a:noFill/>
          <a:ln w="9525" cap="flat" cmpd="sng" algn="ctr">
            <a:solidFill>
              <a:srgbClr val="000000"/>
            </a:solidFill>
            <a:prstDash val="solid"/>
            <a:round/>
          </a:ln>
          <a:effectLst/>
        </c:spPr>
        <c:txPr>
          <a:bodyPr rot="-5400000" spcFirstLastPara="1" vertOverflow="ellipsis" wrap="square" anchor="ctr" anchorCtr="1"/>
          <a:lstStyle/>
          <a:p>
            <a:pPr>
              <a:defRPr sz="3200" b="0" i="0" u="none" strike="noStrike" kern="1200" baseline="0">
                <a:solidFill>
                  <a:srgbClr val="000000"/>
                </a:solidFill>
                <a:latin typeface="Arial"/>
                <a:ea typeface="Arial"/>
                <a:cs typeface="Arial"/>
              </a:defRPr>
            </a:pPr>
            <a:endParaRPr lang="en-US"/>
          </a:p>
        </c:txPr>
        <c:crossAx val="134070656"/>
        <c:crosses val="autoZero"/>
        <c:auto val="1"/>
        <c:lblOffset val="100"/>
        <c:baseTimeUnit val="months"/>
        <c:majorUnit val="190"/>
        <c:majorTimeUnit val="days"/>
      </c:dateAx>
      <c:valAx>
        <c:axId val="134070656"/>
        <c:scaling>
          <c:orientation val="minMax"/>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34055680"/>
        <c:crosses val="autoZero"/>
        <c:crossBetween val="between"/>
        <c:majorUnit val="1"/>
      </c:valAx>
      <c:spPr>
        <a:noFill/>
        <a:ln>
          <a:noFill/>
        </a:ln>
        <a:effectLst/>
      </c:spPr>
    </c:plotArea>
    <c:legend>
      <c:legendPos val="t"/>
      <c:layout>
        <c:manualLayout>
          <c:xMode val="edge"/>
          <c:yMode val="edge"/>
          <c:x val="0.26207087191763268"/>
          <c:y val="7.2509957126456595E-2"/>
          <c:w val="0.73661701335802388"/>
          <c:h val="7.6958054314686483E-2"/>
        </c:manualLayout>
      </c:layout>
      <c:overlay val="0"/>
      <c:spPr>
        <a:noFill/>
        <a:ln>
          <a:noFill/>
        </a:ln>
        <a:effectLst/>
      </c:spPr>
      <c:txPr>
        <a:bodyPr rot="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legend>
    <c:plotVisOnly val="1"/>
    <c:dispBlanksAs val="gap"/>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12228918431402"/>
          <c:y val="0.10903381194997684"/>
          <c:w val="0.89587771081568601"/>
          <c:h val="0.44203751736915237"/>
        </c:manualLayout>
      </c:layout>
      <c:barChart>
        <c:barDir val="col"/>
        <c:grouping val="clustered"/>
        <c:varyColors val="0"/>
        <c:ser>
          <c:idx val="0"/>
          <c:order val="0"/>
          <c:spPr>
            <a:solidFill>
              <a:schemeClr val="accent1"/>
            </a:solidFill>
            <a:ln>
              <a:noFill/>
            </a:ln>
            <a:effectLst/>
          </c:spPr>
          <c:invertIfNegative val="0"/>
          <c:cat>
            <c:strRef>
              <c:f>'15.F'!$S$3:$S$10</c:f>
              <c:strCache>
                <c:ptCount val="8"/>
                <c:pt idx="0">
                  <c:v>Northern India</c:v>
                </c:pt>
                <c:pt idx="1">
                  <c:v>Uganda</c:v>
                </c:pt>
                <c:pt idx="2">
                  <c:v>Southern India</c:v>
                </c:pt>
                <c:pt idx="3">
                  <c:v>Bangladesh</c:v>
                </c:pt>
                <c:pt idx="4">
                  <c:v>Tanzania</c:v>
                </c:pt>
                <c:pt idx="5">
                  <c:v>Malawi</c:v>
                </c:pt>
                <c:pt idx="6">
                  <c:v>Sri Lanka</c:v>
                </c:pt>
                <c:pt idx="7">
                  <c:v>Kenya</c:v>
                </c:pt>
              </c:strCache>
            </c:strRef>
          </c:cat>
          <c:val>
            <c:numRef>
              <c:f>'15.F'!$T$3:$T$10</c:f>
              <c:numCache>
                <c:formatCode>General</c:formatCode>
                <c:ptCount val="8"/>
                <c:pt idx="0">
                  <c:v>-99700</c:v>
                </c:pt>
                <c:pt idx="1">
                  <c:v>-26563</c:v>
                </c:pt>
                <c:pt idx="2">
                  <c:v>-13320</c:v>
                </c:pt>
                <c:pt idx="3">
                  <c:v>-9587</c:v>
                </c:pt>
                <c:pt idx="4">
                  <c:v>-8626</c:v>
                </c:pt>
                <c:pt idx="5">
                  <c:v>3623</c:v>
                </c:pt>
                <c:pt idx="6">
                  <c:v>9759</c:v>
                </c:pt>
                <c:pt idx="7">
                  <c:v>28217</c:v>
                </c:pt>
              </c:numCache>
            </c:numRef>
          </c:val>
          <c:extLst>
            <c:ext xmlns:c16="http://schemas.microsoft.com/office/drawing/2014/chart" uri="{C3380CC4-5D6E-409C-BE32-E72D297353CC}">
              <c16:uniqueId val="{00000000-1BAB-4F05-9866-DEC08767BE88}"/>
            </c:ext>
          </c:extLst>
        </c:ser>
        <c:dLbls>
          <c:showLegendKey val="0"/>
          <c:showVal val="0"/>
          <c:showCatName val="0"/>
          <c:showSerName val="0"/>
          <c:showPercent val="0"/>
          <c:showBubbleSize val="0"/>
        </c:dLbls>
        <c:gapWidth val="100"/>
        <c:axId val="1145039088"/>
        <c:axId val="1145025360"/>
      </c:barChart>
      <c:catAx>
        <c:axId val="1145039088"/>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5400000" spcFirstLastPara="1" vertOverflow="ellipsis" wrap="square" anchor="ctr" anchorCtr="1"/>
          <a:lstStyle/>
          <a:p>
            <a:pPr>
              <a:defRPr sz="3200" b="0" i="0" u="none" strike="noStrike" kern="1200" baseline="0">
                <a:solidFill>
                  <a:srgbClr val="000000"/>
                </a:solidFill>
                <a:latin typeface="Arial"/>
                <a:ea typeface="Arial"/>
                <a:cs typeface="Arial"/>
              </a:defRPr>
            </a:pPr>
            <a:endParaRPr lang="en-US"/>
          </a:p>
        </c:txPr>
        <c:crossAx val="1145025360"/>
        <c:crossesAt val="0"/>
        <c:auto val="1"/>
        <c:lblAlgn val="ctr"/>
        <c:lblOffset val="100"/>
        <c:noMultiLvlLbl val="0"/>
      </c:catAx>
      <c:valAx>
        <c:axId val="1145025360"/>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145039088"/>
        <c:crosses val="autoZero"/>
        <c:crossBetween val="between"/>
        <c:majorUnit val="40000"/>
        <c:dispUnits>
          <c:builtInUnit val="thousands"/>
        </c:dispUnits>
      </c:valAx>
      <c:spPr>
        <a:noFill/>
        <a:ln>
          <a:noFill/>
        </a:ln>
        <a:effectLst/>
      </c:spPr>
    </c:plotArea>
    <c:plotVisOnly val="1"/>
    <c:dispBlanksAs val="gap"/>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867626827994184E-2"/>
          <c:y val="0.14028505527718127"/>
          <c:w val="0.81108838644214276"/>
          <c:h val="0.59485408624200009"/>
        </c:manualLayout>
      </c:layout>
      <c:lineChart>
        <c:grouping val="standard"/>
        <c:varyColors val="0"/>
        <c:ser>
          <c:idx val="0"/>
          <c:order val="0"/>
          <c:tx>
            <c:strRef>
              <c:f>'16.A'!$R$2</c:f>
              <c:strCache>
                <c:ptCount val="1"/>
                <c:pt idx="0">
                  <c:v>Cotton</c:v>
                </c:pt>
              </c:strCache>
            </c:strRef>
          </c:tx>
          <c:spPr>
            <a:ln w="76200" cap="rnd">
              <a:solidFill>
                <a:srgbClr val="002345"/>
              </a:solidFill>
              <a:round/>
            </a:ln>
            <a:effectLst/>
          </c:spPr>
          <c:marker>
            <c:symbol val="none"/>
          </c:marker>
          <c:cat>
            <c:numRef>
              <c:f>'16.A'!$Q$3:$Q$65</c:f>
              <c:numCache>
                <c:formatCode>m/d/yyyy</c:formatCode>
                <c:ptCount val="63"/>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numCache>
            </c:numRef>
          </c:cat>
          <c:val>
            <c:numRef>
              <c:f>'16.A'!$R$3:$R$65</c:f>
              <c:numCache>
                <c:formatCode>0.0</c:formatCode>
                <c:ptCount val="63"/>
                <c:pt idx="0">
                  <c:v>1.7</c:v>
                </c:pt>
                <c:pt idx="1">
                  <c:v>1.7</c:v>
                </c:pt>
                <c:pt idx="2">
                  <c:v>1.5</c:v>
                </c:pt>
                <c:pt idx="3">
                  <c:v>1.4</c:v>
                </c:pt>
                <c:pt idx="4">
                  <c:v>1.4</c:v>
                </c:pt>
                <c:pt idx="5">
                  <c:v>1.5</c:v>
                </c:pt>
                <c:pt idx="6">
                  <c:v>1.5</c:v>
                </c:pt>
                <c:pt idx="7">
                  <c:v>1.5</c:v>
                </c:pt>
                <c:pt idx="8">
                  <c:v>1.6</c:v>
                </c:pt>
                <c:pt idx="9">
                  <c:v>1.6</c:v>
                </c:pt>
                <c:pt idx="10">
                  <c:v>1.7</c:v>
                </c:pt>
                <c:pt idx="11">
                  <c:v>1.8</c:v>
                </c:pt>
                <c:pt idx="12">
                  <c:v>1.9</c:v>
                </c:pt>
                <c:pt idx="13">
                  <c:v>2</c:v>
                </c:pt>
                <c:pt idx="14">
                  <c:v>2</c:v>
                </c:pt>
                <c:pt idx="15">
                  <c:v>2</c:v>
                </c:pt>
                <c:pt idx="16">
                  <c:v>2</c:v>
                </c:pt>
                <c:pt idx="17">
                  <c:v>2.1</c:v>
                </c:pt>
                <c:pt idx="18">
                  <c:v>2.2000000000000002</c:v>
                </c:pt>
                <c:pt idx="19">
                  <c:v>2.2000000000000002</c:v>
                </c:pt>
                <c:pt idx="20">
                  <c:v>2.2999999999999998</c:v>
                </c:pt>
                <c:pt idx="21">
                  <c:v>2.6</c:v>
                </c:pt>
                <c:pt idx="22">
                  <c:v>2.8</c:v>
                </c:pt>
                <c:pt idx="23">
                  <c:v>2.6</c:v>
                </c:pt>
                <c:pt idx="24">
                  <c:v>2.9</c:v>
                </c:pt>
                <c:pt idx="25">
                  <c:v>3.1</c:v>
                </c:pt>
                <c:pt idx="26">
                  <c:v>3.1</c:v>
                </c:pt>
                <c:pt idx="27">
                  <c:v>3.4</c:v>
                </c:pt>
                <c:pt idx="28">
                  <c:v>3.6</c:v>
                </c:pt>
                <c:pt idx="29">
                  <c:v>3.4</c:v>
                </c:pt>
                <c:pt idx="30">
                  <c:v>2.9</c:v>
                </c:pt>
                <c:pt idx="31">
                  <c:v>2.7</c:v>
                </c:pt>
                <c:pt idx="32">
                  <c:v>2.6</c:v>
                </c:pt>
                <c:pt idx="33">
                  <c:v>2.2000000000000002</c:v>
                </c:pt>
                <c:pt idx="34">
                  <c:v>2.2000000000000002</c:v>
                </c:pt>
                <c:pt idx="35">
                  <c:v>2.2000000000000002</c:v>
                </c:pt>
                <c:pt idx="36">
                  <c:v>2.2000000000000002</c:v>
                </c:pt>
                <c:pt idx="37">
                  <c:v>2.2000000000000002</c:v>
                </c:pt>
                <c:pt idx="38">
                  <c:v>2.1</c:v>
                </c:pt>
                <c:pt idx="39">
                  <c:v>2.1</c:v>
                </c:pt>
                <c:pt idx="40">
                  <c:v>2.1</c:v>
                </c:pt>
                <c:pt idx="41">
                  <c:v>2</c:v>
                </c:pt>
                <c:pt idx="42">
                  <c:v>2.1</c:v>
                </c:pt>
                <c:pt idx="43">
                  <c:v>2.1</c:v>
                </c:pt>
                <c:pt idx="44">
                  <c:v>2.2000000000000002</c:v>
                </c:pt>
                <c:pt idx="45">
                  <c:v>2.1</c:v>
                </c:pt>
                <c:pt idx="46">
                  <c:v>2</c:v>
                </c:pt>
                <c:pt idx="47">
                  <c:v>2</c:v>
                </c:pt>
                <c:pt idx="48">
                  <c:v>2</c:v>
                </c:pt>
                <c:pt idx="49">
                  <c:v>2.2000000000000002</c:v>
                </c:pt>
                <c:pt idx="50">
                  <c:v>2.2000000000000002</c:v>
                </c:pt>
                <c:pt idx="51">
                  <c:v>2</c:v>
                </c:pt>
                <c:pt idx="52">
                  <c:v>1.9</c:v>
                </c:pt>
                <c:pt idx="53">
                  <c:v>1.8</c:v>
                </c:pt>
                <c:pt idx="54">
                  <c:v>1.8</c:v>
                </c:pt>
                <c:pt idx="55">
                  <c:v>1.8</c:v>
                </c:pt>
                <c:pt idx="56">
                  <c:v>1.8</c:v>
                </c:pt>
                <c:pt idx="57">
                  <c:v>1.8</c:v>
                </c:pt>
                <c:pt idx="58">
                  <c:v>1.8</c:v>
                </c:pt>
                <c:pt idx="59">
                  <c:v>1.8</c:v>
                </c:pt>
                <c:pt idx="60">
                  <c:v>1.7</c:v>
                </c:pt>
                <c:pt idx="61">
                  <c:v>1.7</c:v>
                </c:pt>
                <c:pt idx="62">
                  <c:v>1.7</c:v>
                </c:pt>
              </c:numCache>
            </c:numRef>
          </c:val>
          <c:smooth val="0"/>
          <c:extLst>
            <c:ext xmlns:c16="http://schemas.microsoft.com/office/drawing/2014/chart" uri="{C3380CC4-5D6E-409C-BE32-E72D297353CC}">
              <c16:uniqueId val="{00000000-FFB8-453B-BC65-C38626681F6F}"/>
            </c:ext>
          </c:extLst>
        </c:ser>
        <c:ser>
          <c:idx val="1"/>
          <c:order val="1"/>
          <c:tx>
            <c:strRef>
              <c:f>'16.A'!$S$2</c:f>
              <c:strCache>
                <c:ptCount val="1"/>
                <c:pt idx="0">
                  <c:v>Rubber </c:v>
                </c:pt>
              </c:strCache>
            </c:strRef>
          </c:tx>
          <c:spPr>
            <a:ln w="76200" cap="rnd">
              <a:solidFill>
                <a:srgbClr val="EB1C2D"/>
              </a:solidFill>
              <a:round/>
            </a:ln>
            <a:effectLst/>
          </c:spPr>
          <c:marker>
            <c:symbol val="none"/>
          </c:marker>
          <c:cat>
            <c:numRef>
              <c:f>'16.A'!$Q$3:$Q$65</c:f>
              <c:numCache>
                <c:formatCode>m/d/yyyy</c:formatCode>
                <c:ptCount val="63"/>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numCache>
            </c:numRef>
          </c:cat>
          <c:val>
            <c:numRef>
              <c:f>'16.A'!$S$3:$S$65</c:f>
              <c:numCache>
                <c:formatCode>0.0</c:formatCode>
                <c:ptCount val="63"/>
                <c:pt idx="0">
                  <c:v>1.5</c:v>
                </c:pt>
                <c:pt idx="1">
                  <c:v>1.3</c:v>
                </c:pt>
                <c:pt idx="2">
                  <c:v>1.2</c:v>
                </c:pt>
                <c:pt idx="3">
                  <c:v>1.1000000000000001</c:v>
                </c:pt>
                <c:pt idx="4">
                  <c:v>1.1000000000000001</c:v>
                </c:pt>
                <c:pt idx="5">
                  <c:v>1.2</c:v>
                </c:pt>
                <c:pt idx="6">
                  <c:v>1.2</c:v>
                </c:pt>
                <c:pt idx="7">
                  <c:v>1.3</c:v>
                </c:pt>
                <c:pt idx="8">
                  <c:v>1.4</c:v>
                </c:pt>
                <c:pt idx="9">
                  <c:v>1.5</c:v>
                </c:pt>
                <c:pt idx="10">
                  <c:v>1.6</c:v>
                </c:pt>
                <c:pt idx="11">
                  <c:v>1.6</c:v>
                </c:pt>
                <c:pt idx="12">
                  <c:v>1.6</c:v>
                </c:pt>
                <c:pt idx="13">
                  <c:v>1.7</c:v>
                </c:pt>
                <c:pt idx="14">
                  <c:v>1.7</c:v>
                </c:pt>
                <c:pt idx="15">
                  <c:v>1.6</c:v>
                </c:pt>
                <c:pt idx="16">
                  <c:v>1.7</c:v>
                </c:pt>
                <c:pt idx="17">
                  <c:v>1.6</c:v>
                </c:pt>
                <c:pt idx="18">
                  <c:v>1.6</c:v>
                </c:pt>
                <c:pt idx="19">
                  <c:v>1.7</c:v>
                </c:pt>
                <c:pt idx="20">
                  <c:v>1.6</c:v>
                </c:pt>
                <c:pt idx="21">
                  <c:v>1.7</c:v>
                </c:pt>
                <c:pt idx="22">
                  <c:v>1.7</c:v>
                </c:pt>
                <c:pt idx="23">
                  <c:v>1.7</c:v>
                </c:pt>
                <c:pt idx="24">
                  <c:v>1.8</c:v>
                </c:pt>
                <c:pt idx="25">
                  <c:v>1.8</c:v>
                </c:pt>
                <c:pt idx="26">
                  <c:v>1.7</c:v>
                </c:pt>
                <c:pt idx="27">
                  <c:v>1.7</c:v>
                </c:pt>
                <c:pt idx="28">
                  <c:v>1.6</c:v>
                </c:pt>
                <c:pt idx="29">
                  <c:v>1.6</c:v>
                </c:pt>
                <c:pt idx="30">
                  <c:v>1.6</c:v>
                </c:pt>
                <c:pt idx="31">
                  <c:v>1.5</c:v>
                </c:pt>
                <c:pt idx="32">
                  <c:v>1.3</c:v>
                </c:pt>
                <c:pt idx="33">
                  <c:v>1.3</c:v>
                </c:pt>
                <c:pt idx="34">
                  <c:v>1.3</c:v>
                </c:pt>
                <c:pt idx="35">
                  <c:v>1.3</c:v>
                </c:pt>
                <c:pt idx="36">
                  <c:v>1.4</c:v>
                </c:pt>
                <c:pt idx="37">
                  <c:v>1.4</c:v>
                </c:pt>
                <c:pt idx="38">
                  <c:v>1.4</c:v>
                </c:pt>
                <c:pt idx="39">
                  <c:v>1.4</c:v>
                </c:pt>
                <c:pt idx="40">
                  <c:v>1.4</c:v>
                </c:pt>
                <c:pt idx="41">
                  <c:v>1.3</c:v>
                </c:pt>
                <c:pt idx="42">
                  <c:v>1.3</c:v>
                </c:pt>
                <c:pt idx="43">
                  <c:v>1.3</c:v>
                </c:pt>
                <c:pt idx="44">
                  <c:v>1.4</c:v>
                </c:pt>
                <c:pt idx="45">
                  <c:v>1.4</c:v>
                </c:pt>
                <c:pt idx="46">
                  <c:v>1.5</c:v>
                </c:pt>
                <c:pt idx="47">
                  <c:v>1.5</c:v>
                </c:pt>
                <c:pt idx="48">
                  <c:v>1.5</c:v>
                </c:pt>
                <c:pt idx="49">
                  <c:v>1.6</c:v>
                </c:pt>
                <c:pt idx="50">
                  <c:v>1.6</c:v>
                </c:pt>
                <c:pt idx="51">
                  <c:v>1.6</c:v>
                </c:pt>
                <c:pt idx="52">
                  <c:v>1.7</c:v>
                </c:pt>
                <c:pt idx="53">
                  <c:v>1.8</c:v>
                </c:pt>
                <c:pt idx="54">
                  <c:v>1.7</c:v>
                </c:pt>
                <c:pt idx="55">
                  <c:v>1.7</c:v>
                </c:pt>
                <c:pt idx="56">
                  <c:v>1.9</c:v>
                </c:pt>
                <c:pt idx="57">
                  <c:v>2</c:v>
                </c:pt>
                <c:pt idx="58">
                  <c:v>1.9</c:v>
                </c:pt>
                <c:pt idx="59">
                  <c:v>2</c:v>
                </c:pt>
                <c:pt idx="60">
                  <c:v>1.9</c:v>
                </c:pt>
                <c:pt idx="61">
                  <c:v>2</c:v>
                </c:pt>
                <c:pt idx="62">
                  <c:v>2</c:v>
                </c:pt>
              </c:numCache>
            </c:numRef>
          </c:val>
          <c:smooth val="0"/>
          <c:extLst>
            <c:ext xmlns:c16="http://schemas.microsoft.com/office/drawing/2014/chart" uri="{C3380CC4-5D6E-409C-BE32-E72D297353CC}">
              <c16:uniqueId val="{00000001-FFB8-453B-BC65-C38626681F6F}"/>
            </c:ext>
          </c:extLst>
        </c:ser>
        <c:dLbls>
          <c:showLegendKey val="0"/>
          <c:showVal val="0"/>
          <c:showCatName val="0"/>
          <c:showSerName val="0"/>
          <c:showPercent val="0"/>
          <c:showBubbleSize val="0"/>
        </c:dLbls>
        <c:smooth val="0"/>
        <c:axId val="158080288"/>
        <c:axId val="1063521647"/>
      </c:lineChart>
      <c:dateAx>
        <c:axId val="158080288"/>
        <c:scaling>
          <c:orientation val="minMax"/>
          <c:max val="45748"/>
          <c:min val="43831"/>
        </c:scaling>
        <c:delete val="0"/>
        <c:axPos val="b"/>
        <c:numFmt formatCode="[$-409]mmm\-yy;@" sourceLinked="0"/>
        <c:majorTickMark val="none"/>
        <c:minorTickMark val="none"/>
        <c:tickLblPos val="nextTo"/>
        <c:spPr>
          <a:noFill/>
          <a:ln w="9525" cap="flat" cmpd="sng" algn="ctr">
            <a:solidFill>
              <a:srgbClr val="002345"/>
            </a:solidFill>
            <a:round/>
          </a:ln>
          <a:effectLst/>
        </c:spPr>
        <c:txPr>
          <a:bodyPr rot="-5400000" spcFirstLastPara="1" vertOverflow="ellipsis"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063521647"/>
        <c:crosses val="autoZero"/>
        <c:auto val="1"/>
        <c:lblOffset val="100"/>
        <c:baseTimeUnit val="days"/>
        <c:majorUnit val="190"/>
        <c:majorTimeUnit val="days"/>
        <c:minorUnit val="2"/>
        <c:minorTimeUnit val="months"/>
      </c:dateAx>
      <c:valAx>
        <c:axId val="1063521647"/>
        <c:scaling>
          <c:orientation val="minMax"/>
          <c:max val="4"/>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58080288"/>
        <c:crosses val="autoZero"/>
        <c:crossBetween val="between"/>
        <c:majorUnit val="1"/>
      </c:valAx>
      <c:spPr>
        <a:noFill/>
        <a:ln>
          <a:noFill/>
        </a:ln>
        <a:effectLst/>
      </c:spPr>
    </c:plotArea>
    <c:legend>
      <c:legendPos val="t"/>
      <c:layout>
        <c:manualLayout>
          <c:xMode val="edge"/>
          <c:yMode val="edge"/>
          <c:x val="0.10490641907046144"/>
          <c:y val="6.6666666666666666E-2"/>
          <c:w val="0.59836319195876853"/>
          <c:h val="0.11244312400134784"/>
        </c:manualLayout>
      </c:layout>
      <c:overlay val="0"/>
      <c:spPr>
        <a:noFill/>
        <a:ln>
          <a:noFill/>
        </a:ln>
        <a:effectLst/>
      </c:spPr>
      <c:txPr>
        <a:bodyPr rot="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32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349024920272045E-2"/>
          <c:y val="0.12827296587926509"/>
          <c:w val="0.87349201662292209"/>
          <c:h val="0.69421694514336119"/>
        </c:manualLayout>
      </c:layout>
      <c:barChart>
        <c:barDir val="col"/>
        <c:grouping val="stacked"/>
        <c:varyColors val="0"/>
        <c:ser>
          <c:idx val="3"/>
          <c:order val="0"/>
          <c:tx>
            <c:strRef>
              <c:f>'16.B'!$R$2</c:f>
              <c:strCache>
                <c:ptCount val="1"/>
                <c:pt idx="0">
                  <c:v>S/U ratio</c:v>
                </c:pt>
              </c:strCache>
            </c:strRef>
          </c:tx>
          <c:spPr>
            <a:solidFill>
              <a:schemeClr val="accent1"/>
            </a:solidFill>
            <a:ln>
              <a:noFill/>
            </a:ln>
            <a:effectLst/>
          </c:spPr>
          <c:invertIfNegative val="0"/>
          <c:cat>
            <c:numRef>
              <c:f>'16.B'!$Q$3:$Q$14</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'16.B'!$R$3:$R$14</c:f>
              <c:numCache>
                <c:formatCode>General</c:formatCode>
                <c:ptCount val="12"/>
                <c:pt idx="0">
                  <c:v>0.88</c:v>
                </c:pt>
                <c:pt idx="1">
                  <c:v>0.92</c:v>
                </c:pt>
                <c:pt idx="2">
                  <c:v>0.77</c:v>
                </c:pt>
                <c:pt idx="3">
                  <c:v>0.65</c:v>
                </c:pt>
                <c:pt idx="4">
                  <c:v>0.61</c:v>
                </c:pt>
                <c:pt idx="5">
                  <c:v>0.59</c:v>
                </c:pt>
                <c:pt idx="6">
                  <c:v>0.79</c:v>
                </c:pt>
                <c:pt idx="7">
                  <c:v>0.57999999999999996</c:v>
                </c:pt>
                <c:pt idx="8">
                  <c:v>0.61</c:v>
                </c:pt>
                <c:pt idx="9">
                  <c:v>0.67</c:v>
                </c:pt>
                <c:pt idx="10">
                  <c:v>0.64</c:v>
                </c:pt>
                <c:pt idx="11">
                  <c:v>0.68</c:v>
                </c:pt>
              </c:numCache>
            </c:numRef>
          </c:val>
          <c:extLst>
            <c:ext xmlns:c16="http://schemas.microsoft.com/office/drawing/2014/chart" uri="{C3380CC4-5D6E-409C-BE32-E72D297353CC}">
              <c16:uniqueId val="{00000000-E57E-4225-B37D-A4F1ECCCD48E}"/>
            </c:ext>
          </c:extLst>
        </c:ser>
        <c:dLbls>
          <c:showLegendKey val="0"/>
          <c:showVal val="0"/>
          <c:showCatName val="0"/>
          <c:showSerName val="0"/>
          <c:showPercent val="0"/>
          <c:showBubbleSize val="0"/>
        </c:dLbls>
        <c:gapWidth val="75"/>
        <c:overlap val="100"/>
        <c:axId val="216587504"/>
        <c:axId val="216583976"/>
      </c:barChart>
      <c:dateAx>
        <c:axId val="216587504"/>
        <c:scaling>
          <c:orientation val="minMax"/>
        </c:scaling>
        <c:delete val="0"/>
        <c:axPos val="b"/>
        <c:numFmt formatCode="General" sourceLinked="1"/>
        <c:majorTickMark val="none"/>
        <c:minorTickMark val="none"/>
        <c:tickLblPos val="low"/>
        <c:spPr>
          <a:noFill/>
          <a:ln w="9525" cap="flat" cmpd="sng" algn="ctr">
            <a:solidFill>
              <a:srgbClr val="000000">
                <a:lumMod val="100000"/>
              </a:srgbClr>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5400000" spcFirstLastPara="1" vertOverflow="ellipsis" wrap="square" anchor="ctr" anchorCtr="1"/>
          <a:lstStyle/>
          <a:p>
            <a:pPr>
              <a:defRPr sz="3200" b="0" i="0" u="none" strike="noStrike" kern="1200" baseline="0">
                <a:solidFill>
                  <a:srgbClr val="000000">
                    <a:lumMod val="100000"/>
                  </a:srgbClr>
                </a:solidFill>
                <a:latin typeface="Arial" panose="020B0604020202020204" pitchFamily="34" charset="0"/>
                <a:ea typeface="+mn-ea"/>
                <a:cs typeface="Arial" panose="020B0604020202020204" pitchFamily="34" charset="0"/>
              </a:defRPr>
            </a:pPr>
            <a:endParaRPr lang="en-US"/>
          </a:p>
        </c:txPr>
        <c:crossAx val="216583976"/>
        <c:crosses val="autoZero"/>
        <c:auto val="0"/>
        <c:lblOffset val="100"/>
        <c:baseTimeUnit val="days"/>
        <c:majorUnit val="1"/>
        <c:majorTimeUnit val="days"/>
      </c:dateAx>
      <c:valAx>
        <c:axId val="216583976"/>
        <c:scaling>
          <c:orientation val="minMax"/>
          <c:max val="1"/>
          <c:min val="0"/>
        </c:scaling>
        <c:delete val="0"/>
        <c:axPos val="l"/>
        <c:numFmt formatCode="#,##0.0" sourceLinked="0"/>
        <c:majorTickMark val="none"/>
        <c:minorTickMark val="none"/>
        <c:tickLblPos val="nextTo"/>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60000000" spcFirstLastPara="1" vertOverflow="ellipsis" vert="horz" wrap="square" anchor="ctr" anchorCtr="1"/>
          <a:lstStyle/>
          <a:p>
            <a:pPr>
              <a:defRPr sz="3200" b="0" i="0" u="none" strike="noStrike" kern="1200" baseline="0">
                <a:solidFill>
                  <a:srgbClr val="000000">
                    <a:lumMod val="100000"/>
                  </a:srgbClr>
                </a:solidFill>
                <a:latin typeface="Arial" panose="020B0604020202020204" pitchFamily="34" charset="0"/>
                <a:ea typeface="+mn-ea"/>
                <a:cs typeface="Arial" panose="020B0604020202020204" pitchFamily="34" charset="0"/>
              </a:defRPr>
            </a:pPr>
            <a:endParaRPr lang="en-US"/>
          </a:p>
        </c:txPr>
        <c:crossAx val="216587504"/>
        <c:crossesAt val="1"/>
        <c:crossBetween val="between"/>
        <c:majorUnit val="0.2"/>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lumMod val="100000"/>
      </a:srgbClr>
    </a:solid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3200" b="0">
          <a:solidFill>
            <a:srgbClr val="000000">
              <a:lumMod val="100000"/>
            </a:srgbClr>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379498192145514"/>
          <c:y val="0.12033685316675545"/>
          <c:w val="0.80793513433643926"/>
          <c:h val="0.62526223610371223"/>
        </c:manualLayout>
      </c:layout>
      <c:barChart>
        <c:barDir val="col"/>
        <c:grouping val="clustered"/>
        <c:varyColors val="0"/>
        <c:ser>
          <c:idx val="0"/>
          <c:order val="0"/>
          <c:tx>
            <c:strRef>
              <c:f>'16.C'!$R$2</c:f>
              <c:strCache>
                <c:ptCount val="1"/>
                <c:pt idx="0">
                  <c:v>World</c:v>
                </c:pt>
              </c:strCache>
            </c:strRef>
          </c:tx>
          <c:spPr>
            <a:solidFill>
              <a:schemeClr val="accent1"/>
            </a:solidFill>
            <a:ln>
              <a:noFill/>
            </a:ln>
            <a:effectLst/>
          </c:spPr>
          <c:invertIfNegative val="0"/>
          <c:cat>
            <c:strRef>
              <c:f>'16.C'!$Q$3:$Q$21</c:f>
              <c:strCache>
                <c:ptCount val="19"/>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pt idx="16">
                  <c:v>2024Q1</c:v>
                </c:pt>
                <c:pt idx="17">
                  <c:v>2024Q2</c:v>
                </c:pt>
                <c:pt idx="18">
                  <c:v>2024Q3</c:v>
                </c:pt>
              </c:strCache>
            </c:strRef>
          </c:cat>
          <c:val>
            <c:numRef>
              <c:f>'16.C'!$R$3:$R$21</c:f>
              <c:numCache>
                <c:formatCode>General</c:formatCode>
                <c:ptCount val="19"/>
                <c:pt idx="0">
                  <c:v>-93.1</c:v>
                </c:pt>
                <c:pt idx="1">
                  <c:v>-359.5</c:v>
                </c:pt>
                <c:pt idx="2">
                  <c:v>-181.6</c:v>
                </c:pt>
                <c:pt idx="3">
                  <c:v>-3.7</c:v>
                </c:pt>
                <c:pt idx="4">
                  <c:v>170</c:v>
                </c:pt>
                <c:pt idx="5">
                  <c:v>337</c:v>
                </c:pt>
                <c:pt idx="6">
                  <c:v>188</c:v>
                </c:pt>
                <c:pt idx="7">
                  <c:v>44</c:v>
                </c:pt>
                <c:pt idx="8">
                  <c:v>109</c:v>
                </c:pt>
                <c:pt idx="9">
                  <c:v>174</c:v>
                </c:pt>
                <c:pt idx="10">
                  <c:v>141</c:v>
                </c:pt>
                <c:pt idx="11">
                  <c:v>251</c:v>
                </c:pt>
                <c:pt idx="12">
                  <c:v>-455.3</c:v>
                </c:pt>
                <c:pt idx="13">
                  <c:v>-277.5</c:v>
                </c:pt>
                <c:pt idx="14">
                  <c:v>199.1</c:v>
                </c:pt>
                <c:pt idx="15">
                  <c:v>271.3</c:v>
                </c:pt>
                <c:pt idx="16">
                  <c:v>67.599999999999994</c:v>
                </c:pt>
                <c:pt idx="17">
                  <c:v>81.2</c:v>
                </c:pt>
                <c:pt idx="18">
                  <c:v>-24.1</c:v>
                </c:pt>
              </c:numCache>
            </c:numRef>
          </c:val>
          <c:extLst>
            <c:ext xmlns:c16="http://schemas.microsoft.com/office/drawing/2014/chart" uri="{C3380CC4-5D6E-409C-BE32-E72D297353CC}">
              <c16:uniqueId val="{00000000-2807-4F1F-9E70-B01B9B717345}"/>
            </c:ext>
          </c:extLst>
        </c:ser>
        <c:dLbls>
          <c:showLegendKey val="0"/>
          <c:showVal val="0"/>
          <c:showCatName val="0"/>
          <c:showSerName val="0"/>
          <c:showPercent val="0"/>
          <c:showBubbleSize val="0"/>
        </c:dLbls>
        <c:gapWidth val="75"/>
        <c:axId val="151980144"/>
        <c:axId val="150991024"/>
      </c:barChart>
      <c:lineChart>
        <c:grouping val="standard"/>
        <c:varyColors val="0"/>
        <c:ser>
          <c:idx val="1"/>
          <c:order val="1"/>
          <c:tx>
            <c:strRef>
              <c:f>'16.C'!$S$2</c:f>
              <c:strCache>
                <c:ptCount val="1"/>
                <c:pt idx="0">
                  <c:v>2010-23 average</c:v>
                </c:pt>
              </c:strCache>
            </c:strRef>
          </c:tx>
          <c:spPr>
            <a:ln w="76200" cap="rnd">
              <a:solidFill>
                <a:schemeClr val="accent3"/>
              </a:solidFill>
              <a:round/>
            </a:ln>
            <a:effectLst/>
          </c:spPr>
          <c:marker>
            <c:symbol val="none"/>
          </c:marker>
          <c:cat>
            <c:strRef>
              <c:f>'16.C'!$Q$3:$Q$21</c:f>
              <c:strCache>
                <c:ptCount val="19"/>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pt idx="16">
                  <c:v>2024Q1</c:v>
                </c:pt>
                <c:pt idx="17">
                  <c:v>2024Q2</c:v>
                </c:pt>
                <c:pt idx="18">
                  <c:v>2024Q3</c:v>
                </c:pt>
              </c:strCache>
            </c:strRef>
          </c:cat>
          <c:val>
            <c:numRef>
              <c:f>'16.C'!$S$3:$S$21</c:f>
              <c:numCache>
                <c:formatCode>#,##0</c:formatCode>
                <c:ptCount val="19"/>
                <c:pt idx="0">
                  <c:v>80.2</c:v>
                </c:pt>
                <c:pt idx="1">
                  <c:v>80.2</c:v>
                </c:pt>
                <c:pt idx="2">
                  <c:v>80.2</c:v>
                </c:pt>
                <c:pt idx="3">
                  <c:v>80.2</c:v>
                </c:pt>
                <c:pt idx="4">
                  <c:v>80.2</c:v>
                </c:pt>
                <c:pt idx="5">
                  <c:v>80.2</c:v>
                </c:pt>
                <c:pt idx="6">
                  <c:v>80.2</c:v>
                </c:pt>
                <c:pt idx="7">
                  <c:v>80.2</c:v>
                </c:pt>
                <c:pt idx="8">
                  <c:v>80.2</c:v>
                </c:pt>
                <c:pt idx="9">
                  <c:v>80.2</c:v>
                </c:pt>
                <c:pt idx="10">
                  <c:v>80.2</c:v>
                </c:pt>
                <c:pt idx="11">
                  <c:v>80.2</c:v>
                </c:pt>
                <c:pt idx="12">
                  <c:v>80.2</c:v>
                </c:pt>
                <c:pt idx="13">
                  <c:v>80.2</c:v>
                </c:pt>
                <c:pt idx="14">
                  <c:v>80.2</c:v>
                </c:pt>
                <c:pt idx="15">
                  <c:v>80.2</c:v>
                </c:pt>
                <c:pt idx="16">
                  <c:v>80.2</c:v>
                </c:pt>
                <c:pt idx="17">
                  <c:v>80.2</c:v>
                </c:pt>
                <c:pt idx="18">
                  <c:v>80.2</c:v>
                </c:pt>
              </c:numCache>
            </c:numRef>
          </c:val>
          <c:smooth val="0"/>
          <c:extLst>
            <c:ext xmlns:c16="http://schemas.microsoft.com/office/drawing/2014/chart" uri="{C3380CC4-5D6E-409C-BE32-E72D297353CC}">
              <c16:uniqueId val="{00000001-2807-4F1F-9E70-B01B9B717345}"/>
            </c:ext>
          </c:extLst>
        </c:ser>
        <c:dLbls>
          <c:showLegendKey val="0"/>
          <c:showVal val="0"/>
          <c:showCatName val="0"/>
          <c:showSerName val="0"/>
          <c:showPercent val="0"/>
          <c:showBubbleSize val="0"/>
        </c:dLbls>
        <c:marker val="1"/>
        <c:smooth val="0"/>
        <c:axId val="151980144"/>
        <c:axId val="150991024"/>
      </c:lineChart>
      <c:catAx>
        <c:axId val="151980144"/>
        <c:scaling>
          <c:orientation val="minMax"/>
        </c:scaling>
        <c:delete val="0"/>
        <c:axPos val="b"/>
        <c:numFmt formatCode="General" sourceLinked="1"/>
        <c:majorTickMark val="none"/>
        <c:minorTickMark val="none"/>
        <c:tickLblPos val="low"/>
        <c:spPr>
          <a:noFill/>
          <a:ln w="9525" cap="flat" cmpd="sng" algn="ctr">
            <a:solidFill>
              <a:srgbClr val="000000">
                <a:lumMod val="100000"/>
              </a:srgbClr>
            </a:solidFill>
            <a:round/>
          </a:ln>
          <a:effectLst/>
        </c:spPr>
        <c:txPr>
          <a:bodyPr rot="-5400000" spcFirstLastPara="1" vertOverflow="ellipsis"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50991024"/>
        <c:crosses val="autoZero"/>
        <c:auto val="1"/>
        <c:lblAlgn val="ctr"/>
        <c:lblOffset val="100"/>
        <c:noMultiLvlLbl val="0"/>
      </c:catAx>
      <c:valAx>
        <c:axId val="150991024"/>
        <c:scaling>
          <c:orientation val="minMax"/>
          <c:max val="40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51980144"/>
        <c:crosses val="autoZero"/>
        <c:crossBetween val="between"/>
        <c:majorUnit val="100"/>
      </c:valAx>
      <c:spPr>
        <a:noFill/>
        <a:ln>
          <a:noFill/>
        </a:ln>
        <a:effectLst/>
      </c:spPr>
    </c:plotArea>
    <c:legend>
      <c:legendPos val="t"/>
      <c:legendEntry>
        <c:idx val="0"/>
        <c:delete val="1"/>
      </c:legendEntry>
      <c:layout>
        <c:manualLayout>
          <c:xMode val="edge"/>
          <c:yMode val="edge"/>
          <c:x val="0.13177147856517935"/>
          <c:y val="0.63056152067475291"/>
          <c:w val="0.61167754826333243"/>
          <c:h val="8.3621092817943207E-2"/>
        </c:manualLayout>
      </c:layout>
      <c:overlay val="0"/>
      <c:spPr>
        <a:noFill/>
        <a:ln>
          <a:noFill/>
        </a:ln>
        <a:effectLst/>
      </c:spPr>
      <c:txPr>
        <a:bodyPr rot="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32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637950985948804"/>
          <c:y val="0.10260312164594002"/>
          <c:w val="0.82767814960629915"/>
          <c:h val="0.62723173653059505"/>
        </c:manualLayout>
      </c:layout>
      <c:barChart>
        <c:barDir val="col"/>
        <c:grouping val="stacked"/>
        <c:varyColors val="0"/>
        <c:ser>
          <c:idx val="0"/>
          <c:order val="0"/>
          <c:tx>
            <c:strRef>
              <c:f>'16.D'!$M$2</c:f>
              <c:strCache>
                <c:ptCount val="1"/>
                <c:pt idx="0">
                  <c:v>China</c:v>
                </c:pt>
              </c:strCache>
            </c:strRef>
          </c:tx>
          <c:spPr>
            <a:solidFill>
              <a:srgbClr val="002345"/>
            </a:solidFill>
            <a:ln>
              <a:noFill/>
            </a:ln>
            <a:effectLst/>
          </c:spPr>
          <c:invertIfNegative val="0"/>
          <c:cat>
            <c:strRef>
              <c:f>'16.D'!$L$3:$L$21</c:f>
              <c:strCache>
                <c:ptCount val="19"/>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pt idx="16">
                  <c:v>2024Q1</c:v>
                </c:pt>
                <c:pt idx="17">
                  <c:v>2024Q2</c:v>
                </c:pt>
                <c:pt idx="18">
                  <c:v>2024Q3</c:v>
                </c:pt>
              </c:strCache>
            </c:strRef>
          </c:cat>
          <c:val>
            <c:numRef>
              <c:f>'16.D'!$M$3:$M$21</c:f>
              <c:numCache>
                <c:formatCode>#,##0</c:formatCode>
                <c:ptCount val="19"/>
                <c:pt idx="0">
                  <c:v>-318.89999999999998</c:v>
                </c:pt>
                <c:pt idx="1">
                  <c:v>17.5</c:v>
                </c:pt>
                <c:pt idx="2">
                  <c:v>92.9</c:v>
                </c:pt>
                <c:pt idx="3">
                  <c:v>153</c:v>
                </c:pt>
                <c:pt idx="4">
                  <c:v>360.2</c:v>
                </c:pt>
                <c:pt idx="5">
                  <c:v>9.5</c:v>
                </c:pt>
                <c:pt idx="6">
                  <c:v>-63.3</c:v>
                </c:pt>
                <c:pt idx="7">
                  <c:v>-82.3</c:v>
                </c:pt>
                <c:pt idx="8">
                  <c:v>14.1</c:v>
                </c:pt>
                <c:pt idx="9">
                  <c:v>-15.6</c:v>
                </c:pt>
                <c:pt idx="10">
                  <c:v>14.7</c:v>
                </c:pt>
                <c:pt idx="11">
                  <c:v>29.2</c:v>
                </c:pt>
                <c:pt idx="12">
                  <c:v>223.6</c:v>
                </c:pt>
                <c:pt idx="13">
                  <c:v>305.10000000000002</c:v>
                </c:pt>
                <c:pt idx="14">
                  <c:v>311.7</c:v>
                </c:pt>
                <c:pt idx="15">
                  <c:v>212.8</c:v>
                </c:pt>
                <c:pt idx="16">
                  <c:v>57.1</c:v>
                </c:pt>
                <c:pt idx="17">
                  <c:v>69.400000000000006</c:v>
                </c:pt>
                <c:pt idx="18">
                  <c:v>48.7</c:v>
                </c:pt>
              </c:numCache>
            </c:numRef>
          </c:val>
          <c:extLst>
            <c:ext xmlns:c16="http://schemas.microsoft.com/office/drawing/2014/chart" uri="{C3380CC4-5D6E-409C-BE32-E72D297353CC}">
              <c16:uniqueId val="{00000000-452D-4105-BF18-5991424FD5EA}"/>
            </c:ext>
          </c:extLst>
        </c:ser>
        <c:ser>
          <c:idx val="1"/>
          <c:order val="1"/>
          <c:tx>
            <c:strRef>
              <c:f>'16.D'!$N$2</c:f>
              <c:strCache>
                <c:ptCount val="1"/>
                <c:pt idx="0">
                  <c:v>Rest of world</c:v>
                </c:pt>
              </c:strCache>
            </c:strRef>
          </c:tx>
          <c:spPr>
            <a:solidFill>
              <a:srgbClr val="EB1C2D"/>
            </a:solidFill>
            <a:ln>
              <a:noFill/>
            </a:ln>
            <a:effectLst/>
          </c:spPr>
          <c:invertIfNegative val="0"/>
          <c:cat>
            <c:strRef>
              <c:f>'16.D'!$L$3:$L$21</c:f>
              <c:strCache>
                <c:ptCount val="19"/>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pt idx="16">
                  <c:v>2024Q1</c:v>
                </c:pt>
                <c:pt idx="17">
                  <c:v>2024Q2</c:v>
                </c:pt>
                <c:pt idx="18">
                  <c:v>2024Q3</c:v>
                </c:pt>
              </c:strCache>
            </c:strRef>
          </c:cat>
          <c:val>
            <c:numRef>
              <c:f>'16.D'!$N$3:$N$21</c:f>
              <c:numCache>
                <c:formatCode>#,##0</c:formatCode>
                <c:ptCount val="19"/>
                <c:pt idx="0">
                  <c:v>-143.1</c:v>
                </c:pt>
                <c:pt idx="1">
                  <c:v>-550.79999999999995</c:v>
                </c:pt>
                <c:pt idx="2">
                  <c:v>-196.6</c:v>
                </c:pt>
                <c:pt idx="3">
                  <c:v>8.4</c:v>
                </c:pt>
                <c:pt idx="4">
                  <c:v>194.7</c:v>
                </c:pt>
                <c:pt idx="5">
                  <c:v>477.5</c:v>
                </c:pt>
                <c:pt idx="6">
                  <c:v>297.5</c:v>
                </c:pt>
                <c:pt idx="7">
                  <c:v>69.7</c:v>
                </c:pt>
                <c:pt idx="8">
                  <c:v>29.6</c:v>
                </c:pt>
                <c:pt idx="9">
                  <c:v>81</c:v>
                </c:pt>
                <c:pt idx="10">
                  <c:v>91.8</c:v>
                </c:pt>
                <c:pt idx="11">
                  <c:v>47.3</c:v>
                </c:pt>
                <c:pt idx="12">
                  <c:v>-103.9</c:v>
                </c:pt>
                <c:pt idx="13">
                  <c:v>-144.80000000000001</c:v>
                </c:pt>
                <c:pt idx="14">
                  <c:v>-162.80000000000001</c:v>
                </c:pt>
                <c:pt idx="15">
                  <c:v>-119.4</c:v>
                </c:pt>
                <c:pt idx="16">
                  <c:v>-132.1</c:v>
                </c:pt>
                <c:pt idx="17">
                  <c:v>85.2</c:v>
                </c:pt>
                <c:pt idx="18">
                  <c:v>-10.4</c:v>
                </c:pt>
              </c:numCache>
            </c:numRef>
          </c:val>
          <c:extLst>
            <c:ext xmlns:c16="http://schemas.microsoft.com/office/drawing/2014/chart" uri="{C3380CC4-5D6E-409C-BE32-E72D297353CC}">
              <c16:uniqueId val="{00000001-452D-4105-BF18-5991424FD5EA}"/>
            </c:ext>
          </c:extLst>
        </c:ser>
        <c:dLbls>
          <c:showLegendKey val="0"/>
          <c:showVal val="0"/>
          <c:showCatName val="0"/>
          <c:showSerName val="0"/>
          <c:showPercent val="0"/>
          <c:showBubbleSize val="0"/>
        </c:dLbls>
        <c:gapWidth val="75"/>
        <c:overlap val="100"/>
        <c:axId val="330029855"/>
        <c:axId val="612758623"/>
      </c:barChart>
      <c:lineChart>
        <c:grouping val="standard"/>
        <c:varyColors val="0"/>
        <c:ser>
          <c:idx val="2"/>
          <c:order val="2"/>
          <c:tx>
            <c:strRef>
              <c:f>'16.D'!$O$2</c:f>
              <c:strCache>
                <c:ptCount val="1"/>
                <c:pt idx="0">
                  <c:v>2010-23 average</c:v>
                </c:pt>
              </c:strCache>
            </c:strRef>
          </c:tx>
          <c:spPr>
            <a:ln w="76200" cap="rnd">
              <a:solidFill>
                <a:schemeClr val="accent3"/>
              </a:solidFill>
              <a:round/>
            </a:ln>
            <a:effectLst/>
          </c:spPr>
          <c:marker>
            <c:symbol val="none"/>
          </c:marker>
          <c:cat>
            <c:strRef>
              <c:f>'16.D'!$L$3:$L$21</c:f>
              <c:strCache>
                <c:ptCount val="19"/>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pt idx="16">
                  <c:v>2024Q1</c:v>
                </c:pt>
                <c:pt idx="17">
                  <c:v>2024Q2</c:v>
                </c:pt>
                <c:pt idx="18">
                  <c:v>2024Q3</c:v>
                </c:pt>
              </c:strCache>
            </c:strRef>
          </c:cat>
          <c:val>
            <c:numRef>
              <c:f>'16.D'!$O$3:$O$21</c:f>
              <c:numCache>
                <c:formatCode>General</c:formatCode>
                <c:ptCount val="19"/>
                <c:pt idx="0">
                  <c:v>98.1</c:v>
                </c:pt>
                <c:pt idx="1">
                  <c:v>98.1</c:v>
                </c:pt>
                <c:pt idx="2">
                  <c:v>98.1</c:v>
                </c:pt>
                <c:pt idx="3">
                  <c:v>98.1</c:v>
                </c:pt>
                <c:pt idx="4">
                  <c:v>98.1</c:v>
                </c:pt>
                <c:pt idx="5">
                  <c:v>98.1</c:v>
                </c:pt>
                <c:pt idx="6">
                  <c:v>98.1</c:v>
                </c:pt>
                <c:pt idx="7">
                  <c:v>98.1</c:v>
                </c:pt>
                <c:pt idx="8">
                  <c:v>98.1</c:v>
                </c:pt>
                <c:pt idx="9">
                  <c:v>98.1</c:v>
                </c:pt>
                <c:pt idx="10">
                  <c:v>98.1</c:v>
                </c:pt>
                <c:pt idx="11">
                  <c:v>98.1</c:v>
                </c:pt>
                <c:pt idx="12">
                  <c:v>98.1</c:v>
                </c:pt>
                <c:pt idx="13">
                  <c:v>98.1</c:v>
                </c:pt>
                <c:pt idx="14">
                  <c:v>98.1</c:v>
                </c:pt>
                <c:pt idx="15">
                  <c:v>98.1</c:v>
                </c:pt>
                <c:pt idx="16">
                  <c:v>98.1</c:v>
                </c:pt>
                <c:pt idx="17">
                  <c:v>98.1</c:v>
                </c:pt>
                <c:pt idx="18">
                  <c:v>98.1</c:v>
                </c:pt>
              </c:numCache>
            </c:numRef>
          </c:val>
          <c:smooth val="0"/>
          <c:extLst>
            <c:ext xmlns:c16="http://schemas.microsoft.com/office/drawing/2014/chart" uri="{C3380CC4-5D6E-409C-BE32-E72D297353CC}">
              <c16:uniqueId val="{00000002-452D-4105-BF18-5991424FD5EA}"/>
            </c:ext>
          </c:extLst>
        </c:ser>
        <c:dLbls>
          <c:showLegendKey val="0"/>
          <c:showVal val="0"/>
          <c:showCatName val="0"/>
          <c:showSerName val="0"/>
          <c:showPercent val="0"/>
          <c:showBubbleSize val="0"/>
        </c:dLbls>
        <c:marker val="1"/>
        <c:smooth val="0"/>
        <c:axId val="330029855"/>
        <c:axId val="612758623"/>
      </c:lineChart>
      <c:catAx>
        <c:axId val="330029855"/>
        <c:scaling>
          <c:orientation val="minMax"/>
        </c:scaling>
        <c:delete val="0"/>
        <c:axPos val="b"/>
        <c:numFmt formatCode="General" sourceLinked="1"/>
        <c:majorTickMark val="none"/>
        <c:minorTickMark val="none"/>
        <c:tickLblPos val="low"/>
        <c:spPr>
          <a:noFill/>
          <a:ln w="9525" cap="flat" cmpd="sng" algn="ctr">
            <a:solidFill>
              <a:srgbClr val="000000">
                <a:lumMod val="100000"/>
              </a:srgbClr>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5400000" spcFirstLastPara="1" vertOverflow="ellipsis" wrap="square" anchor="ctr" anchorCtr="1"/>
          <a:lstStyle/>
          <a:p>
            <a:pPr>
              <a:defRPr sz="3200" b="0" i="0" u="none" strike="noStrike" kern="1200" baseline="0">
                <a:solidFill>
                  <a:srgbClr val="000000">
                    <a:lumMod val="100000"/>
                  </a:srgbClr>
                </a:solidFill>
                <a:latin typeface="Arial" panose="020B0604020202020204" pitchFamily="34" charset="0"/>
                <a:ea typeface="+mn-ea"/>
                <a:cs typeface="Arial" panose="020B0604020202020204" pitchFamily="34" charset="0"/>
              </a:defRPr>
            </a:pPr>
            <a:endParaRPr lang="en-US"/>
          </a:p>
        </c:txPr>
        <c:crossAx val="612758623"/>
        <c:crosses val="autoZero"/>
        <c:auto val="1"/>
        <c:lblAlgn val="ctr"/>
        <c:lblOffset val="100"/>
        <c:noMultiLvlLbl val="0"/>
      </c:catAx>
      <c:valAx>
        <c:axId val="612758623"/>
        <c:scaling>
          <c:orientation val="minMax"/>
          <c:min val="-600"/>
        </c:scaling>
        <c:delete val="0"/>
        <c:axPos val="l"/>
        <c:numFmt formatCode="#,##0" sourceLinked="0"/>
        <c:majorTickMark val="none"/>
        <c:minorTickMark val="none"/>
        <c:tickLblPos val="nextTo"/>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60000000" spcFirstLastPara="1" vertOverflow="ellipsis" vert="horz" wrap="square" anchor="ctr" anchorCtr="1"/>
          <a:lstStyle/>
          <a:p>
            <a:pPr>
              <a:defRPr sz="3200" b="0" i="0" u="none" strike="noStrike" kern="1200" baseline="0">
                <a:solidFill>
                  <a:srgbClr val="000000">
                    <a:lumMod val="100000"/>
                  </a:srgbClr>
                </a:solidFill>
                <a:latin typeface="Arial" panose="020B0604020202020204" pitchFamily="34" charset="0"/>
                <a:ea typeface="+mn-ea"/>
                <a:cs typeface="Arial" panose="020B0604020202020204" pitchFamily="34" charset="0"/>
              </a:defRPr>
            </a:pPr>
            <a:endParaRPr lang="en-US"/>
          </a:p>
        </c:txPr>
        <c:crossAx val="330029855"/>
        <c:crossesAt val="1"/>
        <c:crossBetween val="between"/>
        <c:majorUnit val="200"/>
      </c:valAx>
      <c:spPr>
        <a:noFill/>
        <a:ln>
          <a:noFill/>
        </a:ln>
        <a:effectLst/>
      </c:spPr>
    </c:plotArea>
    <c:legend>
      <c:legendPos val="t"/>
      <c:layout>
        <c:manualLayout>
          <c:xMode val="edge"/>
          <c:yMode val="edge"/>
          <c:x val="0.15922834645669293"/>
          <c:y val="0.11186249635462234"/>
          <c:w val="0.84077160087430547"/>
          <c:h val="7.6652668416447939E-2"/>
        </c:manualLayout>
      </c:layout>
      <c:overlay val="0"/>
      <c:spPr>
        <a:noFill/>
        <a:ln>
          <a:noFill/>
        </a:ln>
        <a:effectLst/>
      </c:spPr>
      <c:txPr>
        <a:bodyPr rot="0" spcFirstLastPara="1" vertOverflow="ellipsis" vert="horz" wrap="square" anchor="ctr" anchorCtr="1"/>
        <a:lstStyle/>
        <a:p>
          <a:pPr>
            <a:defRPr sz="3200" b="0" i="0" u="none" strike="noStrike" kern="1200" baseline="0">
              <a:solidFill>
                <a:srgbClr val="000000">
                  <a:lumMod val="100000"/>
                </a:srgb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lumMod val="100000"/>
      </a:srgbClr>
    </a:solid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3200" b="0">
          <a:solidFill>
            <a:srgbClr val="000000">
              <a:lumMod val="100000"/>
            </a:srgbClr>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'11.C'!$S$2</c:f>
              <c:strCache>
                <c:ptCount val="1"/>
                <c:pt idx="0">
                  <c:v>Wheat</c:v>
                </c:pt>
              </c:strCache>
            </c:strRef>
          </c:tx>
          <c:spPr>
            <a:ln w="76200" cap="rnd">
              <a:solidFill>
                <a:srgbClr val="002345"/>
              </a:solidFill>
              <a:round/>
            </a:ln>
            <a:effectLst/>
          </c:spPr>
          <c:marker>
            <c:symbol val="none"/>
          </c:marker>
          <c:cat>
            <c:numRef>
              <c:f>'11.C'!$R$3:$R$65</c:f>
              <c:numCache>
                <c:formatCode>[$-409]mmm\-yy;@</c:formatCode>
                <c:ptCount val="63"/>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numCache>
            </c:numRef>
          </c:cat>
          <c:val>
            <c:numRef>
              <c:f>'11.C'!$S$3:$S$65</c:f>
              <c:numCache>
                <c:formatCode>0.0</c:formatCode>
                <c:ptCount val="63"/>
                <c:pt idx="0">
                  <c:v>225</c:v>
                </c:pt>
                <c:pt idx="1">
                  <c:v>215</c:v>
                </c:pt>
                <c:pt idx="2">
                  <c:v>209</c:v>
                </c:pt>
                <c:pt idx="3">
                  <c:v>219</c:v>
                </c:pt>
                <c:pt idx="4">
                  <c:v>206</c:v>
                </c:pt>
                <c:pt idx="5">
                  <c:v>198</c:v>
                </c:pt>
                <c:pt idx="6">
                  <c:v>222</c:v>
                </c:pt>
                <c:pt idx="7">
                  <c:v>223</c:v>
                </c:pt>
                <c:pt idx="8">
                  <c:v>248</c:v>
                </c:pt>
                <c:pt idx="9">
                  <c:v>272</c:v>
                </c:pt>
                <c:pt idx="10">
                  <c:v>273</c:v>
                </c:pt>
                <c:pt idx="11">
                  <c:v>269</c:v>
                </c:pt>
                <c:pt idx="12">
                  <c:v>289</c:v>
                </c:pt>
                <c:pt idx="13">
                  <c:v>289</c:v>
                </c:pt>
                <c:pt idx="14">
                  <c:v>273</c:v>
                </c:pt>
                <c:pt idx="15">
                  <c:v>281</c:v>
                </c:pt>
                <c:pt idx="16">
                  <c:v>297</c:v>
                </c:pt>
                <c:pt idx="17">
                  <c:v>286</c:v>
                </c:pt>
                <c:pt idx="18">
                  <c:v>294</c:v>
                </c:pt>
                <c:pt idx="19">
                  <c:v>325</c:v>
                </c:pt>
                <c:pt idx="20">
                  <c:v>338</c:v>
                </c:pt>
                <c:pt idx="21">
                  <c:v>355</c:v>
                </c:pt>
                <c:pt idx="22">
                  <c:v>379</c:v>
                </c:pt>
                <c:pt idx="23">
                  <c:v>377</c:v>
                </c:pt>
                <c:pt idx="24">
                  <c:v>374</c:v>
                </c:pt>
                <c:pt idx="25">
                  <c:v>391</c:v>
                </c:pt>
                <c:pt idx="26">
                  <c:v>486</c:v>
                </c:pt>
                <c:pt idx="27">
                  <c:v>495</c:v>
                </c:pt>
                <c:pt idx="28">
                  <c:v>522</c:v>
                </c:pt>
                <c:pt idx="29">
                  <c:v>460</c:v>
                </c:pt>
                <c:pt idx="30">
                  <c:v>383</c:v>
                </c:pt>
                <c:pt idx="31">
                  <c:v>383</c:v>
                </c:pt>
                <c:pt idx="32">
                  <c:v>419</c:v>
                </c:pt>
                <c:pt idx="33">
                  <c:v>438</c:v>
                </c:pt>
                <c:pt idx="34">
                  <c:v>423</c:v>
                </c:pt>
                <c:pt idx="35">
                  <c:v>386</c:v>
                </c:pt>
                <c:pt idx="36">
                  <c:v>380</c:v>
                </c:pt>
                <c:pt idx="37">
                  <c:v>395</c:v>
                </c:pt>
                <c:pt idx="38">
                  <c:v>370</c:v>
                </c:pt>
                <c:pt idx="39">
                  <c:v>378</c:v>
                </c:pt>
                <c:pt idx="40">
                  <c:v>368</c:v>
                </c:pt>
                <c:pt idx="41">
                  <c:v>346</c:v>
                </c:pt>
                <c:pt idx="42">
                  <c:v>346</c:v>
                </c:pt>
                <c:pt idx="43">
                  <c:v>316</c:v>
                </c:pt>
                <c:pt idx="44">
                  <c:v>315</c:v>
                </c:pt>
                <c:pt idx="45">
                  <c:v>298</c:v>
                </c:pt>
                <c:pt idx="46">
                  <c:v>284</c:v>
                </c:pt>
                <c:pt idx="47">
                  <c:v>291</c:v>
                </c:pt>
                <c:pt idx="48">
                  <c:v>284</c:v>
                </c:pt>
                <c:pt idx="49">
                  <c:v>279</c:v>
                </c:pt>
                <c:pt idx="50">
                  <c:v>275</c:v>
                </c:pt>
                <c:pt idx="51">
                  <c:v>272</c:v>
                </c:pt>
                <c:pt idx="52">
                  <c:v>289</c:v>
                </c:pt>
                <c:pt idx="53">
                  <c:v>266</c:v>
                </c:pt>
                <c:pt idx="54">
                  <c:v>260</c:v>
                </c:pt>
                <c:pt idx="55">
                  <c:v>251</c:v>
                </c:pt>
                <c:pt idx="56">
                  <c:v>270</c:v>
                </c:pt>
                <c:pt idx="57">
                  <c:v>273</c:v>
                </c:pt>
                <c:pt idx="58">
                  <c:v>254</c:v>
                </c:pt>
                <c:pt idx="59">
                  <c:v>252</c:v>
                </c:pt>
                <c:pt idx="60">
                  <c:v>254</c:v>
                </c:pt>
                <c:pt idx="61">
                  <c:v>265</c:v>
                </c:pt>
                <c:pt idx="62">
                  <c:v>255</c:v>
                </c:pt>
              </c:numCache>
            </c:numRef>
          </c:val>
          <c:smooth val="0"/>
          <c:extLst>
            <c:ext xmlns:c16="http://schemas.microsoft.com/office/drawing/2014/chart" uri="{C3380CC4-5D6E-409C-BE32-E72D297353CC}">
              <c16:uniqueId val="{00000000-8C27-4A20-8A19-F42A932D7B12}"/>
            </c:ext>
          </c:extLst>
        </c:ser>
        <c:ser>
          <c:idx val="1"/>
          <c:order val="1"/>
          <c:tx>
            <c:strRef>
              <c:f>'11.C'!$T$2</c:f>
              <c:strCache>
                <c:ptCount val="1"/>
                <c:pt idx="0">
                  <c:v>Maize</c:v>
                </c:pt>
              </c:strCache>
            </c:strRef>
          </c:tx>
          <c:spPr>
            <a:ln w="76200" cap="rnd">
              <a:solidFill>
                <a:srgbClr val="EB1C2D"/>
              </a:solidFill>
              <a:round/>
            </a:ln>
            <a:effectLst/>
          </c:spPr>
          <c:marker>
            <c:symbol val="none"/>
          </c:marker>
          <c:cat>
            <c:numRef>
              <c:f>'11.C'!$R$3:$R$65</c:f>
              <c:numCache>
                <c:formatCode>[$-409]mmm\-yy;@</c:formatCode>
                <c:ptCount val="63"/>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numCache>
            </c:numRef>
          </c:cat>
          <c:val>
            <c:numRef>
              <c:f>'11.C'!$T$3:$T$65</c:f>
              <c:numCache>
                <c:formatCode>0.0</c:formatCode>
                <c:ptCount val="63"/>
                <c:pt idx="0">
                  <c:v>172</c:v>
                </c:pt>
                <c:pt idx="1">
                  <c:v>169</c:v>
                </c:pt>
                <c:pt idx="2">
                  <c:v>162</c:v>
                </c:pt>
                <c:pt idx="3">
                  <c:v>147</c:v>
                </c:pt>
                <c:pt idx="4">
                  <c:v>144</c:v>
                </c:pt>
                <c:pt idx="5">
                  <c:v>148</c:v>
                </c:pt>
                <c:pt idx="6">
                  <c:v>153</c:v>
                </c:pt>
                <c:pt idx="7">
                  <c:v>149</c:v>
                </c:pt>
                <c:pt idx="8">
                  <c:v>166</c:v>
                </c:pt>
                <c:pt idx="9">
                  <c:v>187</c:v>
                </c:pt>
                <c:pt idx="10">
                  <c:v>190</c:v>
                </c:pt>
                <c:pt idx="11">
                  <c:v>199</c:v>
                </c:pt>
                <c:pt idx="12">
                  <c:v>234</c:v>
                </c:pt>
                <c:pt idx="13">
                  <c:v>245</c:v>
                </c:pt>
                <c:pt idx="14">
                  <c:v>245</c:v>
                </c:pt>
                <c:pt idx="15">
                  <c:v>268</c:v>
                </c:pt>
                <c:pt idx="16">
                  <c:v>305</c:v>
                </c:pt>
                <c:pt idx="17">
                  <c:v>293</c:v>
                </c:pt>
                <c:pt idx="18">
                  <c:v>278</c:v>
                </c:pt>
                <c:pt idx="19">
                  <c:v>257</c:v>
                </c:pt>
                <c:pt idx="20">
                  <c:v>236</c:v>
                </c:pt>
                <c:pt idx="21">
                  <c:v>240</c:v>
                </c:pt>
                <c:pt idx="22">
                  <c:v>249</c:v>
                </c:pt>
                <c:pt idx="23">
                  <c:v>265</c:v>
                </c:pt>
                <c:pt idx="24">
                  <c:v>277</c:v>
                </c:pt>
                <c:pt idx="25">
                  <c:v>293</c:v>
                </c:pt>
                <c:pt idx="26">
                  <c:v>336</c:v>
                </c:pt>
                <c:pt idx="27">
                  <c:v>348</c:v>
                </c:pt>
                <c:pt idx="28">
                  <c:v>345</c:v>
                </c:pt>
                <c:pt idx="29">
                  <c:v>336</c:v>
                </c:pt>
                <c:pt idx="30">
                  <c:v>323</c:v>
                </c:pt>
                <c:pt idx="31">
                  <c:v>290</c:v>
                </c:pt>
                <c:pt idx="32">
                  <c:v>313</c:v>
                </c:pt>
                <c:pt idx="33">
                  <c:v>344</c:v>
                </c:pt>
                <c:pt idx="34">
                  <c:v>321</c:v>
                </c:pt>
                <c:pt idx="35">
                  <c:v>302</c:v>
                </c:pt>
                <c:pt idx="36">
                  <c:v>303</c:v>
                </c:pt>
                <c:pt idx="37">
                  <c:v>298</c:v>
                </c:pt>
                <c:pt idx="38">
                  <c:v>282</c:v>
                </c:pt>
                <c:pt idx="39">
                  <c:v>291</c:v>
                </c:pt>
                <c:pt idx="40">
                  <c:v>268</c:v>
                </c:pt>
                <c:pt idx="41">
                  <c:v>267</c:v>
                </c:pt>
                <c:pt idx="42">
                  <c:v>242</c:v>
                </c:pt>
                <c:pt idx="43">
                  <c:v>208</c:v>
                </c:pt>
                <c:pt idx="44">
                  <c:v>224</c:v>
                </c:pt>
                <c:pt idx="45">
                  <c:v>231</c:v>
                </c:pt>
                <c:pt idx="46">
                  <c:v>211</c:v>
                </c:pt>
                <c:pt idx="47">
                  <c:v>207</c:v>
                </c:pt>
                <c:pt idx="48">
                  <c:v>199</c:v>
                </c:pt>
                <c:pt idx="49">
                  <c:v>189</c:v>
                </c:pt>
                <c:pt idx="50">
                  <c:v>191</c:v>
                </c:pt>
                <c:pt idx="51">
                  <c:v>192</c:v>
                </c:pt>
                <c:pt idx="52">
                  <c:v>198</c:v>
                </c:pt>
                <c:pt idx="53">
                  <c:v>193</c:v>
                </c:pt>
                <c:pt idx="54">
                  <c:v>177</c:v>
                </c:pt>
                <c:pt idx="55">
                  <c:v>170</c:v>
                </c:pt>
                <c:pt idx="56">
                  <c:v>185</c:v>
                </c:pt>
                <c:pt idx="57">
                  <c:v>190</c:v>
                </c:pt>
                <c:pt idx="58">
                  <c:v>201</c:v>
                </c:pt>
                <c:pt idx="59">
                  <c:v>203</c:v>
                </c:pt>
                <c:pt idx="60">
                  <c:v>214</c:v>
                </c:pt>
                <c:pt idx="61">
                  <c:v>221</c:v>
                </c:pt>
                <c:pt idx="62">
                  <c:v>207</c:v>
                </c:pt>
              </c:numCache>
            </c:numRef>
          </c:val>
          <c:smooth val="0"/>
          <c:extLst>
            <c:ext xmlns:c16="http://schemas.microsoft.com/office/drawing/2014/chart" uri="{C3380CC4-5D6E-409C-BE32-E72D297353CC}">
              <c16:uniqueId val="{00000001-8C27-4A20-8A19-F42A932D7B12}"/>
            </c:ext>
          </c:extLst>
        </c:ser>
        <c:ser>
          <c:idx val="2"/>
          <c:order val="2"/>
          <c:tx>
            <c:strRef>
              <c:f>'11.C'!$U$2</c:f>
              <c:strCache>
                <c:ptCount val="1"/>
                <c:pt idx="0">
                  <c:v>Rice</c:v>
                </c:pt>
              </c:strCache>
            </c:strRef>
          </c:tx>
          <c:spPr>
            <a:ln w="76200" cap="rnd">
              <a:solidFill>
                <a:srgbClr val="F78D28"/>
              </a:solidFill>
              <a:round/>
            </a:ln>
            <a:effectLst/>
          </c:spPr>
          <c:marker>
            <c:symbol val="none"/>
          </c:marker>
          <c:cat>
            <c:numRef>
              <c:f>'11.C'!$R$3:$R$65</c:f>
              <c:numCache>
                <c:formatCode>[$-409]mmm\-yy;@</c:formatCode>
                <c:ptCount val="63"/>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numCache>
            </c:numRef>
          </c:cat>
          <c:val>
            <c:numRef>
              <c:f>'11.C'!$U$3:$U$65</c:f>
              <c:numCache>
                <c:formatCode>0.0</c:formatCode>
                <c:ptCount val="63"/>
                <c:pt idx="0">
                  <c:v>451</c:v>
                </c:pt>
                <c:pt idx="1">
                  <c:v>450</c:v>
                </c:pt>
                <c:pt idx="2">
                  <c:v>494</c:v>
                </c:pt>
                <c:pt idx="3">
                  <c:v>564</c:v>
                </c:pt>
                <c:pt idx="4">
                  <c:v>510</c:v>
                </c:pt>
                <c:pt idx="5">
                  <c:v>520</c:v>
                </c:pt>
                <c:pt idx="6">
                  <c:v>480</c:v>
                </c:pt>
                <c:pt idx="7">
                  <c:v>505</c:v>
                </c:pt>
                <c:pt idx="8">
                  <c:v>507</c:v>
                </c:pt>
                <c:pt idx="9">
                  <c:v>471</c:v>
                </c:pt>
                <c:pt idx="10">
                  <c:v>489</c:v>
                </c:pt>
                <c:pt idx="11">
                  <c:v>520</c:v>
                </c:pt>
                <c:pt idx="12">
                  <c:v>545</c:v>
                </c:pt>
                <c:pt idx="13">
                  <c:v>557</c:v>
                </c:pt>
                <c:pt idx="14">
                  <c:v>525</c:v>
                </c:pt>
                <c:pt idx="15">
                  <c:v>495</c:v>
                </c:pt>
                <c:pt idx="16">
                  <c:v>493</c:v>
                </c:pt>
                <c:pt idx="17">
                  <c:v>466</c:v>
                </c:pt>
                <c:pt idx="18">
                  <c:v>414</c:v>
                </c:pt>
                <c:pt idx="19">
                  <c:v>403</c:v>
                </c:pt>
                <c:pt idx="20">
                  <c:v>400</c:v>
                </c:pt>
                <c:pt idx="21">
                  <c:v>401</c:v>
                </c:pt>
                <c:pt idx="22">
                  <c:v>400</c:v>
                </c:pt>
                <c:pt idx="23">
                  <c:v>400</c:v>
                </c:pt>
                <c:pt idx="24">
                  <c:v>427</c:v>
                </c:pt>
                <c:pt idx="25">
                  <c:v>427</c:v>
                </c:pt>
                <c:pt idx="26">
                  <c:v>422</c:v>
                </c:pt>
                <c:pt idx="27">
                  <c:v>431</c:v>
                </c:pt>
                <c:pt idx="28">
                  <c:v>464</c:v>
                </c:pt>
                <c:pt idx="29">
                  <c:v>444</c:v>
                </c:pt>
                <c:pt idx="30">
                  <c:v>418</c:v>
                </c:pt>
                <c:pt idx="31">
                  <c:v>431</c:v>
                </c:pt>
                <c:pt idx="32">
                  <c:v>439</c:v>
                </c:pt>
                <c:pt idx="33">
                  <c:v>431</c:v>
                </c:pt>
                <c:pt idx="34">
                  <c:v>440</c:v>
                </c:pt>
                <c:pt idx="35">
                  <c:v>467</c:v>
                </c:pt>
                <c:pt idx="36">
                  <c:v>517</c:v>
                </c:pt>
                <c:pt idx="37">
                  <c:v>492</c:v>
                </c:pt>
                <c:pt idx="38">
                  <c:v>476</c:v>
                </c:pt>
                <c:pt idx="39">
                  <c:v>501</c:v>
                </c:pt>
                <c:pt idx="40">
                  <c:v>510</c:v>
                </c:pt>
                <c:pt idx="41">
                  <c:v>514</c:v>
                </c:pt>
                <c:pt idx="42">
                  <c:v>547</c:v>
                </c:pt>
                <c:pt idx="43">
                  <c:v>635</c:v>
                </c:pt>
                <c:pt idx="44">
                  <c:v>620</c:v>
                </c:pt>
                <c:pt idx="45">
                  <c:v>590</c:v>
                </c:pt>
                <c:pt idx="46">
                  <c:v>598</c:v>
                </c:pt>
                <c:pt idx="47">
                  <c:v>644</c:v>
                </c:pt>
                <c:pt idx="48">
                  <c:v>660</c:v>
                </c:pt>
                <c:pt idx="49">
                  <c:v>624</c:v>
                </c:pt>
                <c:pt idx="50">
                  <c:v>613</c:v>
                </c:pt>
                <c:pt idx="51">
                  <c:v>592</c:v>
                </c:pt>
                <c:pt idx="52">
                  <c:v>628</c:v>
                </c:pt>
                <c:pt idx="53">
                  <c:v>632</c:v>
                </c:pt>
                <c:pt idx="54">
                  <c:v>590</c:v>
                </c:pt>
                <c:pt idx="55">
                  <c:v>589</c:v>
                </c:pt>
                <c:pt idx="56">
                  <c:v>580</c:v>
                </c:pt>
                <c:pt idx="57">
                  <c:v>515</c:v>
                </c:pt>
                <c:pt idx="58">
                  <c:v>511</c:v>
                </c:pt>
                <c:pt idx="59">
                  <c:v>527</c:v>
                </c:pt>
                <c:pt idx="60">
                  <c:v>478</c:v>
                </c:pt>
                <c:pt idx="61">
                  <c:v>437</c:v>
                </c:pt>
                <c:pt idx="62">
                  <c:v>425</c:v>
                </c:pt>
              </c:numCache>
            </c:numRef>
          </c:val>
          <c:smooth val="0"/>
          <c:extLst>
            <c:ext xmlns:c16="http://schemas.microsoft.com/office/drawing/2014/chart" uri="{C3380CC4-5D6E-409C-BE32-E72D297353CC}">
              <c16:uniqueId val="{00000002-8C27-4A20-8A19-F42A932D7B12}"/>
            </c:ext>
          </c:extLst>
        </c:ser>
        <c:dLbls>
          <c:showLegendKey val="0"/>
          <c:showVal val="0"/>
          <c:showCatName val="0"/>
          <c:showSerName val="0"/>
          <c:showPercent val="0"/>
          <c:showBubbleSize val="0"/>
        </c:dLbls>
        <c:smooth val="0"/>
        <c:axId val="894353343"/>
        <c:axId val="894361503"/>
      </c:lineChart>
      <c:dateAx>
        <c:axId val="894353343"/>
        <c:scaling>
          <c:orientation val="minMax"/>
          <c:max val="45748"/>
        </c:scaling>
        <c:delete val="0"/>
        <c:axPos val="b"/>
        <c:numFmt formatCode="[$-409]mmm\-yy;@"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894361503"/>
        <c:crosses val="autoZero"/>
        <c:auto val="1"/>
        <c:lblOffset val="100"/>
        <c:baseTimeUnit val="days"/>
        <c:majorUnit val="190"/>
        <c:majorTimeUnit val="days"/>
      </c:dateAx>
      <c:valAx>
        <c:axId val="894361503"/>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894353343"/>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legend>
    <c:plotVisOnly val="1"/>
    <c:dispBlanksAs val="gap"/>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59241032370955"/>
          <c:y val="0.1210406527238394"/>
          <c:w val="0.8467344729862597"/>
          <c:h val="0.6039134927138633"/>
        </c:manualLayout>
      </c:layout>
      <c:lineChart>
        <c:grouping val="standard"/>
        <c:varyColors val="0"/>
        <c:ser>
          <c:idx val="3"/>
          <c:order val="0"/>
          <c:tx>
            <c:strRef>
              <c:f>'11.D'!$R$2</c:f>
              <c:strCache>
                <c:ptCount val="1"/>
                <c:pt idx="0">
                  <c:v>Soybean</c:v>
                </c:pt>
              </c:strCache>
            </c:strRef>
          </c:tx>
          <c:spPr>
            <a:ln w="76200" cap="rnd">
              <a:solidFill>
                <a:srgbClr val="002345"/>
              </a:solidFill>
              <a:round/>
            </a:ln>
            <a:effectLst/>
          </c:spPr>
          <c:marker>
            <c:symbol val="none"/>
          </c:marker>
          <c:cat>
            <c:numRef>
              <c:f>'11.D'!$Q$3:$Q$65</c:f>
              <c:numCache>
                <c:formatCode>[$-409]mmm\-yy;@</c:formatCode>
                <c:ptCount val="63"/>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numCache>
            </c:numRef>
          </c:cat>
          <c:val>
            <c:numRef>
              <c:f>'11.D'!$R$3:$R$65</c:f>
              <c:numCache>
                <c:formatCode>0.0</c:formatCode>
                <c:ptCount val="63"/>
                <c:pt idx="0">
                  <c:v>355.5</c:v>
                </c:pt>
                <c:pt idx="1">
                  <c:v>354.1</c:v>
                </c:pt>
                <c:pt idx="2">
                  <c:v>377.3</c:v>
                </c:pt>
                <c:pt idx="3">
                  <c:v>363.8</c:v>
                </c:pt>
                <c:pt idx="4">
                  <c:v>339.1</c:v>
                </c:pt>
                <c:pt idx="5">
                  <c:v>345.2</c:v>
                </c:pt>
                <c:pt idx="6">
                  <c:v>355.2</c:v>
                </c:pt>
                <c:pt idx="7">
                  <c:v>375</c:v>
                </c:pt>
                <c:pt idx="8">
                  <c:v>408.4</c:v>
                </c:pt>
                <c:pt idx="9">
                  <c:v>465.6</c:v>
                </c:pt>
                <c:pt idx="10">
                  <c:v>496</c:v>
                </c:pt>
                <c:pt idx="11">
                  <c:v>495</c:v>
                </c:pt>
                <c:pt idx="12">
                  <c:v>562.4</c:v>
                </c:pt>
                <c:pt idx="13">
                  <c:v>548.4</c:v>
                </c:pt>
                <c:pt idx="14">
                  <c:v>483.9</c:v>
                </c:pt>
                <c:pt idx="15">
                  <c:v>464.2</c:v>
                </c:pt>
                <c:pt idx="16">
                  <c:v>482.4</c:v>
                </c:pt>
                <c:pt idx="17">
                  <c:v>467.2</c:v>
                </c:pt>
                <c:pt idx="18">
                  <c:v>470</c:v>
                </c:pt>
                <c:pt idx="19">
                  <c:v>470.3</c:v>
                </c:pt>
                <c:pt idx="20">
                  <c:v>467.8</c:v>
                </c:pt>
                <c:pt idx="21">
                  <c:v>450.9</c:v>
                </c:pt>
                <c:pt idx="22">
                  <c:v>442.6</c:v>
                </c:pt>
                <c:pt idx="23">
                  <c:v>461.7</c:v>
                </c:pt>
                <c:pt idx="24">
                  <c:v>526.5</c:v>
                </c:pt>
                <c:pt idx="25">
                  <c:v>569.5</c:v>
                </c:pt>
                <c:pt idx="26">
                  <c:v>601.4</c:v>
                </c:pt>
                <c:pt idx="27">
                  <c:v>579.5</c:v>
                </c:pt>
                <c:pt idx="28">
                  <c:v>529.79999999999995</c:v>
                </c:pt>
                <c:pt idx="29">
                  <c:v>528.1</c:v>
                </c:pt>
                <c:pt idx="30">
                  <c:v>535.5</c:v>
                </c:pt>
                <c:pt idx="31">
                  <c:v>535.4</c:v>
                </c:pt>
                <c:pt idx="32">
                  <c:v>536.6</c:v>
                </c:pt>
                <c:pt idx="33">
                  <c:v>542.20000000000005</c:v>
                </c:pt>
                <c:pt idx="34">
                  <c:v>518.70000000000005</c:v>
                </c:pt>
                <c:pt idx="35">
                  <c:v>571.20000000000005</c:v>
                </c:pt>
                <c:pt idx="36">
                  <c:v>605.1</c:v>
                </c:pt>
                <c:pt idx="37">
                  <c:v>605.29999999999995</c:v>
                </c:pt>
                <c:pt idx="38">
                  <c:v>580.70000000000005</c:v>
                </c:pt>
                <c:pt idx="39">
                  <c:v>546.70000000000005</c:v>
                </c:pt>
                <c:pt idx="40">
                  <c:v>519.20000000000005</c:v>
                </c:pt>
                <c:pt idx="41">
                  <c:v>491.6</c:v>
                </c:pt>
                <c:pt idx="42">
                  <c:v>517.20000000000005</c:v>
                </c:pt>
                <c:pt idx="43">
                  <c:v>514.6</c:v>
                </c:pt>
                <c:pt idx="44">
                  <c:v>509.3</c:v>
                </c:pt>
                <c:pt idx="45">
                  <c:v>511.7</c:v>
                </c:pt>
                <c:pt idx="46">
                  <c:v>571.6</c:v>
                </c:pt>
                <c:pt idx="47">
                  <c:v>524.1</c:v>
                </c:pt>
                <c:pt idx="48">
                  <c:v>493.6</c:v>
                </c:pt>
                <c:pt idx="49">
                  <c:v>457.1</c:v>
                </c:pt>
                <c:pt idx="50">
                  <c:v>441.3</c:v>
                </c:pt>
                <c:pt idx="51">
                  <c:v>428.9</c:v>
                </c:pt>
                <c:pt idx="52">
                  <c:v>478.8</c:v>
                </c:pt>
                <c:pt idx="53">
                  <c:v>480.7</c:v>
                </c:pt>
                <c:pt idx="54">
                  <c:v>472.5</c:v>
                </c:pt>
                <c:pt idx="55">
                  <c:v>436</c:v>
                </c:pt>
                <c:pt idx="56">
                  <c:v>435.7</c:v>
                </c:pt>
                <c:pt idx="57">
                  <c:v>421.6</c:v>
                </c:pt>
                <c:pt idx="58">
                  <c:v>384.9</c:v>
                </c:pt>
                <c:pt idx="59">
                  <c:v>376.4</c:v>
                </c:pt>
                <c:pt idx="60">
                  <c:v>368</c:v>
                </c:pt>
                <c:pt idx="61">
                  <c:v>358.1</c:v>
                </c:pt>
                <c:pt idx="62">
                  <c:v>368.3</c:v>
                </c:pt>
              </c:numCache>
            </c:numRef>
          </c:val>
          <c:smooth val="0"/>
          <c:extLst>
            <c:ext xmlns:c16="http://schemas.microsoft.com/office/drawing/2014/chart" uri="{C3380CC4-5D6E-409C-BE32-E72D297353CC}">
              <c16:uniqueId val="{00000000-CDAF-4386-8DFE-1721C2C56119}"/>
            </c:ext>
          </c:extLst>
        </c:ser>
        <c:ser>
          <c:idx val="0"/>
          <c:order val="1"/>
          <c:tx>
            <c:strRef>
              <c:f>'11.D'!$S$2</c:f>
              <c:strCache>
                <c:ptCount val="1"/>
                <c:pt idx="0">
                  <c:v>Soybean oil</c:v>
                </c:pt>
              </c:strCache>
            </c:strRef>
          </c:tx>
          <c:spPr>
            <a:ln w="76200" cap="rnd">
              <a:solidFill>
                <a:srgbClr val="EB1C2D"/>
              </a:solidFill>
              <a:round/>
            </a:ln>
            <a:effectLst/>
          </c:spPr>
          <c:marker>
            <c:symbol val="none"/>
          </c:marker>
          <c:cat>
            <c:numRef>
              <c:f>'11.D'!$Q$3:$Q$65</c:f>
              <c:numCache>
                <c:formatCode>[$-409]mmm\-yy;@</c:formatCode>
                <c:ptCount val="63"/>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numCache>
            </c:numRef>
          </c:cat>
          <c:val>
            <c:numRef>
              <c:f>'11.D'!$S$3:$S$65</c:f>
              <c:numCache>
                <c:formatCode>0.0</c:formatCode>
                <c:ptCount val="63"/>
                <c:pt idx="0">
                  <c:v>875.6</c:v>
                </c:pt>
                <c:pt idx="1">
                  <c:v>800.4</c:v>
                </c:pt>
                <c:pt idx="2">
                  <c:v>747.8</c:v>
                </c:pt>
                <c:pt idx="3">
                  <c:v>680</c:v>
                </c:pt>
                <c:pt idx="4">
                  <c:v>684.8</c:v>
                </c:pt>
                <c:pt idx="5">
                  <c:v>755.7</c:v>
                </c:pt>
                <c:pt idx="6">
                  <c:v>821.1</c:v>
                </c:pt>
                <c:pt idx="7">
                  <c:v>866.9</c:v>
                </c:pt>
                <c:pt idx="8">
                  <c:v>905.9</c:v>
                </c:pt>
                <c:pt idx="9">
                  <c:v>914.8</c:v>
                </c:pt>
                <c:pt idx="10">
                  <c:v>973.9</c:v>
                </c:pt>
                <c:pt idx="11">
                  <c:v>1026.2</c:v>
                </c:pt>
                <c:pt idx="12">
                  <c:v>1098.7</c:v>
                </c:pt>
                <c:pt idx="13">
                  <c:v>1123.5</c:v>
                </c:pt>
                <c:pt idx="14">
                  <c:v>1284.8</c:v>
                </c:pt>
                <c:pt idx="15">
                  <c:v>1386.4</c:v>
                </c:pt>
                <c:pt idx="16">
                  <c:v>1574.7</c:v>
                </c:pt>
                <c:pt idx="17">
                  <c:v>1518.2</c:v>
                </c:pt>
                <c:pt idx="18">
                  <c:v>1468.3</c:v>
                </c:pt>
                <c:pt idx="19">
                  <c:v>1433.9</c:v>
                </c:pt>
                <c:pt idx="20">
                  <c:v>1398.8</c:v>
                </c:pt>
                <c:pt idx="21">
                  <c:v>1483.5</c:v>
                </c:pt>
                <c:pt idx="22">
                  <c:v>1443</c:v>
                </c:pt>
                <c:pt idx="23">
                  <c:v>1411.2</c:v>
                </c:pt>
                <c:pt idx="24">
                  <c:v>1469.6</c:v>
                </c:pt>
                <c:pt idx="25">
                  <c:v>1595.7</c:v>
                </c:pt>
                <c:pt idx="26">
                  <c:v>1956.9</c:v>
                </c:pt>
                <c:pt idx="27">
                  <c:v>1947.5</c:v>
                </c:pt>
                <c:pt idx="28">
                  <c:v>1962.9</c:v>
                </c:pt>
                <c:pt idx="29">
                  <c:v>1751.8</c:v>
                </c:pt>
                <c:pt idx="30">
                  <c:v>1533.4</c:v>
                </c:pt>
                <c:pt idx="31">
                  <c:v>1598.8</c:v>
                </c:pt>
                <c:pt idx="32">
                  <c:v>1548.3</c:v>
                </c:pt>
                <c:pt idx="33">
                  <c:v>1575.9</c:v>
                </c:pt>
                <c:pt idx="34">
                  <c:v>1651.6</c:v>
                </c:pt>
                <c:pt idx="35">
                  <c:v>1409.2</c:v>
                </c:pt>
                <c:pt idx="36">
                  <c:v>1351.8</c:v>
                </c:pt>
                <c:pt idx="37">
                  <c:v>1243</c:v>
                </c:pt>
                <c:pt idx="38">
                  <c:v>1113.2</c:v>
                </c:pt>
                <c:pt idx="39">
                  <c:v>1030</c:v>
                </c:pt>
                <c:pt idx="40">
                  <c:v>988.3</c:v>
                </c:pt>
                <c:pt idx="41">
                  <c:v>1007.1</c:v>
                </c:pt>
                <c:pt idx="42">
                  <c:v>1135.7</c:v>
                </c:pt>
                <c:pt idx="43">
                  <c:v>1126.5</c:v>
                </c:pt>
                <c:pt idx="44">
                  <c:v>1111.5999999999999</c:v>
                </c:pt>
                <c:pt idx="45">
                  <c:v>1133.9000000000001</c:v>
                </c:pt>
                <c:pt idx="46">
                  <c:v>1118.4000000000001</c:v>
                </c:pt>
                <c:pt idx="47">
                  <c:v>1062.5</c:v>
                </c:pt>
                <c:pt idx="48">
                  <c:v>971.5</c:v>
                </c:pt>
                <c:pt idx="49">
                  <c:v>911.9</c:v>
                </c:pt>
                <c:pt idx="50">
                  <c:v>965</c:v>
                </c:pt>
                <c:pt idx="51">
                  <c:v>958.6</c:v>
                </c:pt>
                <c:pt idx="52">
                  <c:v>988</c:v>
                </c:pt>
                <c:pt idx="53">
                  <c:v>1010.7</c:v>
                </c:pt>
                <c:pt idx="54">
                  <c:v>1079</c:v>
                </c:pt>
                <c:pt idx="55">
                  <c:v>1031.4000000000001</c:v>
                </c:pt>
                <c:pt idx="56">
                  <c:v>1043.8</c:v>
                </c:pt>
                <c:pt idx="57">
                  <c:v>1094.9000000000001</c:v>
                </c:pt>
                <c:pt idx="58">
                  <c:v>1145.2</c:v>
                </c:pt>
                <c:pt idx="59">
                  <c:v>1063.5999999999999</c:v>
                </c:pt>
                <c:pt idx="60">
                  <c:v>1047.5999999999999</c:v>
                </c:pt>
                <c:pt idx="61">
                  <c:v>1068.5</c:v>
                </c:pt>
                <c:pt idx="62">
                  <c:v>1005.3</c:v>
                </c:pt>
              </c:numCache>
            </c:numRef>
          </c:val>
          <c:smooth val="0"/>
          <c:extLst>
            <c:ext xmlns:c16="http://schemas.microsoft.com/office/drawing/2014/chart" uri="{C3380CC4-5D6E-409C-BE32-E72D297353CC}">
              <c16:uniqueId val="{00000001-CDAF-4386-8DFE-1721C2C56119}"/>
            </c:ext>
          </c:extLst>
        </c:ser>
        <c:ser>
          <c:idx val="1"/>
          <c:order val="2"/>
          <c:tx>
            <c:strRef>
              <c:f>'11.D'!$T$2</c:f>
              <c:strCache>
                <c:ptCount val="1"/>
                <c:pt idx="0">
                  <c:v>Palm oil</c:v>
                </c:pt>
              </c:strCache>
            </c:strRef>
          </c:tx>
          <c:spPr>
            <a:ln w="76200" cap="rnd">
              <a:solidFill>
                <a:schemeClr val="accent3"/>
              </a:solidFill>
              <a:round/>
            </a:ln>
            <a:effectLst/>
          </c:spPr>
          <c:marker>
            <c:symbol val="none"/>
          </c:marker>
          <c:cat>
            <c:numRef>
              <c:f>'11.D'!$Q$3:$Q$65</c:f>
              <c:numCache>
                <c:formatCode>[$-409]mmm\-yy;@</c:formatCode>
                <c:ptCount val="63"/>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numCache>
            </c:numRef>
          </c:cat>
          <c:val>
            <c:numRef>
              <c:f>'11.D'!$T$3:$T$65</c:f>
              <c:numCache>
                <c:formatCode>0.0</c:formatCode>
                <c:ptCount val="63"/>
                <c:pt idx="0">
                  <c:v>810.1</c:v>
                </c:pt>
                <c:pt idx="1">
                  <c:v>728.8</c:v>
                </c:pt>
                <c:pt idx="2">
                  <c:v>636.29999999999995</c:v>
                </c:pt>
                <c:pt idx="3">
                  <c:v>608.9</c:v>
                </c:pt>
                <c:pt idx="4">
                  <c:v>576.6</c:v>
                </c:pt>
                <c:pt idx="5">
                  <c:v>656.5</c:v>
                </c:pt>
                <c:pt idx="6">
                  <c:v>694.2</c:v>
                </c:pt>
                <c:pt idx="7">
                  <c:v>760.3</c:v>
                </c:pt>
                <c:pt idx="8">
                  <c:v>796.2</c:v>
                </c:pt>
                <c:pt idx="9">
                  <c:v>819.3</c:v>
                </c:pt>
                <c:pt idx="10">
                  <c:v>917.8</c:v>
                </c:pt>
                <c:pt idx="11">
                  <c:v>1016.4</c:v>
                </c:pt>
                <c:pt idx="12">
                  <c:v>990.3</c:v>
                </c:pt>
                <c:pt idx="13">
                  <c:v>1019.9</c:v>
                </c:pt>
                <c:pt idx="14">
                  <c:v>1030.5</c:v>
                </c:pt>
                <c:pt idx="15">
                  <c:v>1078.0999999999999</c:v>
                </c:pt>
                <c:pt idx="16">
                  <c:v>1136.5</c:v>
                </c:pt>
                <c:pt idx="17">
                  <c:v>1004.4</c:v>
                </c:pt>
                <c:pt idx="18">
                  <c:v>1063</c:v>
                </c:pt>
                <c:pt idx="19">
                  <c:v>1141.8</c:v>
                </c:pt>
                <c:pt idx="20">
                  <c:v>1181.4000000000001</c:v>
                </c:pt>
                <c:pt idx="21">
                  <c:v>1310.3</c:v>
                </c:pt>
                <c:pt idx="22">
                  <c:v>1340.7</c:v>
                </c:pt>
                <c:pt idx="23">
                  <c:v>1270.3</c:v>
                </c:pt>
                <c:pt idx="24">
                  <c:v>1344.8</c:v>
                </c:pt>
                <c:pt idx="25">
                  <c:v>1522.4</c:v>
                </c:pt>
                <c:pt idx="26">
                  <c:v>1777</c:v>
                </c:pt>
                <c:pt idx="27">
                  <c:v>1682.7</c:v>
                </c:pt>
                <c:pt idx="28">
                  <c:v>1716.9</c:v>
                </c:pt>
                <c:pt idx="29">
                  <c:v>1501.1</c:v>
                </c:pt>
                <c:pt idx="30">
                  <c:v>1056.5999999999999</c:v>
                </c:pt>
                <c:pt idx="31">
                  <c:v>1026</c:v>
                </c:pt>
                <c:pt idx="32">
                  <c:v>909.3</c:v>
                </c:pt>
                <c:pt idx="33">
                  <c:v>889</c:v>
                </c:pt>
                <c:pt idx="34">
                  <c:v>945.7</c:v>
                </c:pt>
                <c:pt idx="35">
                  <c:v>940.4</c:v>
                </c:pt>
                <c:pt idx="36">
                  <c:v>942</c:v>
                </c:pt>
                <c:pt idx="37">
                  <c:v>950</c:v>
                </c:pt>
                <c:pt idx="38">
                  <c:v>972.1</c:v>
                </c:pt>
                <c:pt idx="39">
                  <c:v>1005.2</c:v>
                </c:pt>
                <c:pt idx="40">
                  <c:v>934.1</c:v>
                </c:pt>
                <c:pt idx="41">
                  <c:v>817</c:v>
                </c:pt>
                <c:pt idx="42">
                  <c:v>878.5</c:v>
                </c:pt>
                <c:pt idx="43">
                  <c:v>860.8</c:v>
                </c:pt>
                <c:pt idx="44">
                  <c:v>829.6</c:v>
                </c:pt>
                <c:pt idx="45">
                  <c:v>804.3</c:v>
                </c:pt>
                <c:pt idx="46">
                  <c:v>830.5</c:v>
                </c:pt>
                <c:pt idx="47">
                  <c:v>813.5</c:v>
                </c:pt>
                <c:pt idx="48">
                  <c:v>844.9</c:v>
                </c:pt>
                <c:pt idx="49">
                  <c:v>856.9</c:v>
                </c:pt>
                <c:pt idx="50">
                  <c:v>942.9</c:v>
                </c:pt>
                <c:pt idx="51">
                  <c:v>935.7</c:v>
                </c:pt>
                <c:pt idx="52">
                  <c:v>859.2</c:v>
                </c:pt>
                <c:pt idx="53">
                  <c:v>873.7</c:v>
                </c:pt>
                <c:pt idx="54">
                  <c:v>896.1</c:v>
                </c:pt>
                <c:pt idx="55">
                  <c:v>932.6</c:v>
                </c:pt>
                <c:pt idx="56">
                  <c:v>982.8</c:v>
                </c:pt>
                <c:pt idx="57">
                  <c:v>1077.3</c:v>
                </c:pt>
                <c:pt idx="58">
                  <c:v>1168.5999999999999</c:v>
                </c:pt>
                <c:pt idx="59">
                  <c:v>1189.7</c:v>
                </c:pt>
                <c:pt idx="60">
                  <c:v>1070.3</c:v>
                </c:pt>
                <c:pt idx="61">
                  <c:v>1067.3</c:v>
                </c:pt>
                <c:pt idx="62">
                  <c:v>1069</c:v>
                </c:pt>
              </c:numCache>
            </c:numRef>
          </c:val>
          <c:smooth val="0"/>
          <c:extLst>
            <c:ext xmlns:c16="http://schemas.microsoft.com/office/drawing/2014/chart" uri="{C3380CC4-5D6E-409C-BE32-E72D297353CC}">
              <c16:uniqueId val="{00000000-D668-4544-8CB5-5F6C870A07F0}"/>
            </c:ext>
          </c:extLst>
        </c:ser>
        <c:dLbls>
          <c:showLegendKey val="0"/>
          <c:showVal val="0"/>
          <c:showCatName val="0"/>
          <c:showSerName val="0"/>
          <c:showPercent val="0"/>
          <c:showBubbleSize val="0"/>
        </c:dLbls>
        <c:smooth val="0"/>
        <c:axId val="1556813280"/>
        <c:axId val="1628188032"/>
      </c:lineChart>
      <c:dateAx>
        <c:axId val="1556813280"/>
        <c:scaling>
          <c:orientation val="minMax"/>
          <c:max val="45748"/>
          <c:min val="43831"/>
        </c:scaling>
        <c:delete val="0"/>
        <c:axPos val="b"/>
        <c:numFmt formatCode="[$-409]mmm\-yy;@" sourceLinked="0"/>
        <c:majorTickMark val="none"/>
        <c:minorTickMark val="none"/>
        <c:tickLblPos val="low"/>
        <c:spPr>
          <a:noFill/>
          <a:ln w="9525" cap="flat" cmpd="sng" algn="ctr">
            <a:solidFill>
              <a:srgbClr val="000000">
                <a:lumMod val="100000"/>
              </a:srgbClr>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5400000" spcFirstLastPara="1" vertOverflow="ellipsis" wrap="square" anchor="ctr" anchorCtr="1"/>
          <a:lstStyle/>
          <a:p>
            <a:pPr>
              <a:defRPr sz="3200" b="0" i="0" u="none" strike="noStrike" kern="1200" baseline="0">
                <a:solidFill>
                  <a:srgbClr val="000000">
                    <a:lumMod val="100000"/>
                  </a:srgbClr>
                </a:solidFill>
                <a:latin typeface="Arial" panose="020B0604020202020204" pitchFamily="34" charset="0"/>
                <a:ea typeface="+mn-ea"/>
                <a:cs typeface="Arial" panose="020B0604020202020204" pitchFamily="34" charset="0"/>
              </a:defRPr>
            </a:pPr>
            <a:endParaRPr lang="en-US"/>
          </a:p>
        </c:txPr>
        <c:crossAx val="1628188032"/>
        <c:crosses val="autoZero"/>
        <c:auto val="1"/>
        <c:lblOffset val="100"/>
        <c:baseTimeUnit val="months"/>
        <c:majorUnit val="190"/>
        <c:majorTimeUnit val="days"/>
        <c:minorUnit val="1"/>
        <c:minorTimeUnit val="months"/>
      </c:dateAx>
      <c:valAx>
        <c:axId val="1628188032"/>
        <c:scaling>
          <c:orientation val="minMax"/>
          <c:max val="2500"/>
          <c:min val="0"/>
        </c:scaling>
        <c:delete val="0"/>
        <c:axPos val="l"/>
        <c:numFmt formatCode="#,##0" sourceLinked="0"/>
        <c:majorTickMark val="none"/>
        <c:minorTickMark val="none"/>
        <c:tickLblPos val="nextTo"/>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60000000" spcFirstLastPara="1" vertOverflow="ellipsis" vert="horz" wrap="square" anchor="ctr" anchorCtr="1"/>
          <a:lstStyle/>
          <a:p>
            <a:pPr>
              <a:defRPr sz="3200" b="0" i="0" u="none" strike="noStrike" kern="1200" baseline="0">
                <a:solidFill>
                  <a:srgbClr val="000000">
                    <a:lumMod val="100000"/>
                  </a:srgbClr>
                </a:solidFill>
                <a:latin typeface="Arial" panose="020B0604020202020204" pitchFamily="34" charset="0"/>
                <a:ea typeface="+mn-ea"/>
                <a:cs typeface="Arial" panose="020B0604020202020204" pitchFamily="34" charset="0"/>
              </a:defRPr>
            </a:pPr>
            <a:endParaRPr lang="en-US"/>
          </a:p>
        </c:txPr>
        <c:crossAx val="1556813280"/>
        <c:crosses val="autoZero"/>
        <c:crossBetween val="between"/>
        <c:majorUnit val="500"/>
      </c:valAx>
      <c:spPr>
        <a:noFill/>
        <a:ln>
          <a:noFill/>
        </a:ln>
        <a:effectLst/>
      </c:spPr>
    </c:plotArea>
    <c:legend>
      <c:legendPos val="r"/>
      <c:layout>
        <c:manualLayout>
          <c:xMode val="edge"/>
          <c:yMode val="edge"/>
          <c:x val="0.22418382954940722"/>
          <c:y val="3.5751166850749992E-2"/>
          <c:w val="0.71328739930880081"/>
          <c:h val="5.8239498343250075E-2"/>
        </c:manualLayout>
      </c:layout>
      <c:overlay val="0"/>
      <c:spPr>
        <a:noFill/>
        <a:ln>
          <a:noFill/>
        </a:ln>
        <a:effectLst/>
      </c:spPr>
      <c:txPr>
        <a:bodyPr rot="0" spcFirstLastPara="1" vertOverflow="ellipsis" vert="horz" wrap="square" anchor="ctr" anchorCtr="1"/>
        <a:lstStyle/>
        <a:p>
          <a:pPr>
            <a:defRPr sz="3200" b="0" i="0" u="none" strike="noStrike" kern="1200" baseline="0">
              <a:solidFill>
                <a:srgbClr val="000000">
                  <a:lumMod val="100000"/>
                </a:srgb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lumMod val="100000"/>
      </a:srgbClr>
    </a:solid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3200" b="0">
          <a:solidFill>
            <a:srgbClr val="000000">
              <a:lumMod val="100000"/>
            </a:srgbClr>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'11.E'!$R$3</c:f>
              <c:strCache>
                <c:ptCount val="1"/>
                <c:pt idx="0">
                  <c:v>2025</c:v>
                </c:pt>
              </c:strCache>
            </c:strRef>
          </c:tx>
          <c:spPr>
            <a:solidFill>
              <a:srgbClr val="002345"/>
            </a:solidFill>
            <a:ln w="50800">
              <a:noFill/>
            </a:ln>
            <a:effectLst/>
          </c:spPr>
          <c:invertIfNegative val="0"/>
          <c:cat>
            <c:strRef>
              <c:f>'11.E'!$Q$4:$Q$6</c:f>
              <c:strCache>
                <c:ptCount val="3"/>
                <c:pt idx="0">
                  <c:v>Food</c:v>
                </c:pt>
                <c:pt idx="1">
                  <c:v>Beverages</c:v>
                </c:pt>
                <c:pt idx="2">
                  <c:v>Raw 
materials</c:v>
                </c:pt>
              </c:strCache>
            </c:strRef>
          </c:cat>
          <c:val>
            <c:numRef>
              <c:f>'11.E'!$R$4:$R$6</c:f>
              <c:numCache>
                <c:formatCode>0.0</c:formatCode>
                <c:ptCount val="3"/>
                <c:pt idx="0">
                  <c:v>-7</c:v>
                </c:pt>
                <c:pt idx="1">
                  <c:v>19.7</c:v>
                </c:pt>
                <c:pt idx="2">
                  <c:v>-2.2000000000000002</c:v>
                </c:pt>
              </c:numCache>
            </c:numRef>
          </c:val>
          <c:extLst>
            <c:ext xmlns:c16="http://schemas.microsoft.com/office/drawing/2014/chart" uri="{C3380CC4-5D6E-409C-BE32-E72D297353CC}">
              <c16:uniqueId val="{00000000-C303-4984-9EA0-828CC2F3404E}"/>
            </c:ext>
          </c:extLst>
        </c:ser>
        <c:ser>
          <c:idx val="1"/>
          <c:order val="1"/>
          <c:tx>
            <c:strRef>
              <c:f>'11.E'!$S$3</c:f>
              <c:strCache>
                <c:ptCount val="1"/>
                <c:pt idx="0">
                  <c:v>2026</c:v>
                </c:pt>
              </c:strCache>
            </c:strRef>
          </c:tx>
          <c:spPr>
            <a:solidFill>
              <a:srgbClr val="EB1C2D"/>
            </a:solidFill>
            <a:ln w="50800">
              <a:noFill/>
            </a:ln>
            <a:effectLst/>
          </c:spPr>
          <c:invertIfNegative val="0"/>
          <c:cat>
            <c:strRef>
              <c:f>'11.E'!$Q$4:$Q$6</c:f>
              <c:strCache>
                <c:ptCount val="3"/>
                <c:pt idx="0">
                  <c:v>Food</c:v>
                </c:pt>
                <c:pt idx="1">
                  <c:v>Beverages</c:v>
                </c:pt>
                <c:pt idx="2">
                  <c:v>Raw 
materials</c:v>
                </c:pt>
              </c:strCache>
            </c:strRef>
          </c:cat>
          <c:val>
            <c:numRef>
              <c:f>'11.E'!$S$4:$S$6</c:f>
              <c:numCache>
                <c:formatCode>0.0</c:formatCode>
                <c:ptCount val="3"/>
                <c:pt idx="0">
                  <c:v>-0.9</c:v>
                </c:pt>
                <c:pt idx="1">
                  <c:v>-11</c:v>
                </c:pt>
                <c:pt idx="2">
                  <c:v>-0.6</c:v>
                </c:pt>
              </c:numCache>
            </c:numRef>
          </c:val>
          <c:extLst>
            <c:ext xmlns:c16="http://schemas.microsoft.com/office/drawing/2014/chart" uri="{C3380CC4-5D6E-409C-BE32-E72D297353CC}">
              <c16:uniqueId val="{00000001-C303-4984-9EA0-828CC2F3404E}"/>
            </c:ext>
          </c:extLst>
        </c:ser>
        <c:dLbls>
          <c:showLegendKey val="0"/>
          <c:showVal val="0"/>
          <c:showCatName val="0"/>
          <c:showSerName val="0"/>
          <c:showPercent val="0"/>
          <c:showBubbleSize val="0"/>
        </c:dLbls>
        <c:gapWidth val="219"/>
        <c:overlap val="-27"/>
        <c:axId val="336977952"/>
        <c:axId val="726177888"/>
      </c:barChart>
      <c:catAx>
        <c:axId val="336977952"/>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200" b="0" i="0" u="none" strike="noStrike" kern="1200" baseline="0">
                <a:solidFill>
                  <a:srgbClr val="000000"/>
                </a:solidFill>
                <a:latin typeface="Arial" panose="020B0604020202020204" pitchFamily="34" charset="0"/>
                <a:ea typeface="Times New Roman"/>
                <a:cs typeface="Arial" panose="020B0604020202020204" pitchFamily="34" charset="0"/>
              </a:defRPr>
            </a:pPr>
            <a:endParaRPr lang="en-US"/>
          </a:p>
        </c:txPr>
        <c:crossAx val="726177888"/>
        <c:crosses val="autoZero"/>
        <c:auto val="1"/>
        <c:lblAlgn val="ctr"/>
        <c:lblOffset val="100"/>
        <c:noMultiLvlLbl val="0"/>
      </c:catAx>
      <c:valAx>
        <c:axId val="726177888"/>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panose="020B0604020202020204" pitchFamily="34" charset="0"/>
                <a:ea typeface="Times New Roman"/>
                <a:cs typeface="Arial" panose="020B0604020202020204" pitchFamily="34" charset="0"/>
              </a:defRPr>
            </a:pPr>
            <a:endParaRPr lang="en-US"/>
          </a:p>
        </c:txPr>
        <c:crossAx val="336977952"/>
        <c:crosses val="autoZero"/>
        <c:crossBetween val="between"/>
        <c:majorUnit val="10"/>
      </c:valAx>
      <c:spPr>
        <a:solidFill>
          <a:schemeClr val="bg1"/>
        </a:solidFill>
        <a:ln>
          <a:noFill/>
        </a:ln>
        <a:effectLst/>
      </c:spPr>
    </c:plotArea>
    <c:legend>
      <c:legendPos val="t"/>
      <c:layout>
        <c:manualLayout>
          <c:xMode val="edge"/>
          <c:yMode val="edge"/>
          <c:x val="0.69153510498687665"/>
          <c:y val="7.9629629629629634E-2"/>
          <c:w val="0.26970745844269467"/>
          <c:h val="0.23654738990959465"/>
        </c:manualLayout>
      </c:layout>
      <c:overlay val="0"/>
      <c:spPr>
        <a:noFill/>
        <a:ln>
          <a:noFill/>
        </a:ln>
        <a:effectLst/>
      </c:spPr>
      <c:txPr>
        <a:bodyPr rot="0" spcFirstLastPara="1" vertOverflow="ellipsis" vert="horz" wrap="square" anchor="ctr" anchorCtr="1"/>
        <a:lstStyle/>
        <a:p>
          <a:pPr>
            <a:defRPr sz="3200" b="0" i="0" u="none" strike="noStrike" kern="1200" baseline="0">
              <a:solidFill>
                <a:srgbClr val="000000"/>
              </a:solidFill>
              <a:latin typeface="Arial" panose="020B0604020202020204" pitchFamily="34" charset="0"/>
              <a:ea typeface="Times New Roman"/>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72647298398045"/>
          <c:y val="0.12458759144468644"/>
          <c:w val="0.85754938908498513"/>
          <c:h val="0.70101831685932881"/>
        </c:manualLayout>
      </c:layout>
      <c:barChart>
        <c:barDir val="col"/>
        <c:grouping val="clustered"/>
        <c:varyColors val="0"/>
        <c:ser>
          <c:idx val="0"/>
          <c:order val="0"/>
          <c:tx>
            <c:strRef>
              <c:f>'11.F'!$R$3</c:f>
              <c:strCache>
                <c:ptCount val="1"/>
                <c:pt idx="0">
                  <c:v>2025</c:v>
                </c:pt>
              </c:strCache>
            </c:strRef>
          </c:tx>
          <c:spPr>
            <a:solidFill>
              <a:srgbClr val="002345"/>
            </a:solidFill>
            <a:ln w="76200">
              <a:noFill/>
            </a:ln>
            <a:effectLst/>
          </c:spPr>
          <c:invertIfNegative val="0"/>
          <c:cat>
            <c:strRef>
              <c:f>'11.F'!$Q$4:$Q$6</c:f>
              <c:strCache>
                <c:ptCount val="3"/>
                <c:pt idx="0">
                  <c:v>Grains</c:v>
                </c:pt>
                <c:pt idx="1">
                  <c:v>Oils and meals</c:v>
                </c:pt>
                <c:pt idx="2">
                  <c:v>Other food</c:v>
                </c:pt>
              </c:strCache>
            </c:strRef>
          </c:cat>
          <c:val>
            <c:numRef>
              <c:f>'11.F'!$R$4:$R$6</c:f>
              <c:numCache>
                <c:formatCode>0.0</c:formatCode>
                <c:ptCount val="3"/>
                <c:pt idx="0">
                  <c:v>-10.5</c:v>
                </c:pt>
                <c:pt idx="1">
                  <c:v>-6.8</c:v>
                </c:pt>
                <c:pt idx="2">
                  <c:v>-4.5999999999999996</c:v>
                </c:pt>
              </c:numCache>
            </c:numRef>
          </c:val>
          <c:extLst>
            <c:ext xmlns:c16="http://schemas.microsoft.com/office/drawing/2014/chart" uri="{C3380CC4-5D6E-409C-BE32-E72D297353CC}">
              <c16:uniqueId val="{00000000-C176-4753-AD6C-A11441898474}"/>
            </c:ext>
          </c:extLst>
        </c:ser>
        <c:ser>
          <c:idx val="1"/>
          <c:order val="1"/>
          <c:tx>
            <c:strRef>
              <c:f>'11.F'!$S$3</c:f>
              <c:strCache>
                <c:ptCount val="1"/>
                <c:pt idx="0">
                  <c:v>2026</c:v>
                </c:pt>
              </c:strCache>
            </c:strRef>
          </c:tx>
          <c:spPr>
            <a:solidFill>
              <a:srgbClr val="EB1C2D"/>
            </a:solidFill>
            <a:ln w="76200">
              <a:noFill/>
            </a:ln>
            <a:effectLst/>
          </c:spPr>
          <c:invertIfNegative val="0"/>
          <c:cat>
            <c:strRef>
              <c:f>'11.F'!$Q$4:$Q$6</c:f>
              <c:strCache>
                <c:ptCount val="3"/>
                <c:pt idx="0">
                  <c:v>Grains</c:v>
                </c:pt>
                <c:pt idx="1">
                  <c:v>Oils and meals</c:v>
                </c:pt>
                <c:pt idx="2">
                  <c:v>Other food</c:v>
                </c:pt>
              </c:strCache>
            </c:strRef>
          </c:cat>
          <c:val>
            <c:numRef>
              <c:f>'11.F'!$S$4:$S$6</c:f>
              <c:numCache>
                <c:formatCode>0.0</c:formatCode>
                <c:ptCount val="3"/>
                <c:pt idx="0">
                  <c:v>-1.1000000000000001</c:v>
                </c:pt>
                <c:pt idx="1">
                  <c:v>0.3</c:v>
                </c:pt>
                <c:pt idx="2">
                  <c:v>-2</c:v>
                </c:pt>
              </c:numCache>
            </c:numRef>
          </c:val>
          <c:extLst>
            <c:ext xmlns:c16="http://schemas.microsoft.com/office/drawing/2014/chart" uri="{C3380CC4-5D6E-409C-BE32-E72D297353CC}">
              <c16:uniqueId val="{00000001-C176-4753-AD6C-A11441898474}"/>
            </c:ext>
          </c:extLst>
        </c:ser>
        <c:dLbls>
          <c:showLegendKey val="0"/>
          <c:showVal val="0"/>
          <c:showCatName val="0"/>
          <c:showSerName val="0"/>
          <c:showPercent val="0"/>
          <c:showBubbleSize val="0"/>
        </c:dLbls>
        <c:gapWidth val="219"/>
        <c:overlap val="-27"/>
        <c:axId val="1005982720"/>
        <c:axId val="779964928"/>
      </c:barChart>
      <c:catAx>
        <c:axId val="1005982720"/>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779964928"/>
        <c:crosses val="autoZero"/>
        <c:auto val="1"/>
        <c:lblAlgn val="ctr"/>
        <c:lblOffset val="100"/>
        <c:noMultiLvlLbl val="0"/>
      </c:catAx>
      <c:valAx>
        <c:axId val="779964928"/>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005982720"/>
        <c:crosses val="autoZero"/>
        <c:crossBetween val="between"/>
        <c:majorUnit val="10"/>
      </c:valAx>
      <c:spPr>
        <a:noFill/>
        <a:ln w="25400">
          <a:noFill/>
        </a:ln>
        <a:effectLst/>
      </c:spPr>
    </c:plotArea>
    <c:legend>
      <c:legendPos val="t"/>
      <c:layout>
        <c:manualLayout>
          <c:xMode val="edge"/>
          <c:yMode val="edge"/>
          <c:x val="0.69716776027996485"/>
          <c:y val="0.05"/>
          <c:w val="0.21538670166229221"/>
          <c:h val="0.26183785360163309"/>
        </c:manualLayout>
      </c:layout>
      <c:overlay val="0"/>
      <c:spPr>
        <a:noFill/>
        <a:ln>
          <a:noFill/>
        </a:ln>
        <a:effectLst/>
      </c:spPr>
      <c:txPr>
        <a:bodyPr rot="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'12.A'!$R$2</c:f>
              <c:strCache>
                <c:ptCount val="1"/>
                <c:pt idx="0">
                  <c:v>Change</c:v>
                </c:pt>
              </c:strCache>
            </c:strRef>
          </c:tx>
          <c:spPr>
            <a:solidFill>
              <a:srgbClr val="002345"/>
            </a:solidFill>
            <a:ln w="76200">
              <a:noFill/>
            </a:ln>
            <a:effectLst/>
          </c:spPr>
          <c:invertIfNegative val="0"/>
          <c:cat>
            <c:numRef>
              <c:f>'12.A'!$Q$3:$Q$17</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'12.A'!$R$3:$R$17</c:f>
              <c:numCache>
                <c:formatCode>0</c:formatCode>
                <c:ptCount val="15"/>
                <c:pt idx="0">
                  <c:v>-10</c:v>
                </c:pt>
                <c:pt idx="1">
                  <c:v>107.5</c:v>
                </c:pt>
                <c:pt idx="2">
                  <c:v>-29.2</c:v>
                </c:pt>
                <c:pt idx="3">
                  <c:v>232.4</c:v>
                </c:pt>
                <c:pt idx="4">
                  <c:v>142.69999999999999</c:v>
                </c:pt>
                <c:pt idx="5">
                  <c:v>58.6</c:v>
                </c:pt>
                <c:pt idx="6">
                  <c:v>205.3</c:v>
                </c:pt>
                <c:pt idx="7">
                  <c:v>16.600000000000001</c:v>
                </c:pt>
                <c:pt idx="8">
                  <c:v>32.799999999999997</c:v>
                </c:pt>
                <c:pt idx="9">
                  <c:v>39.700000000000003</c:v>
                </c:pt>
                <c:pt idx="10">
                  <c:v>51.4</c:v>
                </c:pt>
                <c:pt idx="11">
                  <c:v>53.4</c:v>
                </c:pt>
                <c:pt idx="12">
                  <c:v>-39.1</c:v>
                </c:pt>
                <c:pt idx="13">
                  <c:v>48.9</c:v>
                </c:pt>
                <c:pt idx="14">
                  <c:v>11.4</c:v>
                </c:pt>
              </c:numCache>
            </c:numRef>
          </c:val>
          <c:extLst>
            <c:ext xmlns:c16="http://schemas.microsoft.com/office/drawing/2014/chart" uri="{C3380CC4-5D6E-409C-BE32-E72D297353CC}">
              <c16:uniqueId val="{00000000-10D6-4D17-B2FD-CB9E9C228DB3}"/>
            </c:ext>
          </c:extLst>
        </c:ser>
        <c:dLbls>
          <c:showLegendKey val="0"/>
          <c:showVal val="0"/>
          <c:showCatName val="0"/>
          <c:showSerName val="0"/>
          <c:showPercent val="0"/>
          <c:showBubbleSize val="0"/>
        </c:dLbls>
        <c:gapWidth val="50"/>
        <c:axId val="337964256"/>
        <c:axId val="337975904"/>
      </c:barChart>
      <c:lineChart>
        <c:grouping val="standard"/>
        <c:varyColors val="0"/>
        <c:ser>
          <c:idx val="1"/>
          <c:order val="1"/>
          <c:tx>
            <c:strRef>
              <c:f>'12.A'!$S$2</c:f>
              <c:strCache>
                <c:ptCount val="1"/>
                <c:pt idx="0">
                  <c:v>1990-2023 average</c:v>
                </c:pt>
              </c:strCache>
            </c:strRef>
          </c:tx>
          <c:spPr>
            <a:ln w="76200" cap="rnd">
              <a:solidFill>
                <a:srgbClr val="F78D28"/>
              </a:solidFill>
              <a:round/>
            </a:ln>
            <a:effectLst/>
          </c:spPr>
          <c:marker>
            <c:symbol val="none"/>
          </c:marker>
          <c:cat>
            <c:numRef>
              <c:f>'12.A'!$Q$3:$Q$17</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'12.A'!$S$3:$S$17</c:f>
              <c:numCache>
                <c:formatCode>0</c:formatCode>
                <c:ptCount val="15"/>
                <c:pt idx="0">
                  <c:v>43.2</c:v>
                </c:pt>
                <c:pt idx="1">
                  <c:v>43.2</c:v>
                </c:pt>
                <c:pt idx="2">
                  <c:v>43.2</c:v>
                </c:pt>
                <c:pt idx="3">
                  <c:v>43.2</c:v>
                </c:pt>
                <c:pt idx="4">
                  <c:v>43.2</c:v>
                </c:pt>
                <c:pt idx="5">
                  <c:v>43.2</c:v>
                </c:pt>
                <c:pt idx="6">
                  <c:v>43.2</c:v>
                </c:pt>
                <c:pt idx="7">
                  <c:v>43.2</c:v>
                </c:pt>
                <c:pt idx="8">
                  <c:v>43.2</c:v>
                </c:pt>
                <c:pt idx="9">
                  <c:v>43.2</c:v>
                </c:pt>
                <c:pt idx="10">
                  <c:v>43.2</c:v>
                </c:pt>
                <c:pt idx="11">
                  <c:v>43.2</c:v>
                </c:pt>
                <c:pt idx="12">
                  <c:v>43.2</c:v>
                </c:pt>
                <c:pt idx="13">
                  <c:v>43.2</c:v>
                </c:pt>
                <c:pt idx="14">
                  <c:v>43.2</c:v>
                </c:pt>
              </c:numCache>
            </c:numRef>
          </c:val>
          <c:smooth val="0"/>
          <c:extLst>
            <c:ext xmlns:c16="http://schemas.microsoft.com/office/drawing/2014/chart" uri="{C3380CC4-5D6E-409C-BE32-E72D297353CC}">
              <c16:uniqueId val="{00000001-10D6-4D17-B2FD-CB9E9C228DB3}"/>
            </c:ext>
          </c:extLst>
        </c:ser>
        <c:dLbls>
          <c:showLegendKey val="0"/>
          <c:showVal val="0"/>
          <c:showCatName val="0"/>
          <c:showSerName val="0"/>
          <c:showPercent val="0"/>
          <c:showBubbleSize val="0"/>
        </c:dLbls>
        <c:marker val="1"/>
        <c:smooth val="0"/>
        <c:axId val="337964256"/>
        <c:axId val="337975904"/>
      </c:lineChart>
      <c:catAx>
        <c:axId val="337964256"/>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5400000" spcFirstLastPara="1" vertOverflow="ellipsis" wrap="square" anchor="ctr" anchorCtr="1"/>
          <a:lstStyle/>
          <a:p>
            <a:pPr>
              <a:defRPr sz="3200" b="0" i="0" u="none" strike="noStrike" kern="1200" baseline="0">
                <a:solidFill>
                  <a:srgbClr val="000000"/>
                </a:solidFill>
                <a:latin typeface="Arial"/>
                <a:ea typeface="Arial"/>
                <a:cs typeface="Arial"/>
              </a:defRPr>
            </a:pPr>
            <a:endParaRPr lang="en-US"/>
          </a:p>
        </c:txPr>
        <c:crossAx val="337975904"/>
        <c:crosses val="autoZero"/>
        <c:auto val="1"/>
        <c:lblAlgn val="ctr"/>
        <c:lblOffset val="100"/>
        <c:noMultiLvlLbl val="0"/>
      </c:catAx>
      <c:valAx>
        <c:axId val="337975904"/>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337964256"/>
        <c:crosses val="autoZero"/>
        <c:crossBetween val="between"/>
      </c:valAx>
      <c:spPr>
        <a:noFill/>
        <a:ln>
          <a:noFill/>
        </a:ln>
        <a:effectLst/>
      </c:spPr>
    </c:plotArea>
    <c:legend>
      <c:legendPos val="t"/>
      <c:legendEntry>
        <c:idx val="0"/>
        <c:delete val="1"/>
      </c:legendEntry>
      <c:layout>
        <c:manualLayout>
          <c:xMode val="edge"/>
          <c:yMode val="edge"/>
          <c:x val="0.50148278755183695"/>
          <c:y val="7.0008976923328081E-2"/>
          <c:w val="0.49742708189120061"/>
          <c:h val="7.430365238231941E-2"/>
        </c:manualLayout>
      </c:layout>
      <c:overlay val="0"/>
      <c:spPr>
        <a:noFill/>
        <a:ln>
          <a:noFill/>
        </a:ln>
        <a:effectLst/>
      </c:spPr>
      <c:txPr>
        <a:bodyPr rot="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'12.B'!$R$2</c:f>
              <c:strCache>
                <c:ptCount val="1"/>
                <c:pt idx="0">
                  <c:v>Maize</c:v>
                </c:pt>
              </c:strCache>
            </c:strRef>
          </c:tx>
          <c:spPr>
            <a:ln w="76200" cap="rnd">
              <a:solidFill>
                <a:srgbClr val="002345"/>
              </a:solidFill>
              <a:round/>
            </a:ln>
            <a:effectLst/>
          </c:spPr>
          <c:marker>
            <c:symbol val="none"/>
          </c:marker>
          <c:cat>
            <c:numRef>
              <c:f>'12.B'!$Q$3:$Q$21</c:f>
              <c:numCache>
                <c:formatCode>yyyy</c:formatCode>
                <c:ptCount val="19"/>
                <c:pt idx="0">
                  <c:v>39083</c:v>
                </c:pt>
                <c:pt idx="1">
                  <c:v>39448</c:v>
                </c:pt>
                <c:pt idx="2">
                  <c:v>39814</c:v>
                </c:pt>
                <c:pt idx="3">
                  <c:v>40179</c:v>
                </c:pt>
                <c:pt idx="4">
                  <c:v>40544</c:v>
                </c:pt>
                <c:pt idx="5">
                  <c:v>40909</c:v>
                </c:pt>
                <c:pt idx="6">
                  <c:v>41275</c:v>
                </c:pt>
                <c:pt idx="7">
                  <c:v>41640</c:v>
                </c:pt>
                <c:pt idx="8">
                  <c:v>42005</c:v>
                </c:pt>
                <c:pt idx="9">
                  <c:v>42370</c:v>
                </c:pt>
                <c:pt idx="10">
                  <c:v>42736</c:v>
                </c:pt>
                <c:pt idx="11">
                  <c:v>43101</c:v>
                </c:pt>
                <c:pt idx="12">
                  <c:v>43466</c:v>
                </c:pt>
                <c:pt idx="13">
                  <c:v>43831</c:v>
                </c:pt>
                <c:pt idx="14">
                  <c:v>44197</c:v>
                </c:pt>
                <c:pt idx="15">
                  <c:v>44562</c:v>
                </c:pt>
                <c:pt idx="16">
                  <c:v>44927</c:v>
                </c:pt>
                <c:pt idx="17">
                  <c:v>45292</c:v>
                </c:pt>
                <c:pt idx="18">
                  <c:v>45658</c:v>
                </c:pt>
              </c:numCache>
            </c:numRef>
          </c:cat>
          <c:val>
            <c:numRef>
              <c:f>'12.B'!$R$3:$R$21</c:f>
              <c:numCache>
                <c:formatCode>0.0</c:formatCode>
                <c:ptCount val="19"/>
                <c:pt idx="0">
                  <c:v>15</c:v>
                </c:pt>
                <c:pt idx="1">
                  <c:v>16.100000000000001</c:v>
                </c:pt>
                <c:pt idx="2">
                  <c:v>17.100000000000001</c:v>
                </c:pt>
                <c:pt idx="3">
                  <c:v>15.8</c:v>
                </c:pt>
                <c:pt idx="4">
                  <c:v>13.3</c:v>
                </c:pt>
                <c:pt idx="5">
                  <c:v>13.9</c:v>
                </c:pt>
                <c:pt idx="6">
                  <c:v>16.5</c:v>
                </c:pt>
                <c:pt idx="7">
                  <c:v>22.6</c:v>
                </c:pt>
                <c:pt idx="8">
                  <c:v>28.6</c:v>
                </c:pt>
                <c:pt idx="9">
                  <c:v>31.1</c:v>
                </c:pt>
                <c:pt idx="10">
                  <c:v>32.799999999999997</c:v>
                </c:pt>
                <c:pt idx="11">
                  <c:v>31.1</c:v>
                </c:pt>
                <c:pt idx="12">
                  <c:v>28.8</c:v>
                </c:pt>
                <c:pt idx="13">
                  <c:v>27.6</c:v>
                </c:pt>
                <c:pt idx="14">
                  <c:v>25.7</c:v>
                </c:pt>
                <c:pt idx="15">
                  <c:v>26.6</c:v>
                </c:pt>
                <c:pt idx="16">
                  <c:v>26.1</c:v>
                </c:pt>
                <c:pt idx="17">
                  <c:v>25.7</c:v>
                </c:pt>
                <c:pt idx="18">
                  <c:v>23.3</c:v>
                </c:pt>
              </c:numCache>
            </c:numRef>
          </c:val>
          <c:smooth val="0"/>
          <c:extLst>
            <c:ext xmlns:c16="http://schemas.microsoft.com/office/drawing/2014/chart" uri="{C3380CC4-5D6E-409C-BE32-E72D297353CC}">
              <c16:uniqueId val="{00000000-8B21-4955-8349-AC44983B51B8}"/>
            </c:ext>
          </c:extLst>
        </c:ser>
        <c:ser>
          <c:idx val="1"/>
          <c:order val="1"/>
          <c:tx>
            <c:strRef>
              <c:f>'12.B'!$S$2</c:f>
              <c:strCache>
                <c:ptCount val="1"/>
                <c:pt idx="0">
                  <c:v>Rice</c:v>
                </c:pt>
              </c:strCache>
            </c:strRef>
          </c:tx>
          <c:spPr>
            <a:ln w="76200" cap="rnd">
              <a:solidFill>
                <a:srgbClr val="EB1C2D"/>
              </a:solidFill>
              <a:round/>
            </a:ln>
            <a:effectLst/>
          </c:spPr>
          <c:marker>
            <c:symbol val="none"/>
          </c:marker>
          <c:cat>
            <c:numRef>
              <c:f>'12.B'!$Q$3:$Q$21</c:f>
              <c:numCache>
                <c:formatCode>yyyy</c:formatCode>
                <c:ptCount val="19"/>
                <c:pt idx="0">
                  <c:v>39083</c:v>
                </c:pt>
                <c:pt idx="1">
                  <c:v>39448</c:v>
                </c:pt>
                <c:pt idx="2">
                  <c:v>39814</c:v>
                </c:pt>
                <c:pt idx="3">
                  <c:v>40179</c:v>
                </c:pt>
                <c:pt idx="4">
                  <c:v>40544</c:v>
                </c:pt>
                <c:pt idx="5">
                  <c:v>40909</c:v>
                </c:pt>
                <c:pt idx="6">
                  <c:v>41275</c:v>
                </c:pt>
                <c:pt idx="7">
                  <c:v>41640</c:v>
                </c:pt>
                <c:pt idx="8">
                  <c:v>42005</c:v>
                </c:pt>
                <c:pt idx="9">
                  <c:v>42370</c:v>
                </c:pt>
                <c:pt idx="10">
                  <c:v>42736</c:v>
                </c:pt>
                <c:pt idx="11">
                  <c:v>43101</c:v>
                </c:pt>
                <c:pt idx="12">
                  <c:v>43466</c:v>
                </c:pt>
                <c:pt idx="13">
                  <c:v>43831</c:v>
                </c:pt>
                <c:pt idx="14">
                  <c:v>44197</c:v>
                </c:pt>
                <c:pt idx="15">
                  <c:v>44562</c:v>
                </c:pt>
                <c:pt idx="16">
                  <c:v>44927</c:v>
                </c:pt>
                <c:pt idx="17">
                  <c:v>45292</c:v>
                </c:pt>
                <c:pt idx="18">
                  <c:v>45658</c:v>
                </c:pt>
              </c:numCache>
            </c:numRef>
          </c:cat>
          <c:val>
            <c:numRef>
              <c:f>'12.B'!$S$3:$S$21</c:f>
              <c:numCache>
                <c:formatCode>0.0</c:formatCode>
                <c:ptCount val="19"/>
                <c:pt idx="0">
                  <c:v>18.3</c:v>
                </c:pt>
                <c:pt idx="1">
                  <c:v>19.3</c:v>
                </c:pt>
                <c:pt idx="2">
                  <c:v>21.8</c:v>
                </c:pt>
                <c:pt idx="3">
                  <c:v>22.4</c:v>
                </c:pt>
                <c:pt idx="4">
                  <c:v>23.2</c:v>
                </c:pt>
                <c:pt idx="5">
                  <c:v>24.8</c:v>
                </c:pt>
                <c:pt idx="6">
                  <c:v>26.8</c:v>
                </c:pt>
                <c:pt idx="7">
                  <c:v>27.3</c:v>
                </c:pt>
                <c:pt idx="8">
                  <c:v>28.8</c:v>
                </c:pt>
                <c:pt idx="9">
                  <c:v>30.6</c:v>
                </c:pt>
                <c:pt idx="10">
                  <c:v>31.5</c:v>
                </c:pt>
                <c:pt idx="11">
                  <c:v>34</c:v>
                </c:pt>
                <c:pt idx="12">
                  <c:v>36.5</c:v>
                </c:pt>
                <c:pt idx="13">
                  <c:v>37.200000000000003</c:v>
                </c:pt>
                <c:pt idx="14">
                  <c:v>37.9</c:v>
                </c:pt>
                <c:pt idx="15">
                  <c:v>35.700000000000003</c:v>
                </c:pt>
                <c:pt idx="16">
                  <c:v>34.6</c:v>
                </c:pt>
                <c:pt idx="17">
                  <c:v>34.5</c:v>
                </c:pt>
                <c:pt idx="18">
                  <c:v>34.700000000000003</c:v>
                </c:pt>
              </c:numCache>
            </c:numRef>
          </c:val>
          <c:smooth val="0"/>
          <c:extLst>
            <c:ext xmlns:c16="http://schemas.microsoft.com/office/drawing/2014/chart" uri="{C3380CC4-5D6E-409C-BE32-E72D297353CC}">
              <c16:uniqueId val="{00000001-8B21-4955-8349-AC44983B51B8}"/>
            </c:ext>
          </c:extLst>
        </c:ser>
        <c:ser>
          <c:idx val="2"/>
          <c:order val="2"/>
          <c:tx>
            <c:strRef>
              <c:f>'12.B'!$T$2</c:f>
              <c:strCache>
                <c:ptCount val="1"/>
                <c:pt idx="0">
                  <c:v>Wheat</c:v>
                </c:pt>
              </c:strCache>
            </c:strRef>
          </c:tx>
          <c:spPr>
            <a:ln w="76200" cap="rnd">
              <a:solidFill>
                <a:srgbClr val="F78D28"/>
              </a:solidFill>
              <a:round/>
            </a:ln>
            <a:effectLst/>
          </c:spPr>
          <c:marker>
            <c:symbol val="none"/>
          </c:marker>
          <c:cat>
            <c:numRef>
              <c:f>'12.B'!$Q$3:$Q$21</c:f>
              <c:numCache>
                <c:formatCode>yyyy</c:formatCode>
                <c:ptCount val="19"/>
                <c:pt idx="0">
                  <c:v>39083</c:v>
                </c:pt>
                <c:pt idx="1">
                  <c:v>39448</c:v>
                </c:pt>
                <c:pt idx="2">
                  <c:v>39814</c:v>
                </c:pt>
                <c:pt idx="3">
                  <c:v>40179</c:v>
                </c:pt>
                <c:pt idx="4">
                  <c:v>40544</c:v>
                </c:pt>
                <c:pt idx="5">
                  <c:v>40909</c:v>
                </c:pt>
                <c:pt idx="6">
                  <c:v>41275</c:v>
                </c:pt>
                <c:pt idx="7">
                  <c:v>41640</c:v>
                </c:pt>
                <c:pt idx="8">
                  <c:v>42005</c:v>
                </c:pt>
                <c:pt idx="9">
                  <c:v>42370</c:v>
                </c:pt>
                <c:pt idx="10">
                  <c:v>42736</c:v>
                </c:pt>
                <c:pt idx="11">
                  <c:v>43101</c:v>
                </c:pt>
                <c:pt idx="12">
                  <c:v>43466</c:v>
                </c:pt>
                <c:pt idx="13">
                  <c:v>43831</c:v>
                </c:pt>
                <c:pt idx="14">
                  <c:v>44197</c:v>
                </c:pt>
                <c:pt idx="15">
                  <c:v>44562</c:v>
                </c:pt>
                <c:pt idx="16">
                  <c:v>44927</c:v>
                </c:pt>
                <c:pt idx="17">
                  <c:v>45292</c:v>
                </c:pt>
                <c:pt idx="18">
                  <c:v>45658</c:v>
                </c:pt>
              </c:numCache>
            </c:numRef>
          </c:cat>
          <c:val>
            <c:numRef>
              <c:f>'12.B'!$T$3:$T$21</c:f>
              <c:numCache>
                <c:formatCode>0.0</c:formatCode>
                <c:ptCount val="19"/>
                <c:pt idx="0">
                  <c:v>21.8</c:v>
                </c:pt>
                <c:pt idx="1">
                  <c:v>21</c:v>
                </c:pt>
                <c:pt idx="2">
                  <c:v>26.7</c:v>
                </c:pt>
                <c:pt idx="3">
                  <c:v>31.3</c:v>
                </c:pt>
                <c:pt idx="4">
                  <c:v>30.6</c:v>
                </c:pt>
                <c:pt idx="5">
                  <c:v>29</c:v>
                </c:pt>
                <c:pt idx="6">
                  <c:v>26.3</c:v>
                </c:pt>
                <c:pt idx="7">
                  <c:v>29.1</c:v>
                </c:pt>
                <c:pt idx="8">
                  <c:v>32.1</c:v>
                </c:pt>
                <c:pt idx="9">
                  <c:v>34.700000000000003</c:v>
                </c:pt>
                <c:pt idx="10">
                  <c:v>36.5</c:v>
                </c:pt>
                <c:pt idx="11">
                  <c:v>38.9</c:v>
                </c:pt>
                <c:pt idx="12">
                  <c:v>38.799999999999997</c:v>
                </c:pt>
                <c:pt idx="13">
                  <c:v>40.299999999999997</c:v>
                </c:pt>
                <c:pt idx="14">
                  <c:v>36.700000000000003</c:v>
                </c:pt>
                <c:pt idx="15">
                  <c:v>35</c:v>
                </c:pt>
                <c:pt idx="16">
                  <c:v>35.200000000000003</c:v>
                </c:pt>
                <c:pt idx="17">
                  <c:v>33.700000000000003</c:v>
                </c:pt>
                <c:pt idx="18">
                  <c:v>32.700000000000003</c:v>
                </c:pt>
              </c:numCache>
            </c:numRef>
          </c:val>
          <c:smooth val="0"/>
          <c:extLst>
            <c:ext xmlns:c16="http://schemas.microsoft.com/office/drawing/2014/chart" uri="{C3380CC4-5D6E-409C-BE32-E72D297353CC}">
              <c16:uniqueId val="{00000002-8B21-4955-8349-AC44983B51B8}"/>
            </c:ext>
          </c:extLst>
        </c:ser>
        <c:ser>
          <c:idx val="3"/>
          <c:order val="3"/>
          <c:tx>
            <c:strRef>
              <c:f>'12.B'!$U$2</c:f>
              <c:strCache>
                <c:ptCount val="1"/>
                <c:pt idx="0">
                  <c:v>Soybeans</c:v>
                </c:pt>
              </c:strCache>
            </c:strRef>
          </c:tx>
          <c:spPr>
            <a:ln w="76200" cap="rnd">
              <a:solidFill>
                <a:schemeClr val="accent5"/>
              </a:solidFill>
              <a:round/>
            </a:ln>
            <a:effectLst/>
          </c:spPr>
          <c:marker>
            <c:symbol val="none"/>
          </c:marker>
          <c:cat>
            <c:numRef>
              <c:f>'12.B'!$Q$3:$Q$21</c:f>
              <c:numCache>
                <c:formatCode>yyyy</c:formatCode>
                <c:ptCount val="19"/>
                <c:pt idx="0">
                  <c:v>39083</c:v>
                </c:pt>
                <c:pt idx="1">
                  <c:v>39448</c:v>
                </c:pt>
                <c:pt idx="2">
                  <c:v>39814</c:v>
                </c:pt>
                <c:pt idx="3">
                  <c:v>40179</c:v>
                </c:pt>
                <c:pt idx="4">
                  <c:v>40544</c:v>
                </c:pt>
                <c:pt idx="5">
                  <c:v>40909</c:v>
                </c:pt>
                <c:pt idx="6">
                  <c:v>41275</c:v>
                </c:pt>
                <c:pt idx="7">
                  <c:v>41640</c:v>
                </c:pt>
                <c:pt idx="8">
                  <c:v>42005</c:v>
                </c:pt>
                <c:pt idx="9">
                  <c:v>42370</c:v>
                </c:pt>
                <c:pt idx="10">
                  <c:v>42736</c:v>
                </c:pt>
                <c:pt idx="11">
                  <c:v>43101</c:v>
                </c:pt>
                <c:pt idx="12">
                  <c:v>43466</c:v>
                </c:pt>
                <c:pt idx="13">
                  <c:v>43831</c:v>
                </c:pt>
                <c:pt idx="14">
                  <c:v>44197</c:v>
                </c:pt>
                <c:pt idx="15">
                  <c:v>44562</c:v>
                </c:pt>
                <c:pt idx="16">
                  <c:v>44927</c:v>
                </c:pt>
                <c:pt idx="17">
                  <c:v>45292</c:v>
                </c:pt>
                <c:pt idx="18">
                  <c:v>45658</c:v>
                </c:pt>
              </c:numCache>
            </c:numRef>
          </c:cat>
          <c:val>
            <c:numRef>
              <c:f>'12.B'!$U$3:$U$21</c:f>
              <c:numCache>
                <c:formatCode>0.0</c:formatCode>
                <c:ptCount val="19"/>
                <c:pt idx="0">
                  <c:v>28.9</c:v>
                </c:pt>
                <c:pt idx="1">
                  <c:v>23.8</c:v>
                </c:pt>
                <c:pt idx="2">
                  <c:v>20.5</c:v>
                </c:pt>
                <c:pt idx="3">
                  <c:v>26.3</c:v>
                </c:pt>
                <c:pt idx="4">
                  <c:v>29.1</c:v>
                </c:pt>
                <c:pt idx="5">
                  <c:v>22.4</c:v>
                </c:pt>
                <c:pt idx="6">
                  <c:v>22</c:v>
                </c:pt>
                <c:pt idx="7">
                  <c:v>22.9</c:v>
                </c:pt>
                <c:pt idx="8">
                  <c:v>26.1</c:v>
                </c:pt>
                <c:pt idx="9">
                  <c:v>25.1</c:v>
                </c:pt>
                <c:pt idx="10">
                  <c:v>28.8</c:v>
                </c:pt>
                <c:pt idx="11">
                  <c:v>29.3</c:v>
                </c:pt>
                <c:pt idx="12">
                  <c:v>33.1</c:v>
                </c:pt>
                <c:pt idx="13">
                  <c:v>26.4</c:v>
                </c:pt>
                <c:pt idx="14">
                  <c:v>26.9</c:v>
                </c:pt>
                <c:pt idx="15">
                  <c:v>25.5</c:v>
                </c:pt>
                <c:pt idx="16">
                  <c:v>27.8</c:v>
                </c:pt>
                <c:pt idx="17">
                  <c:v>30.1</c:v>
                </c:pt>
                <c:pt idx="18">
                  <c:v>29.8</c:v>
                </c:pt>
              </c:numCache>
            </c:numRef>
          </c:val>
          <c:smooth val="0"/>
          <c:extLst>
            <c:ext xmlns:c16="http://schemas.microsoft.com/office/drawing/2014/chart" uri="{C3380CC4-5D6E-409C-BE32-E72D297353CC}">
              <c16:uniqueId val="{00000003-8B21-4955-8349-AC44983B51B8}"/>
            </c:ext>
          </c:extLst>
        </c:ser>
        <c:dLbls>
          <c:showLegendKey val="0"/>
          <c:showVal val="0"/>
          <c:showCatName val="0"/>
          <c:showSerName val="0"/>
          <c:showPercent val="0"/>
          <c:showBubbleSize val="0"/>
        </c:dLbls>
        <c:smooth val="0"/>
        <c:axId val="350632239"/>
        <c:axId val="350633679"/>
      </c:lineChart>
      <c:dateAx>
        <c:axId val="350632239"/>
        <c:scaling>
          <c:orientation val="minMax"/>
        </c:scaling>
        <c:delete val="0"/>
        <c:axPos val="b"/>
        <c:numFmt formatCode="yyyy" sourceLinked="1"/>
        <c:majorTickMark val="none"/>
        <c:minorTickMark val="none"/>
        <c:tickLblPos val="low"/>
        <c:spPr>
          <a:noFill/>
          <a:ln w="9525" cap="flat" cmpd="sng" algn="ctr">
            <a:solidFill>
              <a:srgbClr val="000000"/>
            </a:solidFill>
            <a:prstDash val="solid"/>
            <a:round/>
          </a:ln>
          <a:effectLst/>
        </c:spPr>
        <c:txPr>
          <a:bodyPr rot="-5400000" spcFirstLastPara="1" vertOverflow="ellipsis" wrap="square" anchor="ctr" anchorCtr="1"/>
          <a:lstStyle/>
          <a:p>
            <a:pPr>
              <a:defRPr sz="3200" b="0" i="0" u="none" strike="noStrike" kern="1200" baseline="0">
                <a:solidFill>
                  <a:srgbClr val="000000"/>
                </a:solidFill>
                <a:latin typeface="Arial"/>
                <a:ea typeface="Arial"/>
                <a:cs typeface="Arial"/>
              </a:defRPr>
            </a:pPr>
            <a:endParaRPr lang="en-US"/>
          </a:p>
        </c:txPr>
        <c:crossAx val="350633679"/>
        <c:crosses val="autoZero"/>
        <c:auto val="1"/>
        <c:lblOffset val="100"/>
        <c:baseTimeUnit val="years"/>
      </c:dateAx>
      <c:valAx>
        <c:axId val="350633679"/>
        <c:scaling>
          <c:orientation val="minMax"/>
          <c:min val="1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350632239"/>
        <c:crosses val="autoZero"/>
        <c:crossBetween val="between"/>
      </c:valAx>
      <c:spPr>
        <a:noFill/>
        <a:ln>
          <a:noFill/>
        </a:ln>
        <a:effectLst/>
      </c:spPr>
    </c:plotArea>
    <c:legend>
      <c:legendPos val="t"/>
      <c:layout>
        <c:manualLayout>
          <c:xMode val="edge"/>
          <c:yMode val="edge"/>
          <c:x val="0.20680239372532741"/>
          <c:y val="9.8118101115724998E-2"/>
          <c:w val="0.79277325834533774"/>
          <c:h val="7.6652668416447939E-2"/>
        </c:manualLayout>
      </c:layout>
      <c:overlay val="0"/>
      <c:spPr>
        <a:noFill/>
        <a:ln>
          <a:noFill/>
        </a:ln>
        <a:effectLst/>
      </c:spPr>
      <c:txPr>
        <a:bodyPr rot="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legend>
    <c:plotVisOnly val="1"/>
    <c:dispBlanksAs val="gap"/>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54483490839773"/>
          <c:y val="0.15157072032662586"/>
          <c:w val="0.88536817119862166"/>
          <c:h val="0.61623024205307675"/>
        </c:manualLayout>
      </c:layout>
      <c:lineChart>
        <c:grouping val="standard"/>
        <c:varyColors val="0"/>
        <c:ser>
          <c:idx val="0"/>
          <c:order val="0"/>
          <c:tx>
            <c:strRef>
              <c:f>'12.C'!$R$2</c:f>
              <c:strCache>
                <c:ptCount val="1"/>
                <c:pt idx="0">
                  <c:v>Maize-to-soybean price ratio</c:v>
                </c:pt>
              </c:strCache>
            </c:strRef>
          </c:tx>
          <c:spPr>
            <a:ln w="76200" cap="rnd">
              <a:solidFill>
                <a:srgbClr val="002345"/>
              </a:solidFill>
              <a:round/>
            </a:ln>
            <a:effectLst/>
          </c:spPr>
          <c:marker>
            <c:symbol val="none"/>
          </c:marker>
          <c:cat>
            <c:numRef>
              <c:f>'12.C'!$Q$3:$Q$65</c:f>
              <c:numCache>
                <c:formatCode>m/d/yyyy</c:formatCode>
                <c:ptCount val="63"/>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numCache>
            </c:numRef>
          </c:cat>
          <c:val>
            <c:numRef>
              <c:f>'12.C'!$R$3:$R$65</c:f>
              <c:numCache>
                <c:formatCode>General</c:formatCode>
                <c:ptCount val="63"/>
                <c:pt idx="0">
                  <c:v>0.44</c:v>
                </c:pt>
                <c:pt idx="1">
                  <c:v>0.45</c:v>
                </c:pt>
                <c:pt idx="2">
                  <c:v>0.44</c:v>
                </c:pt>
                <c:pt idx="3">
                  <c:v>0.41</c:v>
                </c:pt>
                <c:pt idx="4">
                  <c:v>0.4</c:v>
                </c:pt>
                <c:pt idx="5">
                  <c:v>0.4</c:v>
                </c:pt>
                <c:pt idx="6">
                  <c:v>0.4</c:v>
                </c:pt>
                <c:pt idx="7">
                  <c:v>0.39</c:v>
                </c:pt>
                <c:pt idx="8">
                  <c:v>0.39</c:v>
                </c:pt>
                <c:pt idx="9">
                  <c:v>0.41</c:v>
                </c:pt>
                <c:pt idx="10">
                  <c:v>0.38</c:v>
                </c:pt>
                <c:pt idx="11">
                  <c:v>0.39</c:v>
                </c:pt>
                <c:pt idx="12">
                  <c:v>0.41</c:v>
                </c:pt>
                <c:pt idx="13">
                  <c:v>0.42</c:v>
                </c:pt>
                <c:pt idx="14">
                  <c:v>0.42</c:v>
                </c:pt>
                <c:pt idx="15">
                  <c:v>0.45</c:v>
                </c:pt>
                <c:pt idx="16">
                  <c:v>0.47</c:v>
                </c:pt>
                <c:pt idx="17">
                  <c:v>0.48</c:v>
                </c:pt>
                <c:pt idx="18">
                  <c:v>0.46</c:v>
                </c:pt>
                <c:pt idx="19">
                  <c:v>0.44</c:v>
                </c:pt>
                <c:pt idx="20">
                  <c:v>0.42</c:v>
                </c:pt>
                <c:pt idx="21">
                  <c:v>0.43</c:v>
                </c:pt>
                <c:pt idx="22">
                  <c:v>0.45</c:v>
                </c:pt>
                <c:pt idx="23">
                  <c:v>0.48</c:v>
                </c:pt>
                <c:pt idx="24">
                  <c:v>0.46</c:v>
                </c:pt>
                <c:pt idx="25">
                  <c:v>0.44</c:v>
                </c:pt>
                <c:pt idx="26">
                  <c:v>0.47</c:v>
                </c:pt>
                <c:pt idx="27">
                  <c:v>0.48</c:v>
                </c:pt>
                <c:pt idx="28">
                  <c:v>0.48</c:v>
                </c:pt>
                <c:pt idx="29">
                  <c:v>0.46</c:v>
                </c:pt>
                <c:pt idx="30">
                  <c:v>0.48</c:v>
                </c:pt>
                <c:pt idx="31">
                  <c:v>0.43</c:v>
                </c:pt>
                <c:pt idx="32">
                  <c:v>0.47</c:v>
                </c:pt>
                <c:pt idx="33">
                  <c:v>0.55000000000000004</c:v>
                </c:pt>
                <c:pt idx="34">
                  <c:v>0.49</c:v>
                </c:pt>
                <c:pt idx="35">
                  <c:v>0.47</c:v>
                </c:pt>
                <c:pt idx="36">
                  <c:v>0.48</c:v>
                </c:pt>
                <c:pt idx="37">
                  <c:v>0.46</c:v>
                </c:pt>
                <c:pt idx="38">
                  <c:v>0.45</c:v>
                </c:pt>
                <c:pt idx="39">
                  <c:v>0.47</c:v>
                </c:pt>
                <c:pt idx="40">
                  <c:v>0.45</c:v>
                </c:pt>
                <c:pt idx="41">
                  <c:v>0.45</c:v>
                </c:pt>
                <c:pt idx="42">
                  <c:v>0.38</c:v>
                </c:pt>
                <c:pt idx="43">
                  <c:v>0.36</c:v>
                </c:pt>
                <c:pt idx="44">
                  <c:v>0.36</c:v>
                </c:pt>
                <c:pt idx="45">
                  <c:v>0.44</c:v>
                </c:pt>
                <c:pt idx="46">
                  <c:v>0.38</c:v>
                </c:pt>
                <c:pt idx="47">
                  <c:v>0.38</c:v>
                </c:pt>
                <c:pt idx="48">
                  <c:v>0.36</c:v>
                </c:pt>
                <c:pt idx="49">
                  <c:v>0.36</c:v>
                </c:pt>
                <c:pt idx="50">
                  <c:v>0.39</c:v>
                </c:pt>
                <c:pt idx="51">
                  <c:v>0.4</c:v>
                </c:pt>
                <c:pt idx="52">
                  <c:v>0.4</c:v>
                </c:pt>
                <c:pt idx="53">
                  <c:v>0.4</c:v>
                </c:pt>
                <c:pt idx="54">
                  <c:v>0.38</c:v>
                </c:pt>
                <c:pt idx="55">
                  <c:v>0.43</c:v>
                </c:pt>
                <c:pt idx="56">
                  <c:v>0.47</c:v>
                </c:pt>
                <c:pt idx="57">
                  <c:v>0.43</c:v>
                </c:pt>
                <c:pt idx="58">
                  <c:v>0.46</c:v>
                </c:pt>
                <c:pt idx="59">
                  <c:v>0.5</c:v>
                </c:pt>
                <c:pt idx="60">
                  <c:v>0.52</c:v>
                </c:pt>
                <c:pt idx="61">
                  <c:v>0.54</c:v>
                </c:pt>
                <c:pt idx="62">
                  <c:v>0.52</c:v>
                </c:pt>
              </c:numCache>
            </c:numRef>
          </c:val>
          <c:smooth val="0"/>
          <c:extLst>
            <c:ext xmlns:c16="http://schemas.microsoft.com/office/drawing/2014/chart" uri="{C3380CC4-5D6E-409C-BE32-E72D297353CC}">
              <c16:uniqueId val="{00000000-BAD1-4EAE-A63A-D4A06D293DC9}"/>
            </c:ext>
          </c:extLst>
        </c:ser>
        <c:ser>
          <c:idx val="1"/>
          <c:order val="1"/>
          <c:tx>
            <c:strRef>
              <c:f>'12.C'!$S$2</c:f>
              <c:strCache>
                <c:ptCount val="1"/>
                <c:pt idx="0">
                  <c:v>Maize-to-wheat price ratio</c:v>
                </c:pt>
              </c:strCache>
            </c:strRef>
          </c:tx>
          <c:spPr>
            <a:ln w="76200" cap="rnd">
              <a:solidFill>
                <a:srgbClr val="EB1C2D"/>
              </a:solidFill>
              <a:round/>
            </a:ln>
            <a:effectLst/>
          </c:spPr>
          <c:marker>
            <c:symbol val="none"/>
          </c:marker>
          <c:cat>
            <c:numRef>
              <c:f>'12.C'!$Q$3:$Q$65</c:f>
              <c:numCache>
                <c:formatCode>m/d/yyyy</c:formatCode>
                <c:ptCount val="63"/>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numCache>
            </c:numRef>
          </c:cat>
          <c:val>
            <c:numRef>
              <c:f>'12.C'!$S$3:$S$65</c:f>
              <c:numCache>
                <c:formatCode>General</c:formatCode>
                <c:ptCount val="63"/>
                <c:pt idx="0">
                  <c:v>0.77</c:v>
                </c:pt>
                <c:pt idx="1">
                  <c:v>0.78</c:v>
                </c:pt>
                <c:pt idx="2">
                  <c:v>0.78</c:v>
                </c:pt>
                <c:pt idx="3">
                  <c:v>0.67</c:v>
                </c:pt>
                <c:pt idx="4">
                  <c:v>0.7</c:v>
                </c:pt>
                <c:pt idx="5">
                  <c:v>0.75</c:v>
                </c:pt>
                <c:pt idx="6">
                  <c:v>0.69</c:v>
                </c:pt>
                <c:pt idx="7">
                  <c:v>0.67</c:v>
                </c:pt>
                <c:pt idx="8">
                  <c:v>0.67</c:v>
                </c:pt>
                <c:pt idx="9">
                  <c:v>0.69</c:v>
                </c:pt>
                <c:pt idx="10">
                  <c:v>0.7</c:v>
                </c:pt>
                <c:pt idx="11">
                  <c:v>0.74</c:v>
                </c:pt>
                <c:pt idx="12">
                  <c:v>0.81</c:v>
                </c:pt>
                <c:pt idx="13">
                  <c:v>0.85</c:v>
                </c:pt>
                <c:pt idx="14">
                  <c:v>0.9</c:v>
                </c:pt>
                <c:pt idx="15">
                  <c:v>0.95</c:v>
                </c:pt>
                <c:pt idx="16">
                  <c:v>1.03</c:v>
                </c:pt>
                <c:pt idx="17">
                  <c:v>1.02</c:v>
                </c:pt>
                <c:pt idx="18">
                  <c:v>0.95</c:v>
                </c:pt>
                <c:pt idx="19">
                  <c:v>0.79</c:v>
                </c:pt>
                <c:pt idx="20">
                  <c:v>0.7</c:v>
                </c:pt>
                <c:pt idx="21">
                  <c:v>0.68</c:v>
                </c:pt>
                <c:pt idx="22">
                  <c:v>0.66</c:v>
                </c:pt>
                <c:pt idx="23">
                  <c:v>0.7</c:v>
                </c:pt>
                <c:pt idx="24">
                  <c:v>0.74</c:v>
                </c:pt>
                <c:pt idx="25">
                  <c:v>0.75</c:v>
                </c:pt>
                <c:pt idx="26">
                  <c:v>0.69</c:v>
                </c:pt>
                <c:pt idx="27">
                  <c:v>0.7</c:v>
                </c:pt>
                <c:pt idx="28">
                  <c:v>0.66</c:v>
                </c:pt>
                <c:pt idx="29">
                  <c:v>0.73</c:v>
                </c:pt>
                <c:pt idx="30">
                  <c:v>0.84</c:v>
                </c:pt>
                <c:pt idx="31">
                  <c:v>0.76</c:v>
                </c:pt>
                <c:pt idx="32">
                  <c:v>0.75</c:v>
                </c:pt>
                <c:pt idx="33">
                  <c:v>0.78</c:v>
                </c:pt>
                <c:pt idx="34">
                  <c:v>0.76</c:v>
                </c:pt>
                <c:pt idx="35">
                  <c:v>0.78</c:v>
                </c:pt>
                <c:pt idx="36">
                  <c:v>0.8</c:v>
                </c:pt>
                <c:pt idx="37">
                  <c:v>0.76</c:v>
                </c:pt>
                <c:pt idx="38">
                  <c:v>0.76</c:v>
                </c:pt>
                <c:pt idx="39">
                  <c:v>0.77</c:v>
                </c:pt>
                <c:pt idx="40">
                  <c:v>0.73</c:v>
                </c:pt>
                <c:pt idx="41">
                  <c:v>0.77</c:v>
                </c:pt>
                <c:pt idx="42">
                  <c:v>0.7</c:v>
                </c:pt>
                <c:pt idx="43">
                  <c:v>0.66</c:v>
                </c:pt>
                <c:pt idx="44">
                  <c:v>0.71</c:v>
                </c:pt>
                <c:pt idx="45">
                  <c:v>0.77</c:v>
                </c:pt>
                <c:pt idx="46">
                  <c:v>0.75</c:v>
                </c:pt>
                <c:pt idx="47">
                  <c:v>0.71</c:v>
                </c:pt>
                <c:pt idx="48">
                  <c:v>0.7</c:v>
                </c:pt>
                <c:pt idx="49">
                  <c:v>0.68</c:v>
                </c:pt>
                <c:pt idx="50">
                  <c:v>0.69</c:v>
                </c:pt>
                <c:pt idx="51">
                  <c:v>0.7</c:v>
                </c:pt>
                <c:pt idx="52">
                  <c:v>0.68</c:v>
                </c:pt>
                <c:pt idx="53">
                  <c:v>0.72</c:v>
                </c:pt>
                <c:pt idx="54">
                  <c:v>0.68</c:v>
                </c:pt>
                <c:pt idx="55">
                  <c:v>0.68</c:v>
                </c:pt>
                <c:pt idx="56">
                  <c:v>0.69</c:v>
                </c:pt>
                <c:pt idx="57">
                  <c:v>0.7</c:v>
                </c:pt>
                <c:pt idx="58">
                  <c:v>0.79</c:v>
                </c:pt>
                <c:pt idx="59">
                  <c:v>0.8</c:v>
                </c:pt>
                <c:pt idx="60">
                  <c:v>0.84</c:v>
                </c:pt>
                <c:pt idx="61">
                  <c:v>0.83</c:v>
                </c:pt>
                <c:pt idx="62">
                  <c:v>0.81</c:v>
                </c:pt>
              </c:numCache>
            </c:numRef>
          </c:val>
          <c:smooth val="0"/>
          <c:extLst>
            <c:ext xmlns:c16="http://schemas.microsoft.com/office/drawing/2014/chart" uri="{C3380CC4-5D6E-409C-BE32-E72D297353CC}">
              <c16:uniqueId val="{00000001-BAD1-4EAE-A63A-D4A06D293DC9}"/>
            </c:ext>
          </c:extLst>
        </c:ser>
        <c:dLbls>
          <c:showLegendKey val="0"/>
          <c:showVal val="0"/>
          <c:showCatName val="0"/>
          <c:showSerName val="0"/>
          <c:showPercent val="0"/>
          <c:showBubbleSize val="0"/>
        </c:dLbls>
        <c:smooth val="0"/>
        <c:axId val="814921631"/>
        <c:axId val="814920191"/>
      </c:lineChart>
      <c:dateAx>
        <c:axId val="814921631"/>
        <c:scaling>
          <c:orientation val="minMax"/>
          <c:max val="45748"/>
        </c:scaling>
        <c:delete val="0"/>
        <c:axPos val="b"/>
        <c:numFmt formatCode="mmm\-yy" sourceLinked="0"/>
        <c:majorTickMark val="none"/>
        <c:minorTickMark val="none"/>
        <c:tickLblPos val="low"/>
        <c:spPr>
          <a:noFill/>
          <a:ln w="9525" cap="flat" cmpd="sng" algn="ctr">
            <a:solidFill>
              <a:srgbClr val="000000"/>
            </a:solidFill>
            <a:prstDash val="solid"/>
            <a:round/>
          </a:ln>
          <a:effectLst/>
        </c:spPr>
        <c:txPr>
          <a:bodyPr rot="-5400000" spcFirstLastPara="1" vertOverflow="ellipsis" wrap="square" anchor="ctr" anchorCtr="1"/>
          <a:lstStyle/>
          <a:p>
            <a:pPr>
              <a:defRPr sz="3200" b="0" i="0" u="none" strike="noStrike" kern="1200" baseline="0">
                <a:solidFill>
                  <a:srgbClr val="000000"/>
                </a:solidFill>
                <a:latin typeface="Arial"/>
                <a:ea typeface="Arial"/>
                <a:cs typeface="Arial"/>
              </a:defRPr>
            </a:pPr>
            <a:endParaRPr lang="en-US"/>
          </a:p>
        </c:txPr>
        <c:crossAx val="814920191"/>
        <c:crosses val="autoZero"/>
        <c:auto val="1"/>
        <c:lblOffset val="100"/>
        <c:baseTimeUnit val="months"/>
        <c:majorUnit val="190"/>
        <c:majorTimeUnit val="days"/>
      </c:dateAx>
      <c:valAx>
        <c:axId val="814920191"/>
        <c:scaling>
          <c:orientation val="minMax"/>
          <c:max val="1.2"/>
          <c:min val="0.2"/>
        </c:scaling>
        <c:delete val="0"/>
        <c:axPos val="l"/>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814921631"/>
        <c:crosses val="autoZero"/>
        <c:crossBetween val="between"/>
        <c:majorUnit val="0.2"/>
      </c:valAx>
      <c:spPr>
        <a:noFill/>
        <a:ln>
          <a:noFill/>
        </a:ln>
        <a:effectLst/>
      </c:spPr>
    </c:plotArea>
    <c:legend>
      <c:legendPos val="t"/>
      <c:overlay val="0"/>
      <c:spPr>
        <a:noFill/>
        <a:ln>
          <a:noFill/>
        </a:ln>
        <a:effectLst/>
      </c:spPr>
      <c:txPr>
        <a:bodyPr rot="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legend>
    <c:plotVisOnly val="1"/>
    <c:dispBlanksAs val="gap"/>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4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46.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48.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0.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52.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54.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7932</xdr:rowOff>
    </xdr:from>
    <xdr:to>
      <xdr:col>15</xdr:col>
      <xdr:colOff>367393</xdr:colOff>
      <xdr:row>30</xdr:row>
      <xdr:rowOff>157611</xdr:rowOff>
    </xdr:to>
    <xdr:graphicFrame macro="">
      <xdr:nvGraphicFramePr>
        <xdr:cNvPr id="2" name="Chart 1">
          <a:extLst>
            <a:ext uri="{FF2B5EF4-FFF2-40B4-BE49-F238E27FC236}">
              <a16:creationId xmlns:a16="http://schemas.microsoft.com/office/drawing/2014/main" id="{358D76CA-FDE5-4AE5-9830-C93B3E521F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0.00915</cdr:x>
      <cdr:y>0.01141</cdr:y>
    </cdr:from>
    <cdr:to>
      <cdr:x>0.32952</cdr:x>
      <cdr:y>0.29663</cdr:y>
    </cdr:to>
    <cdr:sp macro="" textlink="">
      <cdr:nvSpPr>
        <cdr:cNvPr id="2" name="TextBox 1">
          <a:extLst xmlns:a="http://schemas.openxmlformats.org/drawingml/2006/main">
            <a:ext uri="{FF2B5EF4-FFF2-40B4-BE49-F238E27FC236}">
              <a16:creationId xmlns:a16="http://schemas.microsoft.com/office/drawing/2014/main" id="{02958D32-2FCB-7739-3ACA-83B668133487}"/>
            </a:ext>
          </a:extLst>
        </cdr:cNvPr>
        <cdr:cNvSpPr txBox="1"/>
      </cdr:nvSpPr>
      <cdr:spPr>
        <a:xfrm xmlns:a="http://schemas.openxmlformats.org/drawingml/2006/main">
          <a:off x="50800" y="50800"/>
          <a:ext cx="1778000" cy="12700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endParaRPr lang="en-US" sz="1800">
            <a:latin typeface="Times New Roman" panose="02020603050405020304" pitchFamily="18" charset="0"/>
          </a:endParaRPr>
        </a:p>
      </cdr:txBody>
    </cdr:sp>
  </cdr:relSizeAnchor>
  <cdr:relSizeAnchor xmlns:cdr="http://schemas.openxmlformats.org/drawingml/2006/chartDrawing">
    <cdr:from>
      <cdr:x>0.00556</cdr:x>
      <cdr:y>0.00741</cdr:y>
    </cdr:from>
    <cdr:to>
      <cdr:x>0.51591</cdr:x>
      <cdr:y>0.09169</cdr:y>
    </cdr:to>
    <cdr:sp macro="" textlink="">
      <cdr:nvSpPr>
        <cdr:cNvPr id="3" name="TextBox 1">
          <a:extLst xmlns:a="http://schemas.openxmlformats.org/drawingml/2006/main">
            <a:ext uri="{FF2B5EF4-FFF2-40B4-BE49-F238E27FC236}">
              <a16:creationId xmlns:a16="http://schemas.microsoft.com/office/drawing/2014/main" id="{B4AC6E90-7F6A-1AD4-18BA-CF478B59BE1D}"/>
            </a:ext>
          </a:extLst>
        </cdr:cNvPr>
        <cdr:cNvSpPr txBox="1"/>
      </cdr:nvSpPr>
      <cdr:spPr>
        <a:xfrm xmlns:a="http://schemas.openxmlformats.org/drawingml/2006/main">
          <a:off x="50800" y="50800"/>
          <a:ext cx="4666668" cy="57799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200">
              <a:latin typeface="Arial" panose="020B0604020202020204" pitchFamily="34" charset="0"/>
              <a:cs typeface="Arial" panose="020B0604020202020204" pitchFamily="34" charset="0"/>
            </a:rPr>
            <a:t>Percent,</a:t>
          </a:r>
          <a:r>
            <a:rPr lang="en-US" sz="3200" baseline="0">
              <a:latin typeface="Arial" panose="020B0604020202020204" pitchFamily="34" charset="0"/>
              <a:cs typeface="Arial" panose="020B0604020202020204" pitchFamily="34" charset="0"/>
            </a:rPr>
            <a:t> annual change</a:t>
          </a:r>
          <a:endParaRPr lang="en-US" sz="3200">
            <a:latin typeface="Arial" panose="020B0604020202020204" pitchFamily="34" charset="0"/>
            <a:cs typeface="Arial" panose="020B0604020202020204" pitchFamily="34" charset="0"/>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0</xdr:col>
      <xdr:colOff>0</xdr:colOff>
      <xdr:row>1</xdr:row>
      <xdr:rowOff>1755</xdr:rowOff>
    </xdr:from>
    <xdr:to>
      <xdr:col>15</xdr:col>
      <xdr:colOff>367393</xdr:colOff>
      <xdr:row>30</xdr:row>
      <xdr:rowOff>97005</xdr:rowOff>
    </xdr:to>
    <xdr:graphicFrame macro="">
      <xdr:nvGraphicFramePr>
        <xdr:cNvPr id="2" name="Chart 1">
          <a:extLst>
            <a:ext uri="{FF2B5EF4-FFF2-40B4-BE49-F238E27FC236}">
              <a16:creationId xmlns:a16="http://schemas.microsoft.com/office/drawing/2014/main" id="{9B7D8A0F-8780-4047-8898-DA6039582C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0.00915</cdr:x>
      <cdr:y>0.01141</cdr:y>
    </cdr:from>
    <cdr:to>
      <cdr:x>0.32952</cdr:x>
      <cdr:y>0.29663</cdr:y>
    </cdr:to>
    <cdr:sp macro="" textlink="">
      <cdr:nvSpPr>
        <cdr:cNvPr id="2" name="TextBox 1">
          <a:extLst xmlns:a="http://schemas.openxmlformats.org/drawingml/2006/main">
            <a:ext uri="{FF2B5EF4-FFF2-40B4-BE49-F238E27FC236}">
              <a16:creationId xmlns:a16="http://schemas.microsoft.com/office/drawing/2014/main" id="{3271CD81-A65E-38CB-11E0-1142B3AE2529}"/>
            </a:ext>
          </a:extLst>
        </cdr:cNvPr>
        <cdr:cNvSpPr txBox="1"/>
      </cdr:nvSpPr>
      <cdr:spPr>
        <a:xfrm xmlns:a="http://schemas.openxmlformats.org/drawingml/2006/main">
          <a:off x="50800" y="50800"/>
          <a:ext cx="1778000" cy="12700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endParaRPr lang="en-US" sz="1800">
            <a:latin typeface="Times New Roman" panose="02020603050405020304" pitchFamily="18" charset="0"/>
          </a:endParaRPr>
        </a:p>
      </cdr:txBody>
    </cdr:sp>
  </cdr:relSizeAnchor>
  <cdr:relSizeAnchor xmlns:cdr="http://schemas.openxmlformats.org/drawingml/2006/chartDrawing">
    <cdr:from>
      <cdr:x>0.00552</cdr:x>
      <cdr:y>0.00734</cdr:y>
    </cdr:from>
    <cdr:to>
      <cdr:x>0.19862</cdr:x>
      <cdr:y>0.19083</cdr:y>
    </cdr:to>
    <cdr:sp macro="" textlink="">
      <cdr:nvSpPr>
        <cdr:cNvPr id="3" name="TextBox 2">
          <a:extLst xmlns:a="http://schemas.openxmlformats.org/drawingml/2006/main">
            <a:ext uri="{FF2B5EF4-FFF2-40B4-BE49-F238E27FC236}">
              <a16:creationId xmlns:a16="http://schemas.microsoft.com/office/drawing/2014/main" id="{399D0F28-573C-6D80-A3D7-C1B33E8752B7}"/>
            </a:ext>
          </a:extLst>
        </cdr:cNvPr>
        <cdr:cNvSpPr txBox="1"/>
      </cdr:nvSpPr>
      <cdr:spPr>
        <a:xfrm xmlns:a="http://schemas.openxmlformats.org/drawingml/2006/main">
          <a:off x="50800" y="50800"/>
          <a:ext cx="1778000" cy="12700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endParaRPr lang="en-US" sz="3200">
            <a:latin typeface="Arial" panose="020B0604020202020204" pitchFamily="34" charset="0"/>
          </a:endParaRPr>
        </a:p>
      </cdr:txBody>
    </cdr:sp>
  </cdr:relSizeAnchor>
  <cdr:relSizeAnchor xmlns:cdr="http://schemas.openxmlformats.org/drawingml/2006/chartDrawing">
    <cdr:from>
      <cdr:x>0.00552</cdr:x>
      <cdr:y>0.00709</cdr:y>
    </cdr:from>
    <cdr:to>
      <cdr:x>0.51587</cdr:x>
      <cdr:y>0.09137</cdr:y>
    </cdr:to>
    <cdr:sp macro="" textlink="">
      <cdr:nvSpPr>
        <cdr:cNvPr id="4" name="TextBox 1">
          <a:extLst xmlns:a="http://schemas.openxmlformats.org/drawingml/2006/main">
            <a:ext uri="{FF2B5EF4-FFF2-40B4-BE49-F238E27FC236}">
              <a16:creationId xmlns:a16="http://schemas.microsoft.com/office/drawing/2014/main" id="{C7D34EFE-F635-7D35-CA95-CBFBA07C3130}"/>
            </a:ext>
          </a:extLst>
        </cdr:cNvPr>
        <cdr:cNvSpPr txBox="1"/>
      </cdr:nvSpPr>
      <cdr:spPr>
        <a:xfrm xmlns:a="http://schemas.openxmlformats.org/drawingml/2006/main">
          <a:off x="50475" y="48623"/>
          <a:ext cx="4666668" cy="57799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200">
              <a:latin typeface="Arial" panose="020B0604020202020204" pitchFamily="34" charset="0"/>
              <a:cs typeface="Arial" panose="020B0604020202020204" pitchFamily="34" charset="0"/>
            </a:rPr>
            <a:t>Percent,</a:t>
          </a:r>
          <a:r>
            <a:rPr lang="en-US" sz="3200" baseline="0">
              <a:latin typeface="Arial" panose="020B0604020202020204" pitchFamily="34" charset="0"/>
              <a:cs typeface="Arial" panose="020B0604020202020204" pitchFamily="34" charset="0"/>
            </a:rPr>
            <a:t> annual change</a:t>
          </a:r>
          <a:endParaRPr lang="en-US" sz="3200">
            <a:latin typeface="Arial" panose="020B0604020202020204" pitchFamily="34" charset="0"/>
            <a:cs typeface="Arial" panose="020B0604020202020204" pitchFamily="34" charset="0"/>
          </a:endParaRPr>
        </a:p>
      </cdr:txBody>
    </cdr:sp>
  </cdr:relSizeAnchor>
</c:userShapes>
</file>

<file path=xl/drawings/drawing13.xml><?xml version="1.0" encoding="utf-8"?>
<xdr:wsDr xmlns:xdr="http://schemas.openxmlformats.org/drawingml/2006/spreadsheetDrawing" xmlns:a="http://schemas.openxmlformats.org/drawingml/2006/main">
  <xdr:twoCellAnchor>
    <xdr:from>
      <xdr:col>0</xdr:col>
      <xdr:colOff>0</xdr:colOff>
      <xdr:row>1</xdr:row>
      <xdr:rowOff>31749</xdr:rowOff>
    </xdr:from>
    <xdr:to>
      <xdr:col>15</xdr:col>
      <xdr:colOff>226786</xdr:colOff>
      <xdr:row>32</xdr:row>
      <xdr:rowOff>149678</xdr:rowOff>
    </xdr:to>
    <xdr:graphicFrame macro="">
      <xdr:nvGraphicFramePr>
        <xdr:cNvPr id="2" name="Chart 1">
          <a:extLst>
            <a:ext uri="{FF2B5EF4-FFF2-40B4-BE49-F238E27FC236}">
              <a16:creationId xmlns:a16="http://schemas.microsoft.com/office/drawing/2014/main" id="{54EE5031-26AE-4C04-87F4-644AF4EC6A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0.00551</cdr:x>
      <cdr:y>0.00733</cdr:y>
    </cdr:from>
    <cdr:to>
      <cdr:x>0.50029</cdr:x>
      <cdr:y>0.09258</cdr:y>
    </cdr:to>
    <cdr:sp macro="" textlink="">
      <cdr:nvSpPr>
        <cdr:cNvPr id="2" name="TextBox 1">
          <a:extLst xmlns:a="http://schemas.openxmlformats.org/drawingml/2006/main">
            <a:ext uri="{FF2B5EF4-FFF2-40B4-BE49-F238E27FC236}">
              <a16:creationId xmlns:a16="http://schemas.microsoft.com/office/drawing/2014/main" id="{897EA7D9-3229-42AE-8B17-F53D29A10088}"/>
            </a:ext>
          </a:extLst>
        </cdr:cNvPr>
        <cdr:cNvSpPr txBox="1"/>
      </cdr:nvSpPr>
      <cdr:spPr>
        <a:xfrm xmlns:a="http://schemas.openxmlformats.org/drawingml/2006/main">
          <a:off x="50900" y="51830"/>
          <a:ext cx="4570994" cy="603129"/>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a:latin typeface="Arial" panose="020B0604020202020204" pitchFamily="34" charset="0"/>
            </a:rPr>
            <a:t>mmt, annual change</a:t>
          </a:r>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0</xdr:colOff>
      <xdr:row>1</xdr:row>
      <xdr:rowOff>-1</xdr:rowOff>
    </xdr:from>
    <xdr:to>
      <xdr:col>16</xdr:col>
      <xdr:colOff>290740</xdr:colOff>
      <xdr:row>29</xdr:row>
      <xdr:rowOff>81642</xdr:rowOff>
    </xdr:to>
    <xdr:graphicFrame macro="">
      <xdr:nvGraphicFramePr>
        <xdr:cNvPr id="3" name="Chart 2">
          <a:extLst>
            <a:ext uri="{FF2B5EF4-FFF2-40B4-BE49-F238E27FC236}">
              <a16:creationId xmlns:a16="http://schemas.microsoft.com/office/drawing/2014/main" id="{87616A95-00DB-60EC-16EF-B44A4E133AF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0.00552</cdr:x>
      <cdr:y>0.00734</cdr:y>
    </cdr:from>
    <cdr:to>
      <cdr:x>0.69579</cdr:x>
      <cdr:y>0.10913</cdr:y>
    </cdr:to>
    <cdr:sp macro="" textlink="">
      <cdr:nvSpPr>
        <cdr:cNvPr id="2" name="TextBox 1">
          <a:extLst xmlns:a="http://schemas.openxmlformats.org/drawingml/2006/main">
            <a:ext uri="{FF2B5EF4-FFF2-40B4-BE49-F238E27FC236}">
              <a16:creationId xmlns:a16="http://schemas.microsoft.com/office/drawing/2014/main" id="{8A9EDB04-64F6-71BA-2194-D77A4E6878A5}"/>
            </a:ext>
          </a:extLst>
        </cdr:cNvPr>
        <cdr:cNvSpPr txBox="1"/>
      </cdr:nvSpPr>
      <cdr:spPr>
        <a:xfrm xmlns:a="http://schemas.openxmlformats.org/drawingml/2006/main">
          <a:off x="50928" y="50334"/>
          <a:ext cx="6371643" cy="698059"/>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Stock-to-use</a:t>
          </a:r>
          <a:r>
            <a:rPr lang="en-US" sz="3200" kern="1200" baseline="0">
              <a:latin typeface="Arial" panose="020B0604020202020204" pitchFamily="34" charset="0"/>
            </a:rPr>
            <a:t> ratio</a:t>
          </a:r>
          <a:endParaRPr lang="en-US" sz="3200" kern="1200">
            <a:latin typeface="Arial" panose="020B0604020202020204" pitchFamily="34" charset="0"/>
          </a:endParaRPr>
        </a:p>
      </cdr:txBody>
    </cdr:sp>
  </cdr:relSizeAnchor>
</c:userShapes>
</file>

<file path=xl/drawings/drawing17.xml><?xml version="1.0" encoding="utf-8"?>
<xdr:wsDr xmlns:xdr="http://schemas.openxmlformats.org/drawingml/2006/spreadsheetDrawing" xmlns:a="http://schemas.openxmlformats.org/drawingml/2006/main">
  <xdr:twoCellAnchor>
    <xdr:from>
      <xdr:col>0</xdr:col>
      <xdr:colOff>0</xdr:colOff>
      <xdr:row>1</xdr:row>
      <xdr:rowOff>0</xdr:rowOff>
    </xdr:from>
    <xdr:to>
      <xdr:col>14</xdr:col>
      <xdr:colOff>561975</xdr:colOff>
      <xdr:row>30</xdr:row>
      <xdr:rowOff>149679</xdr:rowOff>
    </xdr:to>
    <xdr:graphicFrame macro="">
      <xdr:nvGraphicFramePr>
        <xdr:cNvPr id="3" name="Chart 2">
          <a:extLst>
            <a:ext uri="{FF2B5EF4-FFF2-40B4-BE49-F238E27FC236}">
              <a16:creationId xmlns:a16="http://schemas.microsoft.com/office/drawing/2014/main" id="{1911FC64-FC2E-433B-A3BC-532BC77638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0.00552</cdr:x>
      <cdr:y>0.00734</cdr:y>
    </cdr:from>
    <cdr:to>
      <cdr:x>0.19862</cdr:x>
      <cdr:y>0.19083</cdr:y>
    </cdr:to>
    <cdr:sp macro="" textlink="">
      <cdr:nvSpPr>
        <cdr:cNvPr id="2" name="TextBox 1">
          <a:extLst xmlns:a="http://schemas.openxmlformats.org/drawingml/2006/main">
            <a:ext uri="{FF2B5EF4-FFF2-40B4-BE49-F238E27FC236}">
              <a16:creationId xmlns:a16="http://schemas.microsoft.com/office/drawing/2014/main" id="{3E479FFC-5F67-2C3F-A4B4-5BE1D943EFA6}"/>
            </a:ext>
          </a:extLst>
        </cdr:cNvPr>
        <cdr:cNvSpPr txBox="1"/>
      </cdr:nvSpPr>
      <cdr:spPr>
        <a:xfrm xmlns:a="http://schemas.openxmlformats.org/drawingml/2006/main">
          <a:off x="50800" y="50800"/>
          <a:ext cx="1778000" cy="12700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Ratio</a:t>
          </a:r>
        </a:p>
      </cdr:txBody>
    </cdr:sp>
  </cdr:relSizeAnchor>
</c:userShapes>
</file>

<file path=xl/drawings/drawing19.xml><?xml version="1.0" encoding="utf-8"?>
<xdr:wsDr xmlns:xdr="http://schemas.openxmlformats.org/drawingml/2006/spreadsheetDrawing" xmlns:a="http://schemas.openxmlformats.org/drawingml/2006/main">
  <xdr:twoCellAnchor>
    <xdr:from>
      <xdr:col>0</xdr:col>
      <xdr:colOff>0</xdr:colOff>
      <xdr:row>0</xdr:row>
      <xdr:rowOff>312964</xdr:rowOff>
    </xdr:from>
    <xdr:to>
      <xdr:col>15</xdr:col>
      <xdr:colOff>544286</xdr:colOff>
      <xdr:row>30</xdr:row>
      <xdr:rowOff>122464</xdr:rowOff>
    </xdr:to>
    <xdr:graphicFrame macro="">
      <xdr:nvGraphicFramePr>
        <xdr:cNvPr id="3" name="Chart 2">
          <a:extLst>
            <a:ext uri="{FF2B5EF4-FFF2-40B4-BE49-F238E27FC236}">
              <a16:creationId xmlns:a16="http://schemas.microsoft.com/office/drawing/2014/main" id="{57DE08EF-B928-4D55-9F94-4A97C1AF7C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cdr:x>
      <cdr:y>0</cdr:y>
    </cdr:from>
    <cdr:to>
      <cdr:x>1</cdr:x>
      <cdr:y>1</cdr:y>
    </cdr:to>
    <cdr:sp macro="" textlink="">
      <cdr:nvSpPr>
        <cdr:cNvPr id="2" name="TextBox 1"/>
        <cdr:cNvSpPr txBox="1"/>
      </cdr:nvSpPr>
      <cdr:spPr>
        <a:xfrm xmlns:a="http://schemas.openxmlformats.org/drawingml/2006/main">
          <a:off x="0" y="0"/>
          <a:ext cx="9580903" cy="6858000"/>
        </a:xfrm>
        <a:prstGeom xmlns:a="http://schemas.openxmlformats.org/drawingml/2006/main" prst="rect">
          <a:avLst/>
        </a:prstGeom>
      </cdr:spPr>
      <cdr:txBody>
        <a:bodyPr xmlns:a="http://schemas.openxmlformats.org/drawingml/2006/main" vert="horz"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200" b="0" i="0" u="none" baseline="0">
              <a:solidFill>
                <a:srgbClr val="000000"/>
              </a:solidFill>
              <a:latin typeface="Arial" panose="020B0604020202020204" pitchFamily="34" charset="0"/>
              <a:cs typeface="Arial" panose="020B0604020202020204" pitchFamily="34" charset="0"/>
            </a:rPr>
            <a:t>US$ indexes, 100 = 2010</a:t>
          </a:r>
        </a:p>
      </cdr:txBody>
    </cdr:sp>
  </cdr:relSizeAnchor>
</c:userShapes>
</file>

<file path=xl/drawings/drawing20.xml><?xml version="1.0" encoding="utf-8"?>
<c:userShapes xmlns:c="http://schemas.openxmlformats.org/drawingml/2006/chart">
  <cdr:relSizeAnchor xmlns:cdr="http://schemas.openxmlformats.org/drawingml/2006/chartDrawing">
    <cdr:from>
      <cdr:x>0</cdr:x>
      <cdr:y>0</cdr:y>
    </cdr:from>
    <cdr:to>
      <cdr:x>1</cdr:x>
      <cdr:y>1</cdr:y>
    </cdr:to>
    <cdr:sp macro="" textlink="">
      <cdr:nvSpPr>
        <cdr:cNvPr id="2" name="TextBox 1">
          <a:extLst xmlns:a="http://schemas.openxmlformats.org/drawingml/2006/main">
            <a:ext uri="{FF2B5EF4-FFF2-40B4-BE49-F238E27FC236}">
              <a16:creationId xmlns:a16="http://schemas.microsoft.com/office/drawing/2014/main" id="{7DFD0D6D-1D62-4228-B6BD-1C589D25169C}"/>
            </a:ext>
          </a:extLst>
        </cdr:cNvPr>
        <cdr:cNvSpPr txBox="1"/>
      </cdr:nvSpPr>
      <cdr:spPr>
        <a:xfrm xmlns:a="http://schemas.openxmlformats.org/drawingml/2006/main">
          <a:off x="0" y="0"/>
          <a:ext cx="91440000" cy="66971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3200">
              <a:solidFill>
                <a:sysClr val="windowText" lastClr="000000"/>
              </a:solidFill>
              <a:effectLst/>
              <a:latin typeface="Arial" panose="020B0604020202020204" pitchFamily="34" charset="0"/>
              <a:ea typeface="+mn-ea"/>
              <a:cs typeface="Arial" panose="020B0604020202020204" pitchFamily="34" charset="0"/>
            </a:rPr>
            <a:t>Million</a:t>
          </a:r>
          <a:r>
            <a:rPr lang="en-US" sz="3200" baseline="0">
              <a:solidFill>
                <a:sysClr val="windowText" lastClr="000000"/>
              </a:solidFill>
              <a:effectLst/>
              <a:latin typeface="Arial" panose="020B0604020202020204" pitchFamily="34" charset="0"/>
              <a:ea typeface="+mn-ea"/>
              <a:cs typeface="Arial" panose="020B0604020202020204" pitchFamily="34" charset="0"/>
            </a:rPr>
            <a:t> </a:t>
          </a:r>
          <a:r>
            <a:rPr lang="en-US" sz="3200">
              <a:solidFill>
                <a:sysClr val="windowText" lastClr="000000"/>
              </a:solidFill>
              <a:effectLst/>
              <a:latin typeface="Arial" panose="020B0604020202020204" pitchFamily="34" charset="0"/>
              <a:ea typeface="+mn-ea"/>
              <a:cs typeface="Arial" panose="020B0604020202020204" pitchFamily="34" charset="0"/>
            </a:rPr>
            <a:t>acres</a:t>
          </a:r>
          <a:endParaRPr lang="en-US" sz="3200">
            <a:solidFill>
              <a:sysClr val="windowText" lastClr="000000"/>
            </a:solidFill>
            <a:effectLst/>
            <a:latin typeface="Arial" panose="020B0604020202020204" pitchFamily="34" charset="0"/>
            <a:cs typeface="Arial" panose="020B0604020202020204" pitchFamily="34" charset="0"/>
          </a:endParaRPr>
        </a:p>
        <a:p xmlns:a="http://schemas.openxmlformats.org/drawingml/2006/main">
          <a:endParaRPr lang="en-US" sz="1100"/>
        </a:p>
      </cdr:txBody>
    </cdr:sp>
  </cdr:relSizeAnchor>
  <cdr:relSizeAnchor xmlns:cdr="http://schemas.openxmlformats.org/drawingml/2006/chartDrawing">
    <cdr:from>
      <cdr:x>0</cdr:x>
      <cdr:y>0</cdr:y>
    </cdr:from>
    <cdr:to>
      <cdr:x>1</cdr:x>
      <cdr:y>1</cdr:y>
    </cdr:to>
    <cdr:sp macro="" textlink="">
      <cdr:nvSpPr>
        <cdr:cNvPr id="3" name="TextBox 2">
          <a:extLst xmlns:a="http://schemas.openxmlformats.org/drawingml/2006/main">
            <a:ext uri="{FF2B5EF4-FFF2-40B4-BE49-F238E27FC236}">
              <a16:creationId xmlns:a16="http://schemas.microsoft.com/office/drawing/2014/main" id="{E3E57126-AD21-4C69-8B6C-AAFC76CEBC71}"/>
            </a:ext>
          </a:extLst>
        </cdr:cNvPr>
        <cdr:cNvSpPr txBox="1"/>
      </cdr:nvSpPr>
      <cdr:spPr>
        <a:xfrm xmlns:a="http://schemas.openxmlformats.org/drawingml/2006/main">
          <a:off x="6437841" y="0"/>
          <a:ext cx="91440000" cy="66971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457200" marR="0" lvl="1" indent="0" algn="r" defTabSz="914400" eaLnBrk="1" fontAlgn="auto" latinLnBrk="0" hangingPunct="1">
            <a:lnSpc>
              <a:spcPct val="100000"/>
            </a:lnSpc>
            <a:spcBef>
              <a:spcPts val="0"/>
            </a:spcBef>
            <a:spcAft>
              <a:spcPts val="0"/>
            </a:spcAft>
            <a:buClrTx/>
            <a:buSzTx/>
            <a:buFontTx/>
            <a:buNone/>
            <a:tabLst/>
            <a:defRPr/>
          </a:pPr>
          <a:r>
            <a:rPr lang="en-US" sz="3200">
              <a:effectLst/>
              <a:latin typeface="Arial" panose="020B0604020202020204" pitchFamily="34" charset="0"/>
              <a:ea typeface="+mn-ea"/>
              <a:cs typeface="Arial" panose="020B0604020202020204" pitchFamily="34" charset="0"/>
            </a:rPr>
            <a:t>Million acres</a:t>
          </a:r>
          <a:endParaRPr lang="en-US" sz="3200">
            <a:effectLst/>
            <a:latin typeface="Arial" panose="020B0604020202020204" pitchFamily="34" charset="0"/>
            <a:cs typeface="Arial" panose="020B0604020202020204" pitchFamily="34" charset="0"/>
          </a:endParaRPr>
        </a:p>
        <a:p xmlns:a="http://schemas.openxmlformats.org/drawingml/2006/main">
          <a:pPr algn="r"/>
          <a:endParaRPr lang="en-US" sz="1100"/>
        </a:p>
      </cdr:txBody>
    </cdr:sp>
  </cdr:relSizeAnchor>
</c:userShapes>
</file>

<file path=xl/drawings/drawing21.xml><?xml version="1.0" encoding="utf-8"?>
<xdr:wsDr xmlns:xdr="http://schemas.openxmlformats.org/drawingml/2006/spreadsheetDrawing" xmlns:a="http://schemas.openxmlformats.org/drawingml/2006/main">
  <xdr:twoCellAnchor>
    <xdr:from>
      <xdr:col>0</xdr:col>
      <xdr:colOff>0</xdr:colOff>
      <xdr:row>1</xdr:row>
      <xdr:rowOff>40822</xdr:rowOff>
    </xdr:from>
    <xdr:to>
      <xdr:col>14</xdr:col>
      <xdr:colOff>571500</xdr:colOff>
      <xdr:row>36</xdr:row>
      <xdr:rowOff>27215</xdr:rowOff>
    </xdr:to>
    <xdr:graphicFrame macro="">
      <xdr:nvGraphicFramePr>
        <xdr:cNvPr id="2" name="Chart 1">
          <a:extLst>
            <a:ext uri="{FF2B5EF4-FFF2-40B4-BE49-F238E27FC236}">
              <a16:creationId xmlns:a16="http://schemas.microsoft.com/office/drawing/2014/main" id="{EF6A26E6-3907-46B1-8127-4CAB200E71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0</xdr:row>
      <xdr:rowOff>316705</xdr:rowOff>
    </xdr:from>
    <xdr:to>
      <xdr:col>15</xdr:col>
      <xdr:colOff>27214</xdr:colOff>
      <xdr:row>31</xdr:row>
      <xdr:rowOff>17348</xdr:rowOff>
    </xdr:to>
    <xdr:graphicFrame macro="">
      <xdr:nvGraphicFramePr>
        <xdr:cNvPr id="2" name="Chart 1">
          <a:extLst>
            <a:ext uri="{FF2B5EF4-FFF2-40B4-BE49-F238E27FC236}">
              <a16:creationId xmlns:a16="http://schemas.microsoft.com/office/drawing/2014/main" id="{23A832F7-3B75-441A-8A04-971F83C30A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c:userShapes xmlns:c="http://schemas.openxmlformats.org/drawingml/2006/chart">
  <cdr:relSizeAnchor xmlns:cdr="http://schemas.openxmlformats.org/drawingml/2006/chartDrawing">
    <cdr:from>
      <cdr:x>0.00551</cdr:x>
      <cdr:y>0.00733</cdr:y>
    </cdr:from>
    <cdr:to>
      <cdr:x>0.50358</cdr:x>
      <cdr:y>0.09384</cdr:y>
    </cdr:to>
    <cdr:sp macro="" textlink="">
      <cdr:nvSpPr>
        <cdr:cNvPr id="2" name="TextBox 1">
          <a:extLst xmlns:a="http://schemas.openxmlformats.org/drawingml/2006/main">
            <a:ext uri="{FF2B5EF4-FFF2-40B4-BE49-F238E27FC236}">
              <a16:creationId xmlns:a16="http://schemas.microsoft.com/office/drawing/2014/main" id="{B8738AF1-9381-4D36-9219-536E2A810634}"/>
            </a:ext>
          </a:extLst>
        </cdr:cNvPr>
        <cdr:cNvSpPr txBox="1"/>
      </cdr:nvSpPr>
      <cdr:spPr>
        <a:xfrm xmlns:a="http://schemas.openxmlformats.org/drawingml/2006/main">
          <a:off x="50899" y="50319"/>
          <a:ext cx="4601381" cy="594206"/>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a:latin typeface="Arial" panose="020B0604020202020204" pitchFamily="34" charset="0"/>
            </a:rPr>
            <a:t>mmt, annual change</a:t>
          </a:r>
        </a:p>
      </cdr:txBody>
    </cdr:sp>
  </cdr:relSizeAnchor>
</c:userShapes>
</file>

<file path=xl/drawings/drawing24.xml><?xml version="1.0" encoding="utf-8"?>
<xdr:wsDr xmlns:xdr="http://schemas.openxmlformats.org/drawingml/2006/spreadsheetDrawing" xmlns:a="http://schemas.openxmlformats.org/drawingml/2006/main">
  <xdr:twoCellAnchor>
    <xdr:from>
      <xdr:col>0</xdr:col>
      <xdr:colOff>0</xdr:colOff>
      <xdr:row>0</xdr:row>
      <xdr:rowOff>312965</xdr:rowOff>
    </xdr:from>
    <xdr:to>
      <xdr:col>14</xdr:col>
      <xdr:colOff>571500</xdr:colOff>
      <xdr:row>35</xdr:row>
      <xdr:rowOff>27215</xdr:rowOff>
    </xdr:to>
    <xdr:graphicFrame macro="">
      <xdr:nvGraphicFramePr>
        <xdr:cNvPr id="2" name="Chart 1">
          <a:extLst>
            <a:ext uri="{FF2B5EF4-FFF2-40B4-BE49-F238E27FC236}">
              <a16:creationId xmlns:a16="http://schemas.microsoft.com/office/drawing/2014/main" id="{35A044A7-E9A0-43A7-B130-1EA5582EE1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c:userShapes xmlns:c="http://schemas.openxmlformats.org/drawingml/2006/chart">
  <cdr:relSizeAnchor xmlns:cdr="http://schemas.openxmlformats.org/drawingml/2006/chartDrawing">
    <cdr:from>
      <cdr:x>0.00552</cdr:x>
      <cdr:y>0.00734</cdr:y>
    </cdr:from>
    <cdr:to>
      <cdr:x>0.47276</cdr:x>
      <cdr:y>0.17546</cdr:y>
    </cdr:to>
    <cdr:sp macro="" textlink="">
      <cdr:nvSpPr>
        <cdr:cNvPr id="2" name="TextBox 1">
          <a:extLst xmlns:a="http://schemas.openxmlformats.org/drawingml/2006/main">
            <a:ext uri="{FF2B5EF4-FFF2-40B4-BE49-F238E27FC236}">
              <a16:creationId xmlns:a16="http://schemas.microsoft.com/office/drawing/2014/main" id="{E818C4F5-E1D8-D6C3-528F-DC5CC7FCD6B0}"/>
            </a:ext>
          </a:extLst>
        </cdr:cNvPr>
        <cdr:cNvSpPr txBox="1"/>
      </cdr:nvSpPr>
      <cdr:spPr>
        <a:xfrm xmlns:a="http://schemas.openxmlformats.org/drawingml/2006/main">
          <a:off x="50800" y="50800"/>
          <a:ext cx="4302126" cy="1163638"/>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Average number of heat waves/year</a:t>
          </a:r>
        </a:p>
      </cdr:txBody>
    </cdr:sp>
  </cdr:relSizeAnchor>
  <cdr:relSizeAnchor xmlns:cdr="http://schemas.openxmlformats.org/drawingml/2006/chartDrawing">
    <cdr:from>
      <cdr:x>0.83643</cdr:x>
      <cdr:y>0</cdr:y>
    </cdr:from>
    <cdr:to>
      <cdr:x>1</cdr:x>
      <cdr:y>0.16812</cdr:y>
    </cdr:to>
    <cdr:sp macro="" textlink="">
      <cdr:nvSpPr>
        <cdr:cNvPr id="3" name="TextBox 1">
          <a:extLst xmlns:a="http://schemas.openxmlformats.org/drawingml/2006/main">
            <a:ext uri="{FF2B5EF4-FFF2-40B4-BE49-F238E27FC236}">
              <a16:creationId xmlns:a16="http://schemas.microsoft.com/office/drawing/2014/main" id="{B75B538A-6502-B38E-2AF6-59C6C248DC57}"/>
            </a:ext>
          </a:extLst>
        </cdr:cNvPr>
        <cdr:cNvSpPr txBox="1"/>
      </cdr:nvSpPr>
      <cdr:spPr>
        <a:xfrm xmlns:a="http://schemas.openxmlformats.org/drawingml/2006/main">
          <a:off x="7648331" y="0"/>
          <a:ext cx="1495669" cy="1152967"/>
        </a:xfrm>
        <a:prstGeom xmlns:a="http://schemas.openxmlformats.org/drawingml/2006/main" prst="rect">
          <a:avLst/>
        </a:prstGeom>
      </cdr:spPr>
      <cdr:txBody>
        <a:bodyPr xmlns:a="http://schemas.openxmlformats.org/drawingml/2006/main" vert="horz"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200" kern="1200">
              <a:latin typeface="Arial" panose="020B0604020202020204" pitchFamily="34" charset="0"/>
            </a:rPr>
            <a:t>Days</a:t>
          </a:r>
        </a:p>
      </cdr:txBody>
    </cdr:sp>
  </cdr:relSizeAnchor>
</c:userShapes>
</file>

<file path=xl/drawings/drawing26.xml><?xml version="1.0" encoding="utf-8"?>
<xdr:wsDr xmlns:xdr="http://schemas.openxmlformats.org/drawingml/2006/spreadsheetDrawing" xmlns:a="http://schemas.openxmlformats.org/drawingml/2006/main">
  <xdr:twoCellAnchor>
    <xdr:from>
      <xdr:col>0</xdr:col>
      <xdr:colOff>0</xdr:colOff>
      <xdr:row>0</xdr:row>
      <xdr:rowOff>312965</xdr:rowOff>
    </xdr:from>
    <xdr:to>
      <xdr:col>14</xdr:col>
      <xdr:colOff>571500</xdr:colOff>
      <xdr:row>30</xdr:row>
      <xdr:rowOff>122465</xdr:rowOff>
    </xdr:to>
    <xdr:graphicFrame macro="">
      <xdr:nvGraphicFramePr>
        <xdr:cNvPr id="2" name="Chart 1">
          <a:extLst>
            <a:ext uri="{FF2B5EF4-FFF2-40B4-BE49-F238E27FC236}">
              <a16:creationId xmlns:a16="http://schemas.microsoft.com/office/drawing/2014/main" id="{76E15F1A-7050-444A-B2F3-9C1856E33D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c:userShapes xmlns:c="http://schemas.openxmlformats.org/drawingml/2006/chart">
  <cdr:relSizeAnchor xmlns:cdr="http://schemas.openxmlformats.org/drawingml/2006/chartDrawing">
    <cdr:from>
      <cdr:x>0.00551</cdr:x>
      <cdr:y>0.00733</cdr:y>
    </cdr:from>
    <cdr:to>
      <cdr:x>0.19852</cdr:x>
      <cdr:y>0.19069</cdr:y>
    </cdr:to>
    <cdr:sp macro="" textlink="">
      <cdr:nvSpPr>
        <cdr:cNvPr id="2" name="TextBox 1">
          <a:extLst xmlns:a="http://schemas.openxmlformats.org/drawingml/2006/main">
            <a:ext uri="{FF2B5EF4-FFF2-40B4-BE49-F238E27FC236}">
              <a16:creationId xmlns:a16="http://schemas.microsoft.com/office/drawing/2014/main" id="{380E2CC4-DA4E-F9A2-6F79-49E3069E4E93}"/>
            </a:ext>
          </a:extLst>
        </cdr:cNvPr>
        <cdr:cNvSpPr txBox="1"/>
      </cdr:nvSpPr>
      <cdr:spPr>
        <a:xfrm xmlns:a="http://schemas.openxmlformats.org/drawingml/2006/main">
          <a:off x="50800" y="50800"/>
          <a:ext cx="1778000" cy="12700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US$/mt</a:t>
          </a:r>
        </a:p>
      </cdr:txBody>
    </cdr:sp>
  </cdr:relSizeAnchor>
</c:userShapes>
</file>

<file path=xl/drawings/drawing28.xml><?xml version="1.0" encoding="utf-8"?>
<xdr:wsDr xmlns:xdr="http://schemas.openxmlformats.org/drawingml/2006/spreadsheetDrawing" xmlns:a="http://schemas.openxmlformats.org/drawingml/2006/main">
  <xdr:twoCellAnchor>
    <xdr:from>
      <xdr:col>0</xdr:col>
      <xdr:colOff>0</xdr:colOff>
      <xdr:row>1</xdr:row>
      <xdr:rowOff>0</xdr:rowOff>
    </xdr:from>
    <xdr:to>
      <xdr:col>14</xdr:col>
      <xdr:colOff>571500</xdr:colOff>
      <xdr:row>31</xdr:row>
      <xdr:rowOff>81643</xdr:rowOff>
    </xdr:to>
    <xdr:graphicFrame macro="">
      <xdr:nvGraphicFramePr>
        <xdr:cNvPr id="2" name="Chart 1">
          <a:extLst>
            <a:ext uri="{FF2B5EF4-FFF2-40B4-BE49-F238E27FC236}">
              <a16:creationId xmlns:a16="http://schemas.microsoft.com/office/drawing/2014/main" id="{5D058AA4-F7BA-40F5-AB73-A34F8A7F71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c:userShapes xmlns:c="http://schemas.openxmlformats.org/drawingml/2006/chart">
  <cdr:relSizeAnchor xmlns:cdr="http://schemas.openxmlformats.org/drawingml/2006/chartDrawing">
    <cdr:from>
      <cdr:x>0.00552</cdr:x>
      <cdr:y>0.00734</cdr:y>
    </cdr:from>
    <cdr:to>
      <cdr:x>0.51025</cdr:x>
      <cdr:y>0.09663</cdr:y>
    </cdr:to>
    <cdr:sp macro="" textlink="">
      <cdr:nvSpPr>
        <cdr:cNvPr id="2" name="TextBox 1">
          <a:extLst xmlns:a="http://schemas.openxmlformats.org/drawingml/2006/main">
            <a:ext uri="{FF2B5EF4-FFF2-40B4-BE49-F238E27FC236}">
              <a16:creationId xmlns:a16="http://schemas.microsoft.com/office/drawing/2014/main" id="{18F7706A-92B9-F9CC-D3FB-6851A79DD6C1}"/>
            </a:ext>
          </a:extLst>
        </cdr:cNvPr>
        <cdr:cNvSpPr txBox="1"/>
      </cdr:nvSpPr>
      <cdr:spPr>
        <a:xfrm xmlns:a="http://schemas.openxmlformats.org/drawingml/2006/main">
          <a:off x="51025" y="50800"/>
          <a:ext cx="4667932" cy="617992"/>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US$, millions</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0</xdr:colOff>
      <xdr:row>1</xdr:row>
      <xdr:rowOff>26075</xdr:rowOff>
    </xdr:from>
    <xdr:to>
      <xdr:col>15</xdr:col>
      <xdr:colOff>27214</xdr:colOff>
      <xdr:row>31</xdr:row>
      <xdr:rowOff>80504</xdr:rowOff>
    </xdr:to>
    <xdr:graphicFrame macro="">
      <xdr:nvGraphicFramePr>
        <xdr:cNvPr id="2" name="Chart 1">
          <a:extLst>
            <a:ext uri="{FF2B5EF4-FFF2-40B4-BE49-F238E27FC236}">
              <a16:creationId xmlns:a16="http://schemas.microsoft.com/office/drawing/2014/main" id="{AC958A12-08DC-43A3-B5BB-5DD2D360A6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0</xdr:col>
      <xdr:colOff>45357</xdr:colOff>
      <xdr:row>0</xdr:row>
      <xdr:rowOff>325334</xdr:rowOff>
    </xdr:from>
    <xdr:to>
      <xdr:col>15</xdr:col>
      <xdr:colOff>426357</xdr:colOff>
      <xdr:row>37</xdr:row>
      <xdr:rowOff>13607</xdr:rowOff>
    </xdr:to>
    <xdr:graphicFrame macro="">
      <xdr:nvGraphicFramePr>
        <xdr:cNvPr id="3" name="Chart 3">
          <a:extLst>
            <a:ext uri="{FF2B5EF4-FFF2-40B4-BE49-F238E27FC236}">
              <a16:creationId xmlns:a16="http://schemas.microsoft.com/office/drawing/2014/main" id="{3A641A3C-6A31-4AEB-B159-46987D33C5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c:userShapes xmlns:c="http://schemas.openxmlformats.org/drawingml/2006/chart">
  <cdr:relSizeAnchor xmlns:cdr="http://schemas.openxmlformats.org/drawingml/2006/chartDrawing">
    <cdr:from>
      <cdr:x>1.14472E-7</cdr:x>
      <cdr:y>1.39427E-7</cdr:y>
    </cdr:from>
    <cdr:to>
      <cdr:x>0.60696</cdr:x>
      <cdr:y>0.08365</cdr:y>
    </cdr:to>
    <cdr:sp macro="" textlink="">
      <cdr:nvSpPr>
        <cdr:cNvPr id="2" name="TextBox 1">
          <a:extLst xmlns:a="http://schemas.openxmlformats.org/drawingml/2006/main">
            <a:ext uri="{FF2B5EF4-FFF2-40B4-BE49-F238E27FC236}">
              <a16:creationId xmlns:a16="http://schemas.microsoft.com/office/drawing/2014/main" id="{BCCB4329-51A2-12C6-0610-29D60FE08949}"/>
            </a:ext>
          </a:extLst>
        </cdr:cNvPr>
        <cdr:cNvSpPr txBox="1"/>
      </cdr:nvSpPr>
      <cdr:spPr>
        <a:xfrm xmlns:a="http://schemas.openxmlformats.org/drawingml/2006/main">
          <a:off x="1" y="1"/>
          <a:ext cx="5302250" cy="599952"/>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pPr algn="l"/>
          <a:r>
            <a:rPr lang="en-US" sz="3200">
              <a:latin typeface="Arial" panose="020B0604020202020204" pitchFamily="34" charset="0"/>
            </a:rPr>
            <a:t>mb/d</a:t>
          </a:r>
          <a:r>
            <a:rPr lang="en-US" sz="3200" baseline="0">
              <a:latin typeface="Arial" panose="020B0604020202020204" pitchFamily="34" charset="0"/>
            </a:rPr>
            <a:t> of oil equivalent</a:t>
          </a:r>
          <a:endParaRPr lang="en-US" sz="3200">
            <a:latin typeface="Arial" panose="020B0604020202020204" pitchFamily="34" charset="0"/>
          </a:endParaRPr>
        </a:p>
      </cdr:txBody>
    </cdr:sp>
  </cdr:relSizeAnchor>
</c:userShapes>
</file>

<file path=xl/drawings/drawing32.xml><?xml version="1.0" encoding="utf-8"?>
<xdr:wsDr xmlns:xdr="http://schemas.openxmlformats.org/drawingml/2006/spreadsheetDrawing" xmlns:a="http://schemas.openxmlformats.org/drawingml/2006/main">
  <xdr:twoCellAnchor>
    <xdr:from>
      <xdr:col>0</xdr:col>
      <xdr:colOff>0</xdr:colOff>
      <xdr:row>1</xdr:row>
      <xdr:rowOff>15120</xdr:rowOff>
    </xdr:from>
    <xdr:to>
      <xdr:col>15</xdr:col>
      <xdr:colOff>27214</xdr:colOff>
      <xdr:row>29</xdr:row>
      <xdr:rowOff>377977</xdr:rowOff>
    </xdr:to>
    <xdr:graphicFrame macro="">
      <xdr:nvGraphicFramePr>
        <xdr:cNvPr id="2" name="Chart 1">
          <a:extLst>
            <a:ext uri="{FF2B5EF4-FFF2-40B4-BE49-F238E27FC236}">
              <a16:creationId xmlns:a16="http://schemas.microsoft.com/office/drawing/2014/main" id="{B1693434-9EAD-4AE4-A504-4E64B0C70C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c:userShapes xmlns:c="http://schemas.openxmlformats.org/drawingml/2006/chart">
  <cdr:relSizeAnchor xmlns:cdr="http://schemas.openxmlformats.org/drawingml/2006/chartDrawing">
    <cdr:from>
      <cdr:x>0.00551</cdr:x>
      <cdr:y>0.00733</cdr:y>
    </cdr:from>
    <cdr:to>
      <cdr:x>0.19835</cdr:x>
      <cdr:y>0.19048</cdr:y>
    </cdr:to>
    <cdr:sp macro="" textlink="">
      <cdr:nvSpPr>
        <cdr:cNvPr id="2" name="TextBox 1">
          <a:extLst xmlns:a="http://schemas.openxmlformats.org/drawingml/2006/main">
            <a:ext uri="{FF2B5EF4-FFF2-40B4-BE49-F238E27FC236}">
              <a16:creationId xmlns:a16="http://schemas.microsoft.com/office/drawing/2014/main" id="{03B6A065-C259-26F3-4181-84B8B61B444C}"/>
            </a:ext>
          </a:extLst>
        </cdr:cNvPr>
        <cdr:cNvSpPr txBox="1"/>
      </cdr:nvSpPr>
      <cdr:spPr>
        <a:xfrm xmlns:a="http://schemas.openxmlformats.org/drawingml/2006/main">
          <a:off x="50800" y="50800"/>
          <a:ext cx="1778000" cy="12700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a:latin typeface="Arial" panose="020B0604020202020204" pitchFamily="34" charset="0"/>
            </a:rPr>
            <a:t>Percent</a:t>
          </a:r>
        </a:p>
      </cdr:txBody>
    </cdr:sp>
  </cdr:relSizeAnchor>
</c:userShapes>
</file>

<file path=xl/drawings/drawing34.xml><?xml version="1.0" encoding="utf-8"?>
<xdr:wsDr xmlns:xdr="http://schemas.openxmlformats.org/drawingml/2006/spreadsheetDrawing" xmlns:a="http://schemas.openxmlformats.org/drawingml/2006/main">
  <xdr:twoCellAnchor>
    <xdr:from>
      <xdr:col>0</xdr:col>
      <xdr:colOff>0</xdr:colOff>
      <xdr:row>0</xdr:row>
      <xdr:rowOff>290284</xdr:rowOff>
    </xdr:from>
    <xdr:to>
      <xdr:col>14</xdr:col>
      <xdr:colOff>571500</xdr:colOff>
      <xdr:row>32</xdr:row>
      <xdr:rowOff>45355</xdr:rowOff>
    </xdr:to>
    <xdr:graphicFrame macro="">
      <xdr:nvGraphicFramePr>
        <xdr:cNvPr id="2" name="Chart 1">
          <a:extLst>
            <a:ext uri="{FF2B5EF4-FFF2-40B4-BE49-F238E27FC236}">
              <a16:creationId xmlns:a16="http://schemas.microsoft.com/office/drawing/2014/main" id="{B1B31108-B280-402E-9287-789A504A77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5.xml><?xml version="1.0" encoding="utf-8"?>
<c:userShapes xmlns:c="http://schemas.openxmlformats.org/drawingml/2006/chart">
  <cdr:relSizeAnchor xmlns:cdr="http://schemas.openxmlformats.org/drawingml/2006/chartDrawing">
    <cdr:from>
      <cdr:x>1.16652E-7</cdr:x>
      <cdr:y>0.00311</cdr:y>
    </cdr:from>
    <cdr:to>
      <cdr:x>0.5746</cdr:x>
      <cdr:y>0.14026</cdr:y>
    </cdr:to>
    <cdr:sp macro="" textlink="">
      <cdr:nvSpPr>
        <cdr:cNvPr id="2" name="TextBox 1">
          <a:extLst xmlns:a="http://schemas.openxmlformats.org/drawingml/2006/main">
            <a:ext uri="{FF2B5EF4-FFF2-40B4-BE49-F238E27FC236}">
              <a16:creationId xmlns:a16="http://schemas.microsoft.com/office/drawing/2014/main" id="{F5061BB4-B579-6E00-2522-FC6CE543570D}"/>
            </a:ext>
          </a:extLst>
        </cdr:cNvPr>
        <cdr:cNvSpPr txBox="1"/>
      </cdr:nvSpPr>
      <cdr:spPr>
        <a:xfrm xmlns:a="http://schemas.openxmlformats.org/drawingml/2006/main">
          <a:off x="1" y="22528"/>
          <a:ext cx="4925786" cy="993474"/>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a:latin typeface="Arial" panose="020B0604020202020204" pitchFamily="34" charset="0"/>
            </a:rPr>
            <a:t>Number of people, millions</a:t>
          </a:r>
        </a:p>
      </cdr:txBody>
    </cdr:sp>
  </cdr:relSizeAnchor>
</c:userShapes>
</file>

<file path=xl/drawings/drawing36.xml><?xml version="1.0" encoding="utf-8"?>
<xdr:wsDr xmlns:xdr="http://schemas.openxmlformats.org/drawingml/2006/spreadsheetDrawing" xmlns:a="http://schemas.openxmlformats.org/drawingml/2006/main">
  <xdr:twoCellAnchor>
    <xdr:from>
      <xdr:col>0</xdr:col>
      <xdr:colOff>0</xdr:colOff>
      <xdr:row>1</xdr:row>
      <xdr:rowOff>0</xdr:rowOff>
    </xdr:from>
    <xdr:to>
      <xdr:col>14</xdr:col>
      <xdr:colOff>571500</xdr:colOff>
      <xdr:row>30</xdr:row>
      <xdr:rowOff>149679</xdr:rowOff>
    </xdr:to>
    <xdr:graphicFrame macro="">
      <xdr:nvGraphicFramePr>
        <xdr:cNvPr id="2" name="Chart 1">
          <a:extLst>
            <a:ext uri="{FF2B5EF4-FFF2-40B4-BE49-F238E27FC236}">
              <a16:creationId xmlns:a16="http://schemas.microsoft.com/office/drawing/2014/main" id="{C596377F-2BE6-4B6D-BF0C-B4E774A7BF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7.xml><?xml version="1.0" encoding="utf-8"?>
<c:userShapes xmlns:c="http://schemas.openxmlformats.org/drawingml/2006/chart">
  <cdr:relSizeAnchor xmlns:cdr="http://schemas.openxmlformats.org/drawingml/2006/chartDrawing">
    <cdr:from>
      <cdr:x>0</cdr:x>
      <cdr:y>0</cdr:y>
    </cdr:from>
    <cdr:to>
      <cdr:x>0.21891</cdr:x>
      <cdr:y>0.0789</cdr:y>
    </cdr:to>
    <cdr:sp macro="" textlink="">
      <cdr:nvSpPr>
        <cdr:cNvPr id="2" name="TextBox 1">
          <a:extLst xmlns:a="http://schemas.openxmlformats.org/drawingml/2006/main">
            <a:ext uri="{FF2B5EF4-FFF2-40B4-BE49-F238E27FC236}">
              <a16:creationId xmlns:a16="http://schemas.microsoft.com/office/drawing/2014/main" id="{6988E6D1-54A7-49A5-B574-C7EFED571BB8}"/>
            </a:ext>
          </a:extLst>
        </cdr:cNvPr>
        <cdr:cNvSpPr txBox="1"/>
      </cdr:nvSpPr>
      <cdr:spPr>
        <a:xfrm xmlns:a="http://schemas.openxmlformats.org/drawingml/2006/main">
          <a:off x="0" y="0"/>
          <a:ext cx="1881187" cy="5238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3200">
              <a:latin typeface="Arial" panose="020B0604020202020204" pitchFamily="34" charset="0"/>
              <a:cs typeface="Arial" panose="020B0604020202020204" pitchFamily="34" charset="0"/>
            </a:rPr>
            <a:t>US$/kg</a:t>
          </a:r>
        </a:p>
      </cdr:txBody>
    </cdr:sp>
  </cdr:relSizeAnchor>
  <cdr:relSizeAnchor xmlns:cdr="http://schemas.openxmlformats.org/drawingml/2006/chartDrawing">
    <cdr:from>
      <cdr:x>0</cdr:x>
      <cdr:y>0</cdr:y>
    </cdr:from>
    <cdr:to>
      <cdr:x>1</cdr:x>
      <cdr:y>1</cdr:y>
    </cdr:to>
    <cdr:sp macro="" textlink="">
      <cdr:nvSpPr>
        <cdr:cNvPr id="3" name="TextBox 2">
          <a:extLst xmlns:a="http://schemas.openxmlformats.org/drawingml/2006/main">
            <a:ext uri="{FF2B5EF4-FFF2-40B4-BE49-F238E27FC236}">
              <a16:creationId xmlns:a16="http://schemas.microsoft.com/office/drawing/2014/main" id="{AE4EEA79-0641-488D-8885-8FD240D5BB27}"/>
            </a:ext>
          </a:extLst>
        </cdr:cNvPr>
        <cdr:cNvSpPr txBox="1"/>
      </cdr:nvSpPr>
      <cdr:spPr>
        <a:xfrm xmlns:a="http://schemas.openxmlformats.org/drawingml/2006/main">
          <a:off x="0" y="0"/>
          <a:ext cx="9144000" cy="68580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endParaRPr lang="en-US" sz="3200">
            <a:latin typeface="Arial" panose="020B0604020202020204" pitchFamily="34" charset="0"/>
            <a:cs typeface="Arial" panose="020B0604020202020204" pitchFamily="34" charset="0"/>
          </a:endParaRPr>
        </a:p>
      </cdr:txBody>
    </cdr:sp>
  </cdr:relSizeAnchor>
</c:userShapes>
</file>

<file path=xl/drawings/drawing38.xml><?xml version="1.0" encoding="utf-8"?>
<xdr:wsDr xmlns:xdr="http://schemas.openxmlformats.org/drawingml/2006/spreadsheetDrawing" xmlns:a="http://schemas.openxmlformats.org/drawingml/2006/main">
  <xdr:twoCellAnchor>
    <xdr:from>
      <xdr:col>0</xdr:col>
      <xdr:colOff>0</xdr:colOff>
      <xdr:row>1</xdr:row>
      <xdr:rowOff>0</xdr:rowOff>
    </xdr:from>
    <xdr:to>
      <xdr:col>14</xdr:col>
      <xdr:colOff>381000</xdr:colOff>
      <xdr:row>32</xdr:row>
      <xdr:rowOff>113619</xdr:rowOff>
    </xdr:to>
    <xdr:graphicFrame macro="">
      <xdr:nvGraphicFramePr>
        <xdr:cNvPr id="2" name="Chart 1">
          <a:extLst>
            <a:ext uri="{FF2B5EF4-FFF2-40B4-BE49-F238E27FC236}">
              <a16:creationId xmlns:a16="http://schemas.microsoft.com/office/drawing/2014/main" id="{F0497075-44EB-4C50-A094-A22881DF7C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9.xml><?xml version="1.0" encoding="utf-8"?>
<c:userShapes xmlns:c="http://schemas.openxmlformats.org/drawingml/2006/chart">
  <cdr:relSizeAnchor xmlns:cdr="http://schemas.openxmlformats.org/drawingml/2006/chartDrawing">
    <cdr:from>
      <cdr:x>0</cdr:x>
      <cdr:y>0</cdr:y>
    </cdr:from>
    <cdr:to>
      <cdr:x>0.19911</cdr:x>
      <cdr:y>0.09167</cdr:y>
    </cdr:to>
    <cdr:sp macro="" textlink="">
      <cdr:nvSpPr>
        <cdr:cNvPr id="2" name="TextBox 1">
          <a:extLst xmlns:a="http://schemas.openxmlformats.org/drawingml/2006/main">
            <a:ext uri="{FF2B5EF4-FFF2-40B4-BE49-F238E27FC236}">
              <a16:creationId xmlns:a16="http://schemas.microsoft.com/office/drawing/2014/main" id="{3FFBD272-1AA6-4759-936A-B0442AC350BB}"/>
            </a:ext>
          </a:extLst>
        </cdr:cNvPr>
        <cdr:cNvSpPr txBox="1"/>
      </cdr:nvSpPr>
      <cdr:spPr>
        <a:xfrm xmlns:a="http://schemas.openxmlformats.org/drawingml/2006/main">
          <a:off x="-57150" y="-95250"/>
          <a:ext cx="1828800" cy="628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cdr:x>
      <cdr:y>0</cdr:y>
    </cdr:from>
    <cdr:to>
      <cdr:x>1</cdr:x>
      <cdr:y>1</cdr:y>
    </cdr:to>
    <cdr:sp macro="" textlink="">
      <cdr:nvSpPr>
        <cdr:cNvPr id="3" name="TextBox 2">
          <a:extLst xmlns:a="http://schemas.openxmlformats.org/drawingml/2006/main">
            <a:ext uri="{FF2B5EF4-FFF2-40B4-BE49-F238E27FC236}">
              <a16:creationId xmlns:a16="http://schemas.microsoft.com/office/drawing/2014/main" id="{8490C5B9-4115-4555-A19C-33BE1F454741}"/>
            </a:ext>
          </a:extLst>
        </cdr:cNvPr>
        <cdr:cNvSpPr txBox="1"/>
      </cdr:nvSpPr>
      <cdr:spPr>
        <a:xfrm xmlns:a="http://schemas.openxmlformats.org/drawingml/2006/main">
          <a:off x="0" y="0"/>
          <a:ext cx="91440000" cy="9753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3200">
              <a:effectLst/>
              <a:latin typeface="Arial" panose="020B0604020202020204" pitchFamily="34" charset="0"/>
              <a:ea typeface="+mn-ea"/>
              <a:cs typeface="Arial" panose="020B0604020202020204" pitchFamily="34" charset="0"/>
            </a:rPr>
            <a:t>Millions</a:t>
          </a:r>
          <a:r>
            <a:rPr lang="en-US" sz="3200" baseline="0">
              <a:effectLst/>
              <a:latin typeface="Arial" panose="020B0604020202020204" pitchFamily="34" charset="0"/>
              <a:ea typeface="+mn-ea"/>
              <a:cs typeface="Arial" panose="020B0604020202020204" pitchFamily="34" charset="0"/>
            </a:rPr>
            <a:t> of 60 kg bags, annual change</a:t>
          </a:r>
          <a:endParaRPr lang="en-US" sz="3200">
            <a:effectLst/>
            <a:latin typeface="Arial" panose="020B0604020202020204" pitchFamily="34" charset="0"/>
            <a:cs typeface="Arial" panose="020B0604020202020204" pitchFamily="34" charset="0"/>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cdr:x>
      <cdr:y>0</cdr:y>
    </cdr:from>
    <cdr:to>
      <cdr:x>1</cdr:x>
      <cdr:y>1</cdr:y>
    </cdr:to>
    <cdr:sp macro="" textlink="">
      <cdr:nvSpPr>
        <cdr:cNvPr id="2" name="TextBox 1"/>
        <cdr:cNvSpPr txBox="1"/>
      </cdr:nvSpPr>
      <cdr:spPr>
        <a:xfrm xmlns:a="http://schemas.openxmlformats.org/drawingml/2006/main">
          <a:off x="0" y="0"/>
          <a:ext cx="9580903" cy="6858000"/>
        </a:xfrm>
        <a:prstGeom xmlns:a="http://schemas.openxmlformats.org/drawingml/2006/main" prst="rect">
          <a:avLst/>
        </a:prstGeom>
      </cdr:spPr>
      <cdr:txBody>
        <a:bodyPr xmlns:a="http://schemas.openxmlformats.org/drawingml/2006/main" vert="horz"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200" b="0" i="0" u="none" baseline="0">
              <a:solidFill>
                <a:srgbClr val="000000"/>
              </a:solidFill>
              <a:latin typeface="Arial" panose="020B0604020202020204" pitchFamily="34" charset="0"/>
              <a:cs typeface="Arial" panose="020B0604020202020204" pitchFamily="34" charset="0"/>
            </a:rPr>
            <a:t>US$ indexes, 100 = 2010</a:t>
          </a:r>
        </a:p>
      </cdr:txBody>
    </cdr:sp>
  </cdr:relSizeAnchor>
</c:userShapes>
</file>

<file path=xl/drawings/drawing40.xml><?xml version="1.0" encoding="utf-8"?>
<xdr:wsDr xmlns:xdr="http://schemas.openxmlformats.org/drawingml/2006/spreadsheetDrawing" xmlns:a="http://schemas.openxmlformats.org/drawingml/2006/main">
  <xdr:twoCellAnchor>
    <xdr:from>
      <xdr:col>0</xdr:col>
      <xdr:colOff>0</xdr:colOff>
      <xdr:row>1</xdr:row>
      <xdr:rowOff>9523</xdr:rowOff>
    </xdr:from>
    <xdr:to>
      <xdr:col>13</xdr:col>
      <xdr:colOff>513773</xdr:colOff>
      <xdr:row>32</xdr:row>
      <xdr:rowOff>156728</xdr:rowOff>
    </xdr:to>
    <xdr:graphicFrame macro="">
      <xdr:nvGraphicFramePr>
        <xdr:cNvPr id="2" name="Chart 1">
          <a:extLst>
            <a:ext uri="{FF2B5EF4-FFF2-40B4-BE49-F238E27FC236}">
              <a16:creationId xmlns:a16="http://schemas.microsoft.com/office/drawing/2014/main" id="{A9D9C8F1-422D-433C-9FAE-1566ED8ACC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1.xml><?xml version="1.0" encoding="utf-8"?>
<c:userShapes xmlns:c="http://schemas.openxmlformats.org/drawingml/2006/chart">
  <cdr:relSizeAnchor xmlns:cdr="http://schemas.openxmlformats.org/drawingml/2006/chartDrawing">
    <cdr:from>
      <cdr:x>0</cdr:x>
      <cdr:y>0</cdr:y>
    </cdr:from>
    <cdr:to>
      <cdr:x>1</cdr:x>
      <cdr:y>1</cdr:y>
    </cdr:to>
    <cdr:sp macro="" textlink="">
      <cdr:nvSpPr>
        <cdr:cNvPr id="2" name="TextBox 1">
          <a:extLst xmlns:a="http://schemas.openxmlformats.org/drawingml/2006/main">
            <a:ext uri="{FF2B5EF4-FFF2-40B4-BE49-F238E27FC236}">
              <a16:creationId xmlns:a16="http://schemas.microsoft.com/office/drawing/2014/main" id="{A7410E5F-31ED-483F-BDBF-6C87E93EE876}"/>
            </a:ext>
          </a:extLst>
        </cdr:cNvPr>
        <cdr:cNvSpPr txBox="1"/>
      </cdr:nvSpPr>
      <cdr:spPr>
        <a:xfrm xmlns:a="http://schemas.openxmlformats.org/drawingml/2006/main">
          <a:off x="154214" y="0"/>
          <a:ext cx="91440000" cy="68580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3200">
              <a:effectLst/>
              <a:latin typeface="Arial" panose="020B0604020202020204" pitchFamily="34" charset="0"/>
              <a:ea typeface="+mn-ea"/>
              <a:cs typeface="Arial" panose="020B0604020202020204" pitchFamily="34" charset="0"/>
            </a:rPr>
            <a:t>US$/kg</a:t>
          </a:r>
          <a:endParaRPr lang="en-US" sz="3200">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cdr:y>
    </cdr:from>
    <cdr:to>
      <cdr:x>1</cdr:x>
      <cdr:y>1</cdr:y>
    </cdr:to>
    <cdr:sp macro="" textlink="">
      <cdr:nvSpPr>
        <cdr:cNvPr id="3" name="TextBox 2">
          <a:extLst xmlns:a="http://schemas.openxmlformats.org/drawingml/2006/main">
            <a:ext uri="{FF2B5EF4-FFF2-40B4-BE49-F238E27FC236}">
              <a16:creationId xmlns:a16="http://schemas.microsoft.com/office/drawing/2014/main" id="{5C22187E-25CB-4808-B4CF-7A3545D8788F}"/>
            </a:ext>
          </a:extLst>
        </cdr:cNvPr>
        <cdr:cNvSpPr txBox="1"/>
      </cdr:nvSpPr>
      <cdr:spPr>
        <a:xfrm xmlns:a="http://schemas.openxmlformats.org/drawingml/2006/main">
          <a:off x="0" y="0"/>
          <a:ext cx="9144000" cy="68580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42.xml><?xml version="1.0" encoding="utf-8"?>
<xdr:wsDr xmlns:xdr="http://schemas.openxmlformats.org/drawingml/2006/spreadsheetDrawing" xmlns:a="http://schemas.openxmlformats.org/drawingml/2006/main">
  <xdr:twoCellAnchor>
    <xdr:from>
      <xdr:col>0</xdr:col>
      <xdr:colOff>20862</xdr:colOff>
      <xdr:row>1</xdr:row>
      <xdr:rowOff>18368</xdr:rowOff>
    </xdr:from>
    <xdr:to>
      <xdr:col>14</xdr:col>
      <xdr:colOff>343247</xdr:colOff>
      <xdr:row>31</xdr:row>
      <xdr:rowOff>150253</xdr:rowOff>
    </xdr:to>
    <xdr:graphicFrame macro="">
      <xdr:nvGraphicFramePr>
        <xdr:cNvPr id="2" name="Chart 1">
          <a:extLst>
            <a:ext uri="{FF2B5EF4-FFF2-40B4-BE49-F238E27FC236}">
              <a16:creationId xmlns:a16="http://schemas.microsoft.com/office/drawing/2014/main" id="{7A4D5B05-978D-4427-91C6-3EC125DFC1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3.xml><?xml version="1.0" encoding="utf-8"?>
<c:userShapes xmlns:c="http://schemas.openxmlformats.org/drawingml/2006/chart">
  <cdr:relSizeAnchor xmlns:cdr="http://schemas.openxmlformats.org/drawingml/2006/chartDrawing">
    <cdr:from>
      <cdr:x>0</cdr:x>
      <cdr:y>0</cdr:y>
    </cdr:from>
    <cdr:to>
      <cdr:x>0.19911</cdr:x>
      <cdr:y>0.09167</cdr:y>
    </cdr:to>
    <cdr:sp macro="" textlink="">
      <cdr:nvSpPr>
        <cdr:cNvPr id="2" name="TextBox 1">
          <a:extLst xmlns:a="http://schemas.openxmlformats.org/drawingml/2006/main">
            <a:ext uri="{FF2B5EF4-FFF2-40B4-BE49-F238E27FC236}">
              <a16:creationId xmlns:a16="http://schemas.microsoft.com/office/drawing/2014/main" id="{3FFBD272-1AA6-4759-936A-B0442AC350BB}"/>
            </a:ext>
          </a:extLst>
        </cdr:cNvPr>
        <cdr:cNvSpPr txBox="1"/>
      </cdr:nvSpPr>
      <cdr:spPr>
        <a:xfrm xmlns:a="http://schemas.openxmlformats.org/drawingml/2006/main">
          <a:off x="-57150" y="-95250"/>
          <a:ext cx="1828800" cy="628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cdr:x>
      <cdr:y>0</cdr:y>
    </cdr:from>
    <cdr:to>
      <cdr:x>1</cdr:x>
      <cdr:y>0.99174</cdr:y>
    </cdr:to>
    <cdr:sp macro="" textlink="">
      <cdr:nvSpPr>
        <cdr:cNvPr id="3" name="TextBox 2">
          <a:extLst xmlns:a="http://schemas.openxmlformats.org/drawingml/2006/main">
            <a:ext uri="{FF2B5EF4-FFF2-40B4-BE49-F238E27FC236}">
              <a16:creationId xmlns:a16="http://schemas.microsoft.com/office/drawing/2014/main" id="{8490C5B9-4115-4555-A19C-33BE1F454741}"/>
            </a:ext>
          </a:extLst>
        </cdr:cNvPr>
        <cdr:cNvSpPr txBox="1"/>
      </cdr:nvSpPr>
      <cdr:spPr>
        <a:xfrm xmlns:a="http://schemas.openxmlformats.org/drawingml/2006/main">
          <a:off x="0" y="0"/>
          <a:ext cx="9144000" cy="68580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3200">
              <a:latin typeface="Arial" panose="020B0604020202020204" pitchFamily="34" charset="0"/>
              <a:cs typeface="Arial" panose="020B0604020202020204" pitchFamily="34" charset="0"/>
            </a:rPr>
            <a:t>mt, thousands, annual change</a:t>
          </a:r>
        </a:p>
      </cdr:txBody>
    </cdr:sp>
  </cdr:relSizeAnchor>
</c:userShapes>
</file>

<file path=xl/drawings/drawing44.xml><?xml version="1.0" encoding="utf-8"?>
<xdr:wsDr xmlns:xdr="http://schemas.openxmlformats.org/drawingml/2006/spreadsheetDrawing" xmlns:a="http://schemas.openxmlformats.org/drawingml/2006/main">
  <xdr:twoCellAnchor>
    <xdr:from>
      <xdr:col>0</xdr:col>
      <xdr:colOff>0</xdr:colOff>
      <xdr:row>1</xdr:row>
      <xdr:rowOff>7254</xdr:rowOff>
    </xdr:from>
    <xdr:to>
      <xdr:col>14</xdr:col>
      <xdr:colOff>0</xdr:colOff>
      <xdr:row>32</xdr:row>
      <xdr:rowOff>116111</xdr:rowOff>
    </xdr:to>
    <xdr:graphicFrame macro="">
      <xdr:nvGraphicFramePr>
        <xdr:cNvPr id="2" name="Chart 1">
          <a:extLst>
            <a:ext uri="{FF2B5EF4-FFF2-40B4-BE49-F238E27FC236}">
              <a16:creationId xmlns:a16="http://schemas.microsoft.com/office/drawing/2014/main" id="{1FAB88F7-468E-49C5-8770-D60AB940F4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5.xml><?xml version="1.0" encoding="utf-8"?>
<c:userShapes xmlns:c="http://schemas.openxmlformats.org/drawingml/2006/chart">
  <cdr:relSizeAnchor xmlns:cdr="http://schemas.openxmlformats.org/drawingml/2006/chartDrawing">
    <cdr:from>
      <cdr:x>0</cdr:x>
      <cdr:y>0</cdr:y>
    </cdr:from>
    <cdr:to>
      <cdr:x>0.20869</cdr:x>
      <cdr:y>0.0766</cdr:y>
    </cdr:to>
    <cdr:sp macro="" textlink="">
      <cdr:nvSpPr>
        <cdr:cNvPr id="2" name="TextBox 1">
          <a:extLst xmlns:a="http://schemas.openxmlformats.org/drawingml/2006/main">
            <a:ext uri="{FF2B5EF4-FFF2-40B4-BE49-F238E27FC236}">
              <a16:creationId xmlns:a16="http://schemas.microsoft.com/office/drawing/2014/main" id="{45D61578-73B5-4C9A-9DC1-C1EF01076D31}"/>
            </a:ext>
          </a:extLst>
        </cdr:cNvPr>
        <cdr:cNvSpPr txBox="1"/>
      </cdr:nvSpPr>
      <cdr:spPr>
        <a:xfrm xmlns:a="http://schemas.openxmlformats.org/drawingml/2006/main">
          <a:off x="0" y="0"/>
          <a:ext cx="1931122" cy="523272"/>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a:latin typeface="Arial" panose="020B0604020202020204" pitchFamily="34" charset="0"/>
            </a:rPr>
            <a:t>US$/kg</a:t>
          </a:r>
        </a:p>
      </cdr:txBody>
    </cdr:sp>
  </cdr:relSizeAnchor>
</c:userShapes>
</file>

<file path=xl/drawings/drawing46.xml><?xml version="1.0" encoding="utf-8"?>
<xdr:wsDr xmlns:xdr="http://schemas.openxmlformats.org/drawingml/2006/spreadsheetDrawing" xmlns:a="http://schemas.openxmlformats.org/drawingml/2006/main">
  <xdr:twoCellAnchor>
    <xdr:from>
      <xdr:col>0</xdr:col>
      <xdr:colOff>0</xdr:colOff>
      <xdr:row>1</xdr:row>
      <xdr:rowOff>0</xdr:rowOff>
    </xdr:from>
    <xdr:to>
      <xdr:col>13</xdr:col>
      <xdr:colOff>486833</xdr:colOff>
      <xdr:row>37</xdr:row>
      <xdr:rowOff>122464</xdr:rowOff>
    </xdr:to>
    <xdr:graphicFrame macro="">
      <xdr:nvGraphicFramePr>
        <xdr:cNvPr id="2" name="Chart 1">
          <a:extLst>
            <a:ext uri="{FF2B5EF4-FFF2-40B4-BE49-F238E27FC236}">
              <a16:creationId xmlns:a16="http://schemas.microsoft.com/office/drawing/2014/main" id="{2C431FD3-B0CA-4720-B366-CF495FD8DB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7.xml><?xml version="1.0" encoding="utf-8"?>
<c:userShapes xmlns:c="http://schemas.openxmlformats.org/drawingml/2006/chart">
  <cdr:relSizeAnchor xmlns:cdr="http://schemas.openxmlformats.org/drawingml/2006/chartDrawing">
    <cdr:from>
      <cdr:x>0.00552</cdr:x>
      <cdr:y>0.00734</cdr:y>
    </cdr:from>
    <cdr:to>
      <cdr:x>0.71511</cdr:x>
      <cdr:y>0.11313</cdr:y>
    </cdr:to>
    <cdr:sp macro="" textlink="">
      <cdr:nvSpPr>
        <cdr:cNvPr id="2" name="TextBox 1">
          <a:extLst xmlns:a="http://schemas.openxmlformats.org/drawingml/2006/main">
            <a:ext uri="{FF2B5EF4-FFF2-40B4-BE49-F238E27FC236}">
              <a16:creationId xmlns:a16="http://schemas.microsoft.com/office/drawing/2014/main" id="{FC6E10F6-69F9-4A0A-AB98-0F9F33EF185D}"/>
            </a:ext>
          </a:extLst>
        </cdr:cNvPr>
        <cdr:cNvSpPr txBox="1"/>
      </cdr:nvSpPr>
      <cdr:spPr>
        <a:xfrm xmlns:a="http://schemas.openxmlformats.org/drawingml/2006/main">
          <a:off x="50817" y="50778"/>
          <a:ext cx="6538102" cy="731859"/>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a:latin typeface="Arial" panose="020B0604020202020204" pitchFamily="34" charset="0"/>
            </a:rPr>
            <a:t>mt, thousands, annual change</a:t>
          </a:r>
        </a:p>
      </cdr:txBody>
    </cdr:sp>
  </cdr:relSizeAnchor>
</c:userShapes>
</file>

<file path=xl/drawings/drawing48.xml><?xml version="1.0" encoding="utf-8"?>
<xdr:wsDr xmlns:xdr="http://schemas.openxmlformats.org/drawingml/2006/spreadsheetDrawing" xmlns:a="http://schemas.openxmlformats.org/drawingml/2006/main">
  <xdr:twoCellAnchor>
    <xdr:from>
      <xdr:col>0</xdr:col>
      <xdr:colOff>0</xdr:colOff>
      <xdr:row>1</xdr:row>
      <xdr:rowOff>54427</xdr:rowOff>
    </xdr:from>
    <xdr:to>
      <xdr:col>15</xdr:col>
      <xdr:colOff>27214</xdr:colOff>
      <xdr:row>31</xdr:row>
      <xdr:rowOff>108856</xdr:rowOff>
    </xdr:to>
    <xdr:graphicFrame macro="">
      <xdr:nvGraphicFramePr>
        <xdr:cNvPr id="2" name="Chart 1">
          <a:extLst>
            <a:ext uri="{FF2B5EF4-FFF2-40B4-BE49-F238E27FC236}">
              <a16:creationId xmlns:a16="http://schemas.microsoft.com/office/drawing/2014/main" id="{6072B700-2BE7-459E-992C-114E95AB8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9.xml><?xml version="1.0" encoding="utf-8"?>
<c:userShapes xmlns:c="http://schemas.openxmlformats.org/drawingml/2006/chart">
  <cdr:relSizeAnchor xmlns:cdr="http://schemas.openxmlformats.org/drawingml/2006/chartDrawing">
    <cdr:from>
      <cdr:x>0</cdr:x>
      <cdr:y>0</cdr:y>
    </cdr:from>
    <cdr:to>
      <cdr:x>1</cdr:x>
      <cdr:y>1</cdr:y>
    </cdr:to>
    <cdr:sp macro="" textlink="">
      <cdr:nvSpPr>
        <cdr:cNvPr id="2" name="TextBox 1">
          <a:extLst xmlns:a="http://schemas.openxmlformats.org/drawingml/2006/main">
            <a:ext uri="{FF2B5EF4-FFF2-40B4-BE49-F238E27FC236}">
              <a16:creationId xmlns:a16="http://schemas.microsoft.com/office/drawing/2014/main" id="{45C9FB82-5B5A-42AE-8987-53F0BCFCB145}"/>
            </a:ext>
          </a:extLst>
        </cdr:cNvPr>
        <cdr:cNvSpPr txBox="1"/>
      </cdr:nvSpPr>
      <cdr:spPr>
        <a:xfrm xmlns:a="http://schemas.openxmlformats.org/drawingml/2006/main">
          <a:off x="371919" y="0"/>
          <a:ext cx="91440000" cy="68580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3200">
              <a:latin typeface="Arial" panose="020B0604020202020204" pitchFamily="34" charset="0"/>
              <a:cs typeface="Arial" panose="020B0604020202020204" pitchFamily="34" charset="0"/>
            </a:rPr>
            <a:t>US$/kg</a:t>
          </a:r>
        </a:p>
      </cdr:txBody>
    </cdr:sp>
  </cdr:relSizeAnchor>
  <cdr:relSizeAnchor xmlns:cdr="http://schemas.openxmlformats.org/drawingml/2006/chartDrawing">
    <cdr:from>
      <cdr:x>0</cdr:x>
      <cdr:y>0</cdr:y>
    </cdr:from>
    <cdr:to>
      <cdr:x>1</cdr:x>
      <cdr:y>1</cdr:y>
    </cdr:to>
    <cdr:sp macro="" textlink="">
      <cdr:nvSpPr>
        <cdr:cNvPr id="3" name="TextBox 2">
          <a:extLst xmlns:a="http://schemas.openxmlformats.org/drawingml/2006/main">
            <a:ext uri="{FF2B5EF4-FFF2-40B4-BE49-F238E27FC236}">
              <a16:creationId xmlns:a16="http://schemas.microsoft.com/office/drawing/2014/main" id="{C331D762-9CEC-4E03-A30E-F61A0B2172EC}"/>
            </a:ext>
          </a:extLst>
        </cdr:cNvPr>
        <cdr:cNvSpPr txBox="1"/>
      </cdr:nvSpPr>
      <cdr:spPr>
        <a:xfrm xmlns:a="http://schemas.openxmlformats.org/drawingml/2006/main">
          <a:off x="7601856" y="0"/>
          <a:ext cx="91440000" cy="68580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endParaRPr lang="en-US" sz="3200">
            <a:latin typeface="Arial" panose="020B0604020202020204" pitchFamily="34" charset="0"/>
            <a:cs typeface="Arial" panose="020B0604020202020204" pitchFamily="34" charset="0"/>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0</xdr:colOff>
      <xdr:row>1</xdr:row>
      <xdr:rowOff>0</xdr:rowOff>
    </xdr:from>
    <xdr:to>
      <xdr:col>16</xdr:col>
      <xdr:colOff>204107</xdr:colOff>
      <xdr:row>30</xdr:row>
      <xdr:rowOff>149679</xdr:rowOff>
    </xdr:to>
    <xdr:graphicFrame macro="">
      <xdr:nvGraphicFramePr>
        <xdr:cNvPr id="3" name="Chart 2">
          <a:extLst>
            <a:ext uri="{FF2B5EF4-FFF2-40B4-BE49-F238E27FC236}">
              <a16:creationId xmlns:a16="http://schemas.microsoft.com/office/drawing/2014/main" id="{944F9C04-E9AC-490A-96B4-607B27B8E5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0.xml><?xml version="1.0" encoding="utf-8"?>
<xdr:wsDr xmlns:xdr="http://schemas.openxmlformats.org/drawingml/2006/spreadsheetDrawing" xmlns:a="http://schemas.openxmlformats.org/drawingml/2006/main">
  <xdr:twoCellAnchor>
    <xdr:from>
      <xdr:col>0</xdr:col>
      <xdr:colOff>0</xdr:colOff>
      <xdr:row>0</xdr:row>
      <xdr:rowOff>322260</xdr:rowOff>
    </xdr:from>
    <xdr:to>
      <xdr:col>15</xdr:col>
      <xdr:colOff>367393</xdr:colOff>
      <xdr:row>30</xdr:row>
      <xdr:rowOff>131760</xdr:rowOff>
    </xdr:to>
    <xdr:graphicFrame macro="">
      <xdr:nvGraphicFramePr>
        <xdr:cNvPr id="2" name="Chart 1">
          <a:extLst>
            <a:ext uri="{FF2B5EF4-FFF2-40B4-BE49-F238E27FC236}">
              <a16:creationId xmlns:a16="http://schemas.microsoft.com/office/drawing/2014/main" id="{3787DB6A-D53D-4929-8CE7-9AFE27D67E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1.xml><?xml version="1.0" encoding="utf-8"?>
<c:userShapes xmlns:c="http://schemas.openxmlformats.org/drawingml/2006/chart">
  <cdr:relSizeAnchor xmlns:cdr="http://schemas.openxmlformats.org/drawingml/2006/chartDrawing">
    <cdr:from>
      <cdr:x>0</cdr:x>
      <cdr:y>0</cdr:y>
    </cdr:from>
    <cdr:to>
      <cdr:x>0.19911</cdr:x>
      <cdr:y>0.09167</cdr:y>
    </cdr:to>
    <cdr:sp macro="" textlink="">
      <cdr:nvSpPr>
        <cdr:cNvPr id="2" name="TextBox 1">
          <a:extLst xmlns:a="http://schemas.openxmlformats.org/drawingml/2006/main">
            <a:ext uri="{FF2B5EF4-FFF2-40B4-BE49-F238E27FC236}">
              <a16:creationId xmlns:a16="http://schemas.microsoft.com/office/drawing/2014/main" id="{3FFBD272-1AA6-4759-936A-B0442AC350BB}"/>
            </a:ext>
          </a:extLst>
        </cdr:cNvPr>
        <cdr:cNvSpPr txBox="1"/>
      </cdr:nvSpPr>
      <cdr:spPr>
        <a:xfrm xmlns:a="http://schemas.openxmlformats.org/drawingml/2006/main">
          <a:off x="-57150" y="-95250"/>
          <a:ext cx="1828800" cy="628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cdr:x>
      <cdr:y>0</cdr:y>
    </cdr:from>
    <cdr:to>
      <cdr:x>1</cdr:x>
      <cdr:y>1</cdr:y>
    </cdr:to>
    <cdr:sp macro="" textlink="">
      <cdr:nvSpPr>
        <cdr:cNvPr id="3" name="TextBox 2">
          <a:extLst xmlns:a="http://schemas.openxmlformats.org/drawingml/2006/main">
            <a:ext uri="{FF2B5EF4-FFF2-40B4-BE49-F238E27FC236}">
              <a16:creationId xmlns:a16="http://schemas.microsoft.com/office/drawing/2014/main" id="{8490C5B9-4115-4555-A19C-33BE1F454741}"/>
            </a:ext>
          </a:extLst>
        </cdr:cNvPr>
        <cdr:cNvSpPr txBox="1"/>
      </cdr:nvSpPr>
      <cdr:spPr>
        <a:xfrm xmlns:a="http://schemas.openxmlformats.org/drawingml/2006/main">
          <a:off x="0" y="0"/>
          <a:ext cx="91440000" cy="68580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3200">
              <a:latin typeface="Arial" panose="020B0604020202020204" pitchFamily="34" charset="0"/>
              <a:cs typeface="Arial" panose="020B0604020202020204" pitchFamily="34" charset="0"/>
            </a:rPr>
            <a:t>Ratio</a:t>
          </a:r>
        </a:p>
      </cdr:txBody>
    </cdr:sp>
  </cdr:relSizeAnchor>
</c:userShapes>
</file>

<file path=xl/drawings/drawing52.xml><?xml version="1.0" encoding="utf-8"?>
<xdr:wsDr xmlns:xdr="http://schemas.openxmlformats.org/drawingml/2006/spreadsheetDrawing" xmlns:a="http://schemas.openxmlformats.org/drawingml/2006/main">
  <xdr:twoCellAnchor>
    <xdr:from>
      <xdr:col>0</xdr:col>
      <xdr:colOff>0</xdr:colOff>
      <xdr:row>1</xdr:row>
      <xdr:rowOff>36134</xdr:rowOff>
    </xdr:from>
    <xdr:to>
      <xdr:col>14</xdr:col>
      <xdr:colOff>217714</xdr:colOff>
      <xdr:row>32</xdr:row>
      <xdr:rowOff>144991</xdr:rowOff>
    </xdr:to>
    <xdr:graphicFrame macro="">
      <xdr:nvGraphicFramePr>
        <xdr:cNvPr id="2" name="Chart 1">
          <a:extLst>
            <a:ext uri="{FF2B5EF4-FFF2-40B4-BE49-F238E27FC236}">
              <a16:creationId xmlns:a16="http://schemas.microsoft.com/office/drawing/2014/main" id="{9D266D1C-1BEF-427C-A5A7-C9812F31A7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3.xml><?xml version="1.0" encoding="utf-8"?>
<c:userShapes xmlns:c="http://schemas.openxmlformats.org/drawingml/2006/chart">
  <cdr:relSizeAnchor xmlns:cdr="http://schemas.openxmlformats.org/drawingml/2006/chartDrawing">
    <cdr:from>
      <cdr:x>0</cdr:x>
      <cdr:y>0</cdr:y>
    </cdr:from>
    <cdr:to>
      <cdr:x>1</cdr:x>
      <cdr:y>1</cdr:y>
    </cdr:to>
    <cdr:sp macro="" textlink="">
      <cdr:nvSpPr>
        <cdr:cNvPr id="2" name="TextBox 1">
          <a:extLst xmlns:a="http://schemas.openxmlformats.org/drawingml/2006/main">
            <a:ext uri="{FF2B5EF4-FFF2-40B4-BE49-F238E27FC236}">
              <a16:creationId xmlns:a16="http://schemas.microsoft.com/office/drawing/2014/main" id="{CD59E9AF-34AE-451D-B5DF-D11AAF5F9391}"/>
            </a:ext>
          </a:extLst>
        </cdr:cNvPr>
        <cdr:cNvSpPr txBox="1"/>
      </cdr:nvSpPr>
      <cdr:spPr>
        <a:xfrm xmlns:a="http://schemas.openxmlformats.org/drawingml/2006/main">
          <a:off x="0" y="0"/>
          <a:ext cx="9144000" cy="853621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3200">
              <a:effectLst/>
              <a:latin typeface="Arial" panose="020B0604020202020204" pitchFamily="34" charset="0"/>
              <a:ea typeface="+mn-ea"/>
              <a:cs typeface="Arial" panose="020B0604020202020204" pitchFamily="34" charset="0"/>
            </a:rPr>
            <a:t>thousand</a:t>
          </a:r>
          <a:r>
            <a:rPr lang="en-US" sz="3200" baseline="0">
              <a:effectLst/>
              <a:latin typeface="Arial" panose="020B0604020202020204" pitchFamily="34" charset="0"/>
              <a:ea typeface="+mn-ea"/>
              <a:cs typeface="Arial" panose="020B0604020202020204" pitchFamily="34" charset="0"/>
            </a:rPr>
            <a:t> mt</a:t>
          </a:r>
          <a:endParaRPr lang="en-US" sz="3200">
            <a:effectLst/>
            <a:latin typeface="Arial" panose="020B0604020202020204" pitchFamily="34" charset="0"/>
            <a:cs typeface="Arial" panose="020B0604020202020204" pitchFamily="34" charset="0"/>
          </a:endParaRPr>
        </a:p>
      </cdr:txBody>
    </cdr:sp>
  </cdr:relSizeAnchor>
</c:userShapes>
</file>

<file path=xl/drawings/drawing54.xml><?xml version="1.0" encoding="utf-8"?>
<xdr:wsDr xmlns:xdr="http://schemas.openxmlformats.org/drawingml/2006/spreadsheetDrawing" xmlns:a="http://schemas.openxmlformats.org/drawingml/2006/main">
  <xdr:twoCellAnchor>
    <xdr:from>
      <xdr:col>0</xdr:col>
      <xdr:colOff>0</xdr:colOff>
      <xdr:row>0</xdr:row>
      <xdr:rowOff>305630</xdr:rowOff>
    </xdr:from>
    <xdr:to>
      <xdr:col>9</xdr:col>
      <xdr:colOff>449036</xdr:colOff>
      <xdr:row>32</xdr:row>
      <xdr:rowOff>87916</xdr:rowOff>
    </xdr:to>
    <xdr:graphicFrame macro="">
      <xdr:nvGraphicFramePr>
        <xdr:cNvPr id="2" name="Chart 1">
          <a:extLst>
            <a:ext uri="{FF2B5EF4-FFF2-40B4-BE49-F238E27FC236}">
              <a16:creationId xmlns:a16="http://schemas.microsoft.com/office/drawing/2014/main" id="{D28D68E2-B527-48CB-8B31-77E906E3DD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5.xml><?xml version="1.0" encoding="utf-8"?>
<c:userShapes xmlns:c="http://schemas.openxmlformats.org/drawingml/2006/chart">
  <cdr:relSizeAnchor xmlns:cdr="http://schemas.openxmlformats.org/drawingml/2006/chartDrawing">
    <cdr:from>
      <cdr:x>0</cdr:x>
      <cdr:y>0</cdr:y>
    </cdr:from>
    <cdr:to>
      <cdr:x>1</cdr:x>
      <cdr:y>1</cdr:y>
    </cdr:to>
    <cdr:sp macro="" textlink="">
      <cdr:nvSpPr>
        <cdr:cNvPr id="2" name="TextBox 1">
          <a:extLst xmlns:a="http://schemas.openxmlformats.org/drawingml/2006/main">
            <a:ext uri="{FF2B5EF4-FFF2-40B4-BE49-F238E27FC236}">
              <a16:creationId xmlns:a16="http://schemas.microsoft.com/office/drawing/2014/main" id="{859E1CE8-6789-485D-B077-FBCDA59CE5E3}"/>
            </a:ext>
          </a:extLst>
        </cdr:cNvPr>
        <cdr:cNvSpPr txBox="1"/>
      </cdr:nvSpPr>
      <cdr:spPr>
        <a:xfrm xmlns:a="http://schemas.openxmlformats.org/drawingml/2006/main">
          <a:off x="0" y="0"/>
          <a:ext cx="91440000" cy="64770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3200">
              <a:latin typeface="Arial" panose="020B0604020202020204" pitchFamily="34" charset="0"/>
              <a:cs typeface="Arial" panose="020B0604020202020204" pitchFamily="34" charset="0"/>
            </a:rPr>
            <a:t>thousand</a:t>
          </a:r>
          <a:r>
            <a:rPr lang="en-US" sz="3200" baseline="0">
              <a:latin typeface="Arial" panose="020B0604020202020204" pitchFamily="34" charset="0"/>
              <a:cs typeface="Arial" panose="020B0604020202020204" pitchFamily="34" charset="0"/>
            </a:rPr>
            <a:t> mt</a:t>
          </a:r>
          <a:endParaRPr lang="en-US" sz="3200">
            <a:latin typeface="Arial" panose="020B0604020202020204" pitchFamily="34" charset="0"/>
            <a:cs typeface="Arial" panose="020B0604020202020204" pitchFamily="34" charset="0"/>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0.00552</cdr:x>
      <cdr:y>0.00734</cdr:y>
    </cdr:from>
    <cdr:to>
      <cdr:x>0.19862</cdr:x>
      <cdr:y>0.19083</cdr:y>
    </cdr:to>
    <cdr:sp macro="" textlink="">
      <cdr:nvSpPr>
        <cdr:cNvPr id="2" name="TextBox 1">
          <a:extLst xmlns:a="http://schemas.openxmlformats.org/drawingml/2006/main">
            <a:ext uri="{FF2B5EF4-FFF2-40B4-BE49-F238E27FC236}">
              <a16:creationId xmlns:a16="http://schemas.microsoft.com/office/drawing/2014/main" id="{875BA809-6FC4-DBF3-7E04-4F6AC626FDB3}"/>
            </a:ext>
          </a:extLst>
        </cdr:cNvPr>
        <cdr:cNvSpPr txBox="1"/>
      </cdr:nvSpPr>
      <cdr:spPr>
        <a:xfrm xmlns:a="http://schemas.openxmlformats.org/drawingml/2006/main">
          <a:off x="50800" y="50800"/>
          <a:ext cx="1778000" cy="12700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US$/mt</a:t>
          </a: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0</xdr:row>
      <xdr:rowOff>305249</xdr:rowOff>
    </xdr:from>
    <xdr:to>
      <xdr:col>15</xdr:col>
      <xdr:colOff>544286</xdr:colOff>
      <xdr:row>31</xdr:row>
      <xdr:rowOff>42178</xdr:rowOff>
    </xdr:to>
    <xdr:graphicFrame macro="">
      <xdr:nvGraphicFramePr>
        <xdr:cNvPr id="2" name="Chart 1">
          <a:extLst>
            <a:ext uri="{FF2B5EF4-FFF2-40B4-BE49-F238E27FC236}">
              <a16:creationId xmlns:a16="http://schemas.microsoft.com/office/drawing/2014/main" id="{68E47B4B-E16C-4113-8468-B6092C5324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cdr:x>
      <cdr:y>0</cdr:y>
    </cdr:from>
    <cdr:to>
      <cdr:x>0.29481</cdr:x>
      <cdr:y>0.07285</cdr:y>
    </cdr:to>
    <cdr:sp macro="" textlink="">
      <cdr:nvSpPr>
        <cdr:cNvPr id="2" name="TextBox 1">
          <a:extLst xmlns:a="http://schemas.openxmlformats.org/drawingml/2006/main">
            <a:ext uri="{FF2B5EF4-FFF2-40B4-BE49-F238E27FC236}">
              <a16:creationId xmlns:a16="http://schemas.microsoft.com/office/drawing/2014/main" id="{B7021E55-6318-4FE1-A697-CFB522D60770}"/>
            </a:ext>
          </a:extLst>
        </cdr:cNvPr>
        <cdr:cNvSpPr txBox="1"/>
      </cdr:nvSpPr>
      <cdr:spPr>
        <a:xfrm xmlns:a="http://schemas.openxmlformats.org/drawingml/2006/main">
          <a:off x="0" y="0"/>
          <a:ext cx="2599466" cy="5111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3200">
              <a:latin typeface="Arial" panose="020B0604020202020204" pitchFamily="34" charset="0"/>
              <a:cs typeface="Arial" panose="020B0604020202020204" pitchFamily="34" charset="0"/>
            </a:rPr>
            <a:t>US$/mt</a:t>
          </a:r>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0</xdr:colOff>
      <xdr:row>0</xdr:row>
      <xdr:rowOff>310512</xdr:rowOff>
    </xdr:from>
    <xdr:to>
      <xdr:col>15</xdr:col>
      <xdr:colOff>462643</xdr:colOff>
      <xdr:row>30</xdr:row>
      <xdr:rowOff>160833</xdr:rowOff>
    </xdr:to>
    <xdr:graphicFrame macro="">
      <xdr:nvGraphicFramePr>
        <xdr:cNvPr id="2" name="Chart 1">
          <a:extLst>
            <a:ext uri="{FF2B5EF4-FFF2-40B4-BE49-F238E27FC236}">
              <a16:creationId xmlns:a16="http://schemas.microsoft.com/office/drawing/2014/main" id="{CE4ACA68-00BD-4BBB-BDAC-990939C45D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2022 Theme">
  <a:themeElements>
    <a:clrScheme name="Custom 6">
      <a:dk1>
        <a:sysClr val="windowText" lastClr="000000"/>
      </a:dk1>
      <a:lt1>
        <a:sysClr val="window" lastClr="FFFFFF"/>
      </a:lt1>
      <a:dk2>
        <a:srgbClr val="000000"/>
      </a:dk2>
      <a:lt2>
        <a:srgbClr val="FFFFFF"/>
      </a:lt2>
      <a:accent1>
        <a:srgbClr val="002345"/>
      </a:accent1>
      <a:accent2>
        <a:srgbClr val="EB1C2D"/>
      </a:accent2>
      <a:accent3>
        <a:srgbClr val="F78D28"/>
      </a:accent3>
      <a:accent4>
        <a:srgbClr val="FDB714"/>
      </a:accent4>
      <a:accent5>
        <a:srgbClr val="00AB51"/>
      </a:accent5>
      <a:accent6>
        <a:srgbClr val="00ADE4"/>
      </a:accent6>
      <a:hlink>
        <a:srgbClr val="872B90"/>
      </a:hlink>
      <a:folHlink>
        <a:srgbClr val="872B9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97A42-86CA-46A0-A1EA-3A16DA15FE40}">
  <sheetPr>
    <tabColor rgb="FFC00000"/>
  </sheetPr>
  <dimension ref="A1:A39"/>
  <sheetViews>
    <sheetView tabSelected="1" zoomScale="70" zoomScaleNormal="70" workbookViewId="0">
      <selection activeCell="P35" sqref="P35"/>
    </sheetView>
  </sheetViews>
  <sheetFormatPr defaultColWidth="9.140625" defaultRowHeight="18" x14ac:dyDescent="0.25"/>
  <cols>
    <col min="1" max="1" width="89.85546875" style="2" customWidth="1"/>
    <col min="2" max="16384" width="9.140625" style="2"/>
  </cols>
  <sheetData>
    <row r="1" spans="1:1" x14ac:dyDescent="0.25">
      <c r="A1" s="103" t="s">
        <v>160</v>
      </c>
    </row>
    <row r="2" spans="1:1" x14ac:dyDescent="0.25">
      <c r="A2" s="6" t="s">
        <v>109</v>
      </c>
    </row>
    <row r="3" spans="1:1" x14ac:dyDescent="0.25">
      <c r="A3" s="6" t="s">
        <v>110</v>
      </c>
    </row>
    <row r="4" spans="1:1" x14ac:dyDescent="0.25">
      <c r="A4" s="6" t="s">
        <v>111</v>
      </c>
    </row>
    <row r="5" spans="1:1" x14ac:dyDescent="0.25">
      <c r="A5" s="6" t="s">
        <v>154</v>
      </c>
    </row>
    <row r="6" spans="1:1" x14ac:dyDescent="0.25">
      <c r="A6" s="6" t="s">
        <v>112</v>
      </c>
    </row>
    <row r="7" spans="1:1" x14ac:dyDescent="0.25">
      <c r="A7" s="6" t="s">
        <v>113</v>
      </c>
    </row>
    <row r="8" spans="1:1" x14ac:dyDescent="0.25">
      <c r="A8" s="6"/>
    </row>
    <row r="9" spans="1:1" x14ac:dyDescent="0.25">
      <c r="A9" s="103" t="s">
        <v>161</v>
      </c>
    </row>
    <row r="10" spans="1:1" x14ac:dyDescent="0.25">
      <c r="A10" s="6" t="s">
        <v>114</v>
      </c>
    </row>
    <row r="11" spans="1:1" x14ac:dyDescent="0.25">
      <c r="A11" s="6" t="s">
        <v>115</v>
      </c>
    </row>
    <row r="12" spans="1:1" x14ac:dyDescent="0.25">
      <c r="A12" s="6" t="s">
        <v>134</v>
      </c>
    </row>
    <row r="13" spans="1:1" x14ac:dyDescent="0.25">
      <c r="A13" s="6" t="s">
        <v>155</v>
      </c>
    </row>
    <row r="14" spans="1:1" x14ac:dyDescent="0.25">
      <c r="A14" s="6" t="s">
        <v>156</v>
      </c>
    </row>
    <row r="15" spans="1:1" x14ac:dyDescent="0.25">
      <c r="A15" s="6" t="s">
        <v>116</v>
      </c>
    </row>
    <row r="16" spans="1:1" x14ac:dyDescent="0.25">
      <c r="A16" s="6"/>
    </row>
    <row r="17" spans="1:1" x14ac:dyDescent="0.25">
      <c r="A17" s="103" t="s">
        <v>162</v>
      </c>
    </row>
    <row r="18" spans="1:1" x14ac:dyDescent="0.25">
      <c r="A18" s="6" t="s">
        <v>119</v>
      </c>
    </row>
    <row r="19" spans="1:1" x14ac:dyDescent="0.25">
      <c r="A19" s="6" t="s">
        <v>157</v>
      </c>
    </row>
    <row r="20" spans="1:1" x14ac:dyDescent="0.25">
      <c r="A20" s="6" t="s">
        <v>118</v>
      </c>
    </row>
    <row r="21" spans="1:1" x14ac:dyDescent="0.25">
      <c r="A21" s="6" t="s">
        <v>117</v>
      </c>
    </row>
    <row r="22" spans="1:1" x14ac:dyDescent="0.25">
      <c r="A22" s="6"/>
    </row>
    <row r="23" spans="1:1" x14ac:dyDescent="0.25">
      <c r="A23" s="103" t="s">
        <v>163</v>
      </c>
    </row>
    <row r="24" spans="1:1" x14ac:dyDescent="0.25">
      <c r="A24" s="6" t="s">
        <v>120</v>
      </c>
    </row>
    <row r="25" spans="1:1" x14ac:dyDescent="0.25">
      <c r="A25" s="6" t="s">
        <v>121</v>
      </c>
    </row>
    <row r="27" spans="1:1" x14ac:dyDescent="0.25">
      <c r="A27" s="103" t="s">
        <v>164</v>
      </c>
    </row>
    <row r="28" spans="1:1" x14ac:dyDescent="0.25">
      <c r="A28" s="6" t="s">
        <v>153</v>
      </c>
    </row>
    <row r="29" spans="1:1" x14ac:dyDescent="0.25">
      <c r="A29" s="6" t="s">
        <v>152</v>
      </c>
    </row>
    <row r="30" spans="1:1" x14ac:dyDescent="0.25">
      <c r="A30" s="6" t="s">
        <v>151</v>
      </c>
    </row>
    <row r="31" spans="1:1" x14ac:dyDescent="0.25">
      <c r="A31" s="6" t="s">
        <v>150</v>
      </c>
    </row>
    <row r="32" spans="1:1" x14ac:dyDescent="0.25">
      <c r="A32" s="6" t="s">
        <v>149</v>
      </c>
    </row>
    <row r="33" spans="1:1" x14ac:dyDescent="0.25">
      <c r="A33" s="6" t="s">
        <v>159</v>
      </c>
    </row>
    <row r="34" spans="1:1" x14ac:dyDescent="0.25">
      <c r="A34" s="6"/>
    </row>
    <row r="35" spans="1:1" x14ac:dyDescent="0.25">
      <c r="A35" s="103" t="s">
        <v>165</v>
      </c>
    </row>
    <row r="36" spans="1:1" x14ac:dyDescent="0.25">
      <c r="A36" s="6" t="s">
        <v>148</v>
      </c>
    </row>
    <row r="37" spans="1:1" x14ac:dyDescent="0.25">
      <c r="A37" s="6" t="s">
        <v>168</v>
      </c>
    </row>
    <row r="38" spans="1:1" x14ac:dyDescent="0.25">
      <c r="A38" s="6" t="s">
        <v>146</v>
      </c>
    </row>
    <row r="39" spans="1:1" x14ac:dyDescent="0.25">
      <c r="A39" s="6" t="s">
        <v>147</v>
      </c>
    </row>
  </sheetData>
  <hyperlinks>
    <hyperlink ref="A2" location="'11.A'!A1" display="Figure 11.A. Agriculture price indexes" xr:uid="{875935B0-7A7E-42E7-80D3-4BBB5CCAF103}"/>
    <hyperlink ref="A3" location="'11.B'!A1" display="Figure 11.B. Food price indexes" xr:uid="{2A47F3BA-3837-4ADB-AA3A-344D833C1932}"/>
    <hyperlink ref="A4" location="'11.C'!A1" display="Figure 11.C. Grain prices" xr:uid="{9A693A20-7FE3-49BE-9A06-958949ACC6FC}"/>
    <hyperlink ref="A5" location="'11.D'!A1" display="Figure 11.D. Oils and meals prices" xr:uid="{E6F24794-A57B-4698-8A08-D373362CF13C}"/>
    <hyperlink ref="A6" location="'11.E'!A1" display="Figure 11.E. Agricultural price forecasts" xr:uid="{3B4EDE3A-FC57-46C6-B02A-830FBF02A2D6}"/>
    <hyperlink ref="A7" location="'11.F'!A1" display="Figure 11.F. Food price forecasts" xr:uid="{2120E006-D388-40FE-AD55-218756C9F1AE}"/>
    <hyperlink ref="A10" location="'12.A'!A1" display="Figure 12.A. Grain supply growth" xr:uid="{CB20B7C9-1255-4B1B-B7A0-E822B66EA8E7}"/>
    <hyperlink ref="A11" location="'12.B'!A1" display="Figure 12.B. Stock-to-use ratio for grains" xr:uid="{9C65BA2F-06FD-4B00-8CDE-41AA3BF24E3F}"/>
    <hyperlink ref="A12" location="'12.C'!A1" display="Figure 12.C. Ratios of maize prices to soybean and wheat prices" xr:uid="{4F000F00-8A6B-49AF-8B79-6A6C42D70712}"/>
    <hyperlink ref="A13" location="'12.D'!A1" display="Figure 12.D. Planting intentions in the U.S." xr:uid="{F4BB3793-02D9-4AF2-9C31-1A158A7AAFF6}"/>
    <hyperlink ref="A14" location="'12.E'!A1" display="Figure 12.E. Changes in global supply" xr:uid="{A0B628CA-78C2-4331-A442-949C5885C44F}"/>
    <hyperlink ref="A15" location="'12.F'!A1" display="Figure 12.F. Edible oil supply growth" xr:uid="{2B8B5599-2206-4387-A501-9554E1DDC9B1}"/>
    <hyperlink ref="A18" location="'13.A'!A1" display="Figure 13.A. Heat waves in the United States, by decade" xr:uid="{6C9CB8E8-EF36-41E1-AC5A-417D0E70D430}"/>
    <hyperlink ref="A19" location="'13.B'!A1" display="Figure 13.B. Soybean prices across benchmarks" xr:uid="{449B4E30-99BB-4F10-BF64-1C5ACA680111}"/>
    <hyperlink ref="A20" location="'13.C'!A1" display="Figure 13.C. U.S. soybean exports by destination" xr:uid="{454FBFF7-BA57-4C48-8994-011809E13D2E}"/>
    <hyperlink ref="A21" location="'13.D'!A1" display="Figure 13.D. Biofuel production" xr:uid="{95D1FE3C-8D89-4B42-8EDD-1818A70DDB6D}"/>
    <hyperlink ref="A24" location="'14.A'!A1" display="Figure 14.A. Food consumer price inflation" xr:uid="{F2940560-F857-4BEF-B419-F23D7144D212}"/>
    <hyperlink ref="A25" location="'14.B'!A1" display="Figure 14.B. Number of people with acute food insecurity" xr:uid="{1C650B75-E188-4B44-B8C0-A9CCF46825A3}"/>
    <hyperlink ref="A28" location="'15.A'!A1" display="Figure 15.A. Coffee prices" xr:uid="{0FF6A7C7-3B26-451C-8BB4-2EB45257777E}"/>
    <hyperlink ref="A29" location="'15.B'!A1" display="Figure 15.B. Changes in coffee production" xr:uid="{CA758212-2A8C-4030-8762-74C4EF6BB34B}"/>
    <hyperlink ref="A30" location="'15.C'!A1" display="Figure 15.C. Cocoa prices" xr:uid="{244D79A5-F413-4A25-A845-F63FECAF91B5}"/>
    <hyperlink ref="A31" location="'15.D'!A1" display="Figure 15.D. Changes in cocoa production" xr:uid="{26DD4D7E-B210-405A-8234-97EE48502635}"/>
    <hyperlink ref="A32" location="'15.E'!A1" display="Figure 15.E. Tea prices" xr:uid="{52396D31-D327-4620-B6E1-9F12B6739DD2}"/>
    <hyperlink ref="A33" location="'15.F'!A1" display="Figure 15.F. Changes in tea production, February 2024-January 2025" xr:uid="{5A075D25-15F1-4C78-B0CA-51685DDC1A8A}"/>
    <hyperlink ref="A36" location="'16.A'!A1" display="Figure 16.A. Agricultural raw material prices" xr:uid="{17E768EB-F2BA-40F4-9867-BB5A9E81F945}"/>
    <hyperlink ref="A37" location="'16.B'!A1" display="Figure 16.B. Cotton end-year stocks" xr:uid="{DF71B7EF-4C35-44BD-AA38-86C363AD3C12}"/>
    <hyperlink ref="A38" location="'16.C'!A1" display="Figure 16.C. Changes in natural rubber production" xr:uid="{9A319CB5-C9AA-4946-81BB-2BAFACD7C1C5}"/>
    <hyperlink ref="A39" location="'16.D'!A1" display="Figure 16.D. Changes in natural rubber consumption" xr:uid="{68465E4A-4BE6-4F8F-A358-ACE5A235A96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3BD82-1F78-45FE-86CB-BF70FFBFD82A}">
  <dimension ref="A1:V65"/>
  <sheetViews>
    <sheetView zoomScale="70" zoomScaleNormal="70" workbookViewId="0"/>
  </sheetViews>
  <sheetFormatPr defaultRowHeight="18.75" x14ac:dyDescent="0.3"/>
  <cols>
    <col min="17" max="17" width="21" style="35" customWidth="1"/>
    <col min="18" max="18" width="16.7109375" style="35" customWidth="1"/>
    <col min="19" max="19" width="11.5703125" style="35" customWidth="1"/>
    <col min="20" max="21" width="12.7109375" customWidth="1"/>
  </cols>
  <sheetData>
    <row r="1" spans="1:22" s="2" customFormat="1" ht="26.25" x14ac:dyDescent="0.4">
      <c r="A1" s="26" t="s">
        <v>134</v>
      </c>
    </row>
    <row r="2" spans="1:22" s="2" customFormat="1" ht="18" x14ac:dyDescent="0.25">
      <c r="Q2" s="95"/>
      <c r="R2" s="95" t="s">
        <v>89</v>
      </c>
      <c r="S2" s="95" t="s">
        <v>90</v>
      </c>
      <c r="T2" s="27"/>
    </row>
    <row r="3" spans="1:22" s="2" customFormat="1" ht="18" x14ac:dyDescent="0.25">
      <c r="Q3" s="96">
        <v>43831</v>
      </c>
      <c r="R3" s="97">
        <v>0.44</v>
      </c>
      <c r="S3" s="97">
        <v>0.77</v>
      </c>
      <c r="T3" s="41"/>
      <c r="U3" s="41"/>
    </row>
    <row r="4" spans="1:22" s="2" customFormat="1" ht="18" x14ac:dyDescent="0.25">
      <c r="Q4" s="96">
        <v>43862</v>
      </c>
      <c r="R4" s="97">
        <v>0.45</v>
      </c>
      <c r="S4" s="97">
        <v>0.78</v>
      </c>
      <c r="T4" s="27"/>
      <c r="U4" s="27"/>
    </row>
    <row r="5" spans="1:22" s="2" customFormat="1" ht="18" x14ac:dyDescent="0.25">
      <c r="Q5" s="96">
        <v>43891</v>
      </c>
      <c r="R5" s="97">
        <v>0.44</v>
      </c>
      <c r="S5" s="97">
        <v>0.78</v>
      </c>
      <c r="T5" s="27"/>
      <c r="U5" s="27"/>
      <c r="V5" s="27"/>
    </row>
    <row r="6" spans="1:22" s="2" customFormat="1" ht="18" x14ac:dyDescent="0.25">
      <c r="Q6" s="96">
        <v>43922</v>
      </c>
      <c r="R6" s="97">
        <v>0.41</v>
      </c>
      <c r="S6" s="97">
        <v>0.67</v>
      </c>
      <c r="T6" s="27"/>
      <c r="U6" s="27"/>
      <c r="V6" s="27"/>
    </row>
    <row r="7" spans="1:22" s="2" customFormat="1" ht="18" x14ac:dyDescent="0.25">
      <c r="Q7" s="96">
        <v>43952</v>
      </c>
      <c r="R7" s="97">
        <v>0.4</v>
      </c>
      <c r="S7" s="97">
        <v>0.7</v>
      </c>
      <c r="T7" s="27"/>
      <c r="U7" s="27"/>
      <c r="V7" s="27"/>
    </row>
    <row r="8" spans="1:22" s="2" customFormat="1" ht="18" x14ac:dyDescent="0.25">
      <c r="Q8" s="96">
        <v>43983</v>
      </c>
      <c r="R8" s="97">
        <v>0.4</v>
      </c>
      <c r="S8" s="97">
        <v>0.75</v>
      </c>
      <c r="T8" s="27"/>
      <c r="U8" s="27"/>
      <c r="V8" s="27"/>
    </row>
    <row r="9" spans="1:22" s="2" customFormat="1" ht="18" x14ac:dyDescent="0.25">
      <c r="Q9" s="96">
        <v>44013</v>
      </c>
      <c r="R9" s="97">
        <v>0.4</v>
      </c>
      <c r="S9" s="97">
        <v>0.69</v>
      </c>
    </row>
    <row r="10" spans="1:22" s="2" customFormat="1" ht="18" x14ac:dyDescent="0.25">
      <c r="Q10" s="96">
        <v>44044</v>
      </c>
      <c r="R10" s="97">
        <v>0.39</v>
      </c>
      <c r="S10" s="97">
        <v>0.67</v>
      </c>
      <c r="T10" s="27"/>
      <c r="U10" s="28"/>
    </row>
    <row r="11" spans="1:22" s="2" customFormat="1" ht="18" x14ac:dyDescent="0.25">
      <c r="Q11" s="96">
        <v>44075</v>
      </c>
      <c r="R11" s="97">
        <v>0.39</v>
      </c>
      <c r="S11" s="97">
        <v>0.67</v>
      </c>
      <c r="T11" s="27"/>
      <c r="U11" s="28"/>
      <c r="V11" s="29"/>
    </row>
    <row r="12" spans="1:22" s="2" customFormat="1" ht="18" x14ac:dyDescent="0.25">
      <c r="Q12" s="96">
        <v>44105</v>
      </c>
      <c r="R12" s="97">
        <v>0.41</v>
      </c>
      <c r="S12" s="97">
        <v>0.69</v>
      </c>
      <c r="T12" s="27"/>
      <c r="U12" s="28"/>
      <c r="V12" s="27"/>
    </row>
    <row r="13" spans="1:22" s="2" customFormat="1" ht="18" x14ac:dyDescent="0.25">
      <c r="Q13" s="96">
        <v>44136</v>
      </c>
      <c r="R13" s="97">
        <v>0.38</v>
      </c>
      <c r="S13" s="97">
        <v>0.7</v>
      </c>
      <c r="T13" s="27"/>
      <c r="U13" s="28"/>
      <c r="V13" s="27"/>
    </row>
    <row r="14" spans="1:22" s="2" customFormat="1" ht="18" x14ac:dyDescent="0.25">
      <c r="Q14" s="96">
        <v>44166</v>
      </c>
      <c r="R14" s="97">
        <v>0.39</v>
      </c>
      <c r="S14" s="97">
        <v>0.74</v>
      </c>
      <c r="T14" s="27"/>
      <c r="U14" s="28"/>
      <c r="V14" s="27"/>
    </row>
    <row r="15" spans="1:22" s="2" customFormat="1" ht="18" x14ac:dyDescent="0.25">
      <c r="Q15" s="96">
        <v>44197</v>
      </c>
      <c r="R15" s="97">
        <v>0.41</v>
      </c>
      <c r="S15" s="97">
        <v>0.81</v>
      </c>
      <c r="U15" s="28"/>
      <c r="V15" s="27"/>
    </row>
    <row r="16" spans="1:22" s="2" customFormat="1" ht="18" x14ac:dyDescent="0.25">
      <c r="Q16" s="96">
        <v>44228</v>
      </c>
      <c r="R16" s="97">
        <v>0.42</v>
      </c>
      <c r="S16" s="97">
        <v>0.85</v>
      </c>
    </row>
    <row r="17" spans="1:19" s="2" customFormat="1" ht="18" x14ac:dyDescent="0.25">
      <c r="Q17" s="96">
        <v>44256</v>
      </c>
      <c r="R17" s="97">
        <v>0.42</v>
      </c>
      <c r="S17" s="97">
        <v>0.9</v>
      </c>
    </row>
    <row r="18" spans="1:19" s="2" customFormat="1" ht="18" x14ac:dyDescent="0.25">
      <c r="Q18" s="96">
        <v>44287</v>
      </c>
      <c r="R18" s="97">
        <v>0.45</v>
      </c>
      <c r="S18" s="97">
        <v>0.95</v>
      </c>
    </row>
    <row r="19" spans="1:19" s="2" customFormat="1" ht="18" x14ac:dyDescent="0.25">
      <c r="Q19" s="96">
        <v>44317</v>
      </c>
      <c r="R19" s="97">
        <v>0.47</v>
      </c>
      <c r="S19" s="97">
        <v>1.03</v>
      </c>
    </row>
    <row r="20" spans="1:19" s="2" customFormat="1" ht="18" x14ac:dyDescent="0.25">
      <c r="Q20" s="96">
        <v>44348</v>
      </c>
      <c r="R20" s="97">
        <v>0.48</v>
      </c>
      <c r="S20" s="97">
        <v>1.02</v>
      </c>
    </row>
    <row r="21" spans="1:19" s="2" customFormat="1" ht="18" x14ac:dyDescent="0.25">
      <c r="Q21" s="96">
        <v>44378</v>
      </c>
      <c r="R21" s="97">
        <v>0.46</v>
      </c>
      <c r="S21" s="97">
        <v>0.95</v>
      </c>
    </row>
    <row r="22" spans="1:19" s="2" customFormat="1" ht="18" x14ac:dyDescent="0.25">
      <c r="Q22" s="96">
        <v>44409</v>
      </c>
      <c r="R22" s="97">
        <v>0.44</v>
      </c>
      <c r="S22" s="97">
        <v>0.79</v>
      </c>
    </row>
    <row r="23" spans="1:19" s="2" customFormat="1" ht="18" x14ac:dyDescent="0.25">
      <c r="Q23" s="96">
        <v>44440</v>
      </c>
      <c r="R23" s="97">
        <v>0.42</v>
      </c>
      <c r="S23" s="97">
        <v>0.7</v>
      </c>
    </row>
    <row r="24" spans="1:19" s="2" customFormat="1" ht="18" x14ac:dyDescent="0.25">
      <c r="Q24" s="96">
        <v>44470</v>
      </c>
      <c r="R24" s="97">
        <v>0.43</v>
      </c>
      <c r="S24" s="97">
        <v>0.68</v>
      </c>
    </row>
    <row r="25" spans="1:19" s="2" customFormat="1" ht="18" x14ac:dyDescent="0.25">
      <c r="Q25" s="96">
        <v>44501</v>
      </c>
      <c r="R25" s="97">
        <v>0.45</v>
      </c>
      <c r="S25" s="97">
        <v>0.66</v>
      </c>
    </row>
    <row r="26" spans="1:19" s="2" customFormat="1" ht="18" x14ac:dyDescent="0.25">
      <c r="Q26" s="96">
        <v>44531</v>
      </c>
      <c r="R26" s="97">
        <v>0.48</v>
      </c>
      <c r="S26" s="97">
        <v>0.7</v>
      </c>
    </row>
    <row r="27" spans="1:19" s="2" customFormat="1" ht="18" x14ac:dyDescent="0.25">
      <c r="Q27" s="96">
        <v>44562</v>
      </c>
      <c r="R27" s="97">
        <v>0.46</v>
      </c>
      <c r="S27" s="97">
        <v>0.74</v>
      </c>
    </row>
    <row r="28" spans="1:19" s="2" customFormat="1" ht="18" x14ac:dyDescent="0.25">
      <c r="Q28" s="96">
        <v>44593</v>
      </c>
      <c r="R28" s="97">
        <v>0.44</v>
      </c>
      <c r="S28" s="97">
        <v>0.75</v>
      </c>
    </row>
    <row r="29" spans="1:19" s="2" customFormat="1" ht="18" x14ac:dyDescent="0.25">
      <c r="Q29" s="96">
        <v>44621</v>
      </c>
      <c r="R29" s="97">
        <v>0.47</v>
      </c>
      <c r="S29" s="97">
        <v>0.69</v>
      </c>
    </row>
    <row r="30" spans="1:19" s="2" customFormat="1" ht="18" x14ac:dyDescent="0.25">
      <c r="Q30" s="96">
        <v>44652</v>
      </c>
      <c r="R30" s="97">
        <v>0.48</v>
      </c>
      <c r="S30" s="97">
        <v>0.7</v>
      </c>
    </row>
    <row r="31" spans="1:19" s="2" customFormat="1" ht="18" x14ac:dyDescent="0.25">
      <c r="A31" s="30"/>
      <c r="B31" s="12"/>
      <c r="C31" s="12"/>
      <c r="D31" s="12"/>
      <c r="E31" s="12"/>
      <c r="F31" s="12"/>
      <c r="G31" s="12"/>
      <c r="H31" s="12"/>
      <c r="I31" s="12"/>
      <c r="J31" s="12"/>
      <c r="K31" s="12"/>
      <c r="L31" s="12"/>
      <c r="M31" s="12"/>
      <c r="N31" s="12"/>
      <c r="Q31" s="96">
        <v>44682</v>
      </c>
      <c r="R31" s="97">
        <v>0.48</v>
      </c>
      <c r="S31" s="97">
        <v>0.66</v>
      </c>
    </row>
    <row r="32" spans="1:19" s="2" customFormat="1" ht="18" x14ac:dyDescent="0.25">
      <c r="A32" s="12"/>
      <c r="B32" s="12"/>
      <c r="C32" s="12"/>
      <c r="D32" s="12"/>
      <c r="E32" s="12"/>
      <c r="F32" s="12"/>
      <c r="G32" s="12"/>
      <c r="H32" s="12"/>
      <c r="I32" s="12"/>
      <c r="J32" s="12"/>
      <c r="K32" s="12"/>
      <c r="L32" s="12"/>
      <c r="M32" s="12"/>
      <c r="N32" s="12"/>
      <c r="O32" s="12"/>
      <c r="Q32" s="96">
        <v>44713</v>
      </c>
      <c r="R32" s="97">
        <v>0.46</v>
      </c>
      <c r="S32" s="97">
        <v>0.73</v>
      </c>
    </row>
    <row r="33" spans="1:19" s="2" customFormat="1" ht="18" x14ac:dyDescent="0.25">
      <c r="A33" s="105" t="s">
        <v>3</v>
      </c>
      <c r="B33" s="106"/>
      <c r="C33" s="106"/>
      <c r="D33" s="12"/>
      <c r="E33" s="12"/>
      <c r="F33" s="12"/>
      <c r="G33" s="12"/>
      <c r="H33" s="12"/>
      <c r="I33" s="12"/>
      <c r="J33" s="12"/>
      <c r="K33" s="12"/>
      <c r="L33" s="12"/>
      <c r="M33" s="12"/>
      <c r="N33" s="12"/>
      <c r="O33" s="12"/>
      <c r="Q33" s="96">
        <v>44743</v>
      </c>
      <c r="R33" s="97">
        <v>0.48</v>
      </c>
      <c r="S33" s="97">
        <v>0.84</v>
      </c>
    </row>
    <row r="34" spans="1:19" s="2" customFormat="1" ht="18" x14ac:dyDescent="0.25">
      <c r="A34" s="17" t="s">
        <v>135</v>
      </c>
      <c r="B34"/>
      <c r="C34"/>
      <c r="Q34" s="96">
        <v>44774</v>
      </c>
      <c r="R34" s="97">
        <v>0.43</v>
      </c>
      <c r="S34" s="97">
        <v>0.76</v>
      </c>
    </row>
    <row r="35" spans="1:19" ht="18" x14ac:dyDescent="0.25">
      <c r="A35" s="6" t="s">
        <v>4</v>
      </c>
      <c r="Q35" s="96">
        <v>44805</v>
      </c>
      <c r="R35" s="97">
        <v>0.47</v>
      </c>
      <c r="S35" s="97">
        <v>0.75</v>
      </c>
    </row>
    <row r="36" spans="1:19" ht="18" x14ac:dyDescent="0.25">
      <c r="Q36" s="96">
        <v>44835</v>
      </c>
      <c r="R36" s="97">
        <v>0.55000000000000004</v>
      </c>
      <c r="S36" s="97">
        <v>0.78</v>
      </c>
    </row>
    <row r="37" spans="1:19" ht="18" x14ac:dyDescent="0.25">
      <c r="Q37" s="96">
        <v>44866</v>
      </c>
      <c r="R37" s="97">
        <v>0.49</v>
      </c>
      <c r="S37" s="97">
        <v>0.76</v>
      </c>
    </row>
    <row r="38" spans="1:19" ht="18" x14ac:dyDescent="0.25">
      <c r="Q38" s="96">
        <v>44896</v>
      </c>
      <c r="R38" s="97">
        <v>0.47</v>
      </c>
      <c r="S38" s="97">
        <v>0.78</v>
      </c>
    </row>
    <row r="39" spans="1:19" ht="18" x14ac:dyDescent="0.25">
      <c r="Q39" s="96">
        <v>44927</v>
      </c>
      <c r="R39" s="97">
        <v>0.48</v>
      </c>
      <c r="S39" s="97">
        <v>0.8</v>
      </c>
    </row>
    <row r="40" spans="1:19" ht="18" x14ac:dyDescent="0.25">
      <c r="Q40" s="96">
        <v>44958</v>
      </c>
      <c r="R40" s="97">
        <v>0.46</v>
      </c>
      <c r="S40" s="97">
        <v>0.76</v>
      </c>
    </row>
    <row r="41" spans="1:19" ht="18" x14ac:dyDescent="0.25">
      <c r="Q41" s="96">
        <v>44986</v>
      </c>
      <c r="R41" s="97">
        <v>0.45</v>
      </c>
      <c r="S41" s="97">
        <v>0.76</v>
      </c>
    </row>
    <row r="42" spans="1:19" ht="18" x14ac:dyDescent="0.25">
      <c r="Q42" s="96">
        <v>45017</v>
      </c>
      <c r="R42" s="97">
        <v>0.47</v>
      </c>
      <c r="S42" s="97">
        <v>0.77</v>
      </c>
    </row>
    <row r="43" spans="1:19" ht="18" x14ac:dyDescent="0.25">
      <c r="Q43" s="96">
        <v>45047</v>
      </c>
      <c r="R43" s="97">
        <v>0.45</v>
      </c>
      <c r="S43" s="97">
        <v>0.73</v>
      </c>
    </row>
    <row r="44" spans="1:19" ht="18" x14ac:dyDescent="0.25">
      <c r="Q44" s="96">
        <v>45078</v>
      </c>
      <c r="R44" s="97">
        <v>0.45</v>
      </c>
      <c r="S44" s="97">
        <v>0.77</v>
      </c>
    </row>
    <row r="45" spans="1:19" ht="18" x14ac:dyDescent="0.25">
      <c r="Q45" s="96">
        <v>45108</v>
      </c>
      <c r="R45" s="97">
        <v>0.38</v>
      </c>
      <c r="S45" s="97">
        <v>0.7</v>
      </c>
    </row>
    <row r="46" spans="1:19" ht="18" x14ac:dyDescent="0.25">
      <c r="Q46" s="96">
        <v>45139</v>
      </c>
      <c r="R46" s="97">
        <v>0.36</v>
      </c>
      <c r="S46" s="97">
        <v>0.66</v>
      </c>
    </row>
    <row r="47" spans="1:19" ht="18" x14ac:dyDescent="0.25">
      <c r="Q47" s="96">
        <v>45170</v>
      </c>
      <c r="R47" s="97">
        <v>0.36</v>
      </c>
      <c r="S47" s="97">
        <v>0.71</v>
      </c>
    </row>
    <row r="48" spans="1:19" ht="18" x14ac:dyDescent="0.25">
      <c r="Q48" s="96">
        <v>45200</v>
      </c>
      <c r="R48" s="97">
        <v>0.44</v>
      </c>
      <c r="S48" s="97">
        <v>0.77</v>
      </c>
    </row>
    <row r="49" spans="17:19" ht="18" x14ac:dyDescent="0.25">
      <c r="Q49" s="96">
        <v>45231</v>
      </c>
      <c r="R49" s="97">
        <v>0.38</v>
      </c>
      <c r="S49" s="97">
        <v>0.75</v>
      </c>
    </row>
    <row r="50" spans="17:19" ht="18" x14ac:dyDescent="0.25">
      <c r="Q50" s="96">
        <v>45261</v>
      </c>
      <c r="R50" s="97">
        <v>0.38</v>
      </c>
      <c r="S50" s="97">
        <v>0.71</v>
      </c>
    </row>
    <row r="51" spans="17:19" ht="18" x14ac:dyDescent="0.25">
      <c r="Q51" s="96">
        <v>45292</v>
      </c>
      <c r="R51" s="97">
        <v>0.36</v>
      </c>
      <c r="S51" s="97">
        <v>0.7</v>
      </c>
    </row>
    <row r="52" spans="17:19" ht="18" x14ac:dyDescent="0.25">
      <c r="Q52" s="96">
        <v>45323</v>
      </c>
      <c r="R52" s="97">
        <v>0.36</v>
      </c>
      <c r="S52" s="97">
        <v>0.68</v>
      </c>
    </row>
    <row r="53" spans="17:19" ht="18" x14ac:dyDescent="0.25">
      <c r="Q53" s="96">
        <v>45352</v>
      </c>
      <c r="R53" s="97">
        <v>0.39</v>
      </c>
      <c r="S53" s="97">
        <v>0.69</v>
      </c>
    </row>
    <row r="54" spans="17:19" ht="18" x14ac:dyDescent="0.25">
      <c r="Q54" s="96">
        <v>45383</v>
      </c>
      <c r="R54" s="97">
        <v>0.4</v>
      </c>
      <c r="S54" s="97">
        <v>0.7</v>
      </c>
    </row>
    <row r="55" spans="17:19" ht="18" x14ac:dyDescent="0.25">
      <c r="Q55" s="96">
        <v>45413</v>
      </c>
      <c r="R55" s="97">
        <v>0.4</v>
      </c>
      <c r="S55" s="97">
        <v>0.68</v>
      </c>
    </row>
    <row r="56" spans="17:19" ht="18" x14ac:dyDescent="0.25">
      <c r="Q56" s="96">
        <v>45444</v>
      </c>
      <c r="R56" s="97">
        <v>0.4</v>
      </c>
      <c r="S56" s="97">
        <v>0.72</v>
      </c>
    </row>
    <row r="57" spans="17:19" ht="18" x14ac:dyDescent="0.25">
      <c r="Q57" s="96">
        <v>45474</v>
      </c>
      <c r="R57" s="97">
        <v>0.38</v>
      </c>
      <c r="S57" s="97">
        <v>0.68</v>
      </c>
    </row>
    <row r="58" spans="17:19" ht="18" x14ac:dyDescent="0.25">
      <c r="Q58" s="96">
        <v>45505</v>
      </c>
      <c r="R58" s="97">
        <v>0.43</v>
      </c>
      <c r="S58" s="97">
        <v>0.68</v>
      </c>
    </row>
    <row r="59" spans="17:19" ht="18" x14ac:dyDescent="0.25">
      <c r="Q59" s="96">
        <v>45536</v>
      </c>
      <c r="R59" s="97">
        <v>0.47</v>
      </c>
      <c r="S59" s="97">
        <v>0.69</v>
      </c>
    </row>
    <row r="60" spans="17:19" ht="18" x14ac:dyDescent="0.25">
      <c r="Q60" s="96">
        <v>45566</v>
      </c>
      <c r="R60" s="97">
        <v>0.43</v>
      </c>
      <c r="S60" s="97">
        <v>0.7</v>
      </c>
    </row>
    <row r="61" spans="17:19" ht="18" x14ac:dyDescent="0.25">
      <c r="Q61" s="96">
        <v>45597</v>
      </c>
      <c r="R61" s="97">
        <v>0.46</v>
      </c>
      <c r="S61" s="97">
        <v>0.79</v>
      </c>
    </row>
    <row r="62" spans="17:19" ht="18" x14ac:dyDescent="0.25">
      <c r="Q62" s="96">
        <v>45627</v>
      </c>
      <c r="R62" s="97">
        <v>0.5</v>
      </c>
      <c r="S62" s="97">
        <v>0.8</v>
      </c>
    </row>
    <row r="63" spans="17:19" ht="18" x14ac:dyDescent="0.25">
      <c r="Q63" s="96">
        <v>45658</v>
      </c>
      <c r="R63" s="97">
        <v>0.52</v>
      </c>
      <c r="S63" s="97">
        <v>0.84</v>
      </c>
    </row>
    <row r="64" spans="17:19" ht="18" x14ac:dyDescent="0.25">
      <c r="Q64" s="96">
        <v>45689</v>
      </c>
      <c r="R64" s="97">
        <v>0.54</v>
      </c>
      <c r="S64" s="97">
        <v>0.83</v>
      </c>
    </row>
    <row r="65" spans="17:19" ht="18" x14ac:dyDescent="0.25">
      <c r="Q65" s="96">
        <v>45717</v>
      </c>
      <c r="R65" s="97">
        <v>0.52</v>
      </c>
      <c r="S65" s="97">
        <v>0.81</v>
      </c>
    </row>
  </sheetData>
  <mergeCells count="1">
    <mergeCell ref="A33:C33"/>
  </mergeCells>
  <hyperlinks>
    <hyperlink ref="A35" location="'Read Me'!A1" display="Return to Read Me" xr:uid="{4F559C0B-B624-4879-9810-476A5BD81F64}"/>
  </hyperlink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3368D-6661-4918-80C0-E02DF82B0AFA}">
  <dimension ref="A1:X35"/>
  <sheetViews>
    <sheetView zoomScale="70" zoomScaleNormal="70" workbookViewId="0"/>
  </sheetViews>
  <sheetFormatPr defaultColWidth="9.140625" defaultRowHeight="18" x14ac:dyDescent="0.25"/>
  <cols>
    <col min="1" max="1" width="7.85546875" style="2" customWidth="1"/>
    <col min="2" max="2" width="8.140625" style="2" customWidth="1"/>
    <col min="3" max="3" width="7.42578125" style="2" customWidth="1"/>
    <col min="4" max="6" width="9.140625" style="2"/>
    <col min="7" max="7" width="6.42578125" style="2" customWidth="1"/>
    <col min="8" max="8" width="8.5703125" style="2" customWidth="1"/>
    <col min="9" max="9" width="9.140625" style="2"/>
    <col min="10" max="10" width="7.7109375" style="2" customWidth="1"/>
    <col min="11" max="16" width="9.140625" style="2"/>
    <col min="17" max="17" width="10.85546875" style="2" customWidth="1"/>
    <col min="18" max="16384" width="9.140625" style="2"/>
  </cols>
  <sheetData>
    <row r="1" spans="1:24" ht="26.25" x14ac:dyDescent="0.4">
      <c r="A1" s="1" t="s">
        <v>155</v>
      </c>
    </row>
    <row r="2" spans="1:24" x14ac:dyDescent="0.25">
      <c r="V2" s="2" t="s">
        <v>10</v>
      </c>
      <c r="W2" s="2" t="s">
        <v>83</v>
      </c>
      <c r="X2" s="2" t="s">
        <v>91</v>
      </c>
    </row>
    <row r="3" spans="1:24" x14ac:dyDescent="0.25">
      <c r="V3" s="57"/>
      <c r="W3" s="57"/>
      <c r="X3" s="57"/>
    </row>
    <row r="4" spans="1:24" x14ac:dyDescent="0.25">
      <c r="U4" s="2">
        <v>2023</v>
      </c>
      <c r="V4" s="57">
        <v>94.6</v>
      </c>
      <c r="W4" s="57">
        <v>83.6</v>
      </c>
      <c r="X4" s="57"/>
    </row>
    <row r="5" spans="1:24" x14ac:dyDescent="0.25">
      <c r="U5" s="2">
        <v>2024</v>
      </c>
      <c r="V5" s="57">
        <v>90.6</v>
      </c>
      <c r="W5" s="57">
        <v>87.1</v>
      </c>
      <c r="X5" s="57"/>
    </row>
    <row r="6" spans="1:24" x14ac:dyDescent="0.25">
      <c r="U6" s="2" t="s">
        <v>92</v>
      </c>
      <c r="V6" s="57">
        <v>95.3</v>
      </c>
      <c r="W6" s="57">
        <v>83.5</v>
      </c>
      <c r="X6" s="57"/>
    </row>
    <row r="7" spans="1:24" x14ac:dyDescent="0.25">
      <c r="U7" s="2">
        <v>2023</v>
      </c>
      <c r="X7" s="57">
        <v>49.6</v>
      </c>
    </row>
    <row r="8" spans="1:24" x14ac:dyDescent="0.25">
      <c r="U8" s="2">
        <v>2024</v>
      </c>
      <c r="X8" s="57">
        <v>46.1</v>
      </c>
    </row>
    <row r="9" spans="1:24" x14ac:dyDescent="0.25">
      <c r="U9" s="2" t="s">
        <v>92</v>
      </c>
      <c r="X9" s="57">
        <v>45.4</v>
      </c>
    </row>
    <row r="32" spans="1:14" ht="22.5" customHeight="1" x14ac:dyDescent="0.25">
      <c r="A32" s="30" t="s">
        <v>13</v>
      </c>
      <c r="B32" s="12"/>
      <c r="C32" s="12"/>
      <c r="D32" s="12"/>
      <c r="E32" s="12"/>
      <c r="F32" s="12"/>
      <c r="G32" s="12"/>
      <c r="H32" s="12"/>
      <c r="I32" s="12"/>
      <c r="J32" s="12"/>
      <c r="K32" s="12"/>
      <c r="L32" s="12"/>
      <c r="M32" s="12"/>
      <c r="N32" s="12"/>
    </row>
    <row r="33" spans="1:15" ht="18" customHeight="1" x14ac:dyDescent="0.25">
      <c r="A33" s="2" t="s">
        <v>136</v>
      </c>
      <c r="B33" s="12"/>
      <c r="C33" s="12"/>
      <c r="D33" s="12"/>
      <c r="E33" s="12"/>
      <c r="F33" s="12"/>
      <c r="G33" s="12"/>
      <c r="H33" s="12"/>
      <c r="I33" s="12"/>
      <c r="J33" s="12"/>
      <c r="K33" s="12"/>
      <c r="L33" s="12"/>
      <c r="M33" s="12"/>
      <c r="N33" s="12"/>
      <c r="O33" s="12"/>
    </row>
    <row r="34" spans="1:15" x14ac:dyDescent="0.25">
      <c r="A34" s="12"/>
      <c r="B34" s="12"/>
      <c r="C34" s="12"/>
      <c r="D34" s="12"/>
      <c r="E34" s="12"/>
      <c r="F34" s="12"/>
      <c r="G34" s="12"/>
      <c r="H34" s="12"/>
      <c r="I34" s="12"/>
      <c r="J34" s="12"/>
      <c r="K34" s="12"/>
      <c r="L34" s="12"/>
      <c r="M34" s="12"/>
      <c r="N34" s="12"/>
      <c r="O34" s="12"/>
    </row>
    <row r="35" spans="1:15" x14ac:dyDescent="0.25">
      <c r="A35" s="6" t="s">
        <v>4</v>
      </c>
    </row>
  </sheetData>
  <hyperlinks>
    <hyperlink ref="A35" location="'Read Me'!A1" display="Return to Read Me" xr:uid="{F39D6A4F-D2CD-40B9-88E9-36A3F1B5DF65}"/>
  </hyperlink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81ABF-7D53-40FD-9D3D-865040E19BC5}">
  <dimension ref="A1:W43"/>
  <sheetViews>
    <sheetView zoomScale="70" zoomScaleNormal="70" workbookViewId="0"/>
  </sheetViews>
  <sheetFormatPr defaultRowHeight="15" x14ac:dyDescent="0.25"/>
  <cols>
    <col min="19" max="19" width="22" customWidth="1"/>
  </cols>
  <sheetData>
    <row r="1" spans="1:23" ht="26.25" x14ac:dyDescent="0.4">
      <c r="A1" s="1" t="s">
        <v>156</v>
      </c>
    </row>
    <row r="2" spans="1:23" ht="18" x14ac:dyDescent="0.25">
      <c r="S2" s="2"/>
      <c r="T2" s="2" t="s">
        <v>9</v>
      </c>
      <c r="U2" s="2" t="s">
        <v>10</v>
      </c>
      <c r="V2" s="2" t="s">
        <v>8</v>
      </c>
      <c r="W2" s="2" t="s">
        <v>83</v>
      </c>
    </row>
    <row r="3" spans="1:23" ht="18" x14ac:dyDescent="0.25">
      <c r="S3" s="2" t="s">
        <v>93</v>
      </c>
      <c r="T3" s="2">
        <v>1.9</v>
      </c>
      <c r="U3" s="2">
        <v>50</v>
      </c>
      <c r="V3" s="2">
        <v>2.8</v>
      </c>
      <c r="W3" s="2">
        <v>27.4</v>
      </c>
    </row>
    <row r="4" spans="1:23" ht="18" x14ac:dyDescent="0.25">
      <c r="S4" s="2" t="s">
        <v>94</v>
      </c>
      <c r="T4" s="2">
        <v>-7.8</v>
      </c>
      <c r="U4" s="2">
        <v>-11.3</v>
      </c>
      <c r="V4" s="2">
        <v>10.7</v>
      </c>
      <c r="W4" s="2">
        <v>32.700000000000003</v>
      </c>
    </row>
    <row r="5" spans="1:23" ht="18" x14ac:dyDescent="0.25">
      <c r="S5" s="2" t="s">
        <v>95</v>
      </c>
      <c r="T5" s="2">
        <v>-0.3</v>
      </c>
      <c r="U5" s="2">
        <v>30.8</v>
      </c>
      <c r="V5" s="2">
        <v>6.6</v>
      </c>
      <c r="W5" s="2">
        <v>18.3</v>
      </c>
    </row>
    <row r="6" spans="1:23" ht="18" x14ac:dyDescent="0.25">
      <c r="S6" s="2" t="s">
        <v>37</v>
      </c>
      <c r="T6" s="2">
        <v>14.6</v>
      </c>
      <c r="U6" s="2">
        <v>33.5</v>
      </c>
      <c r="V6" s="2">
        <v>8.1</v>
      </c>
      <c r="W6" s="2">
        <v>19.100000000000001</v>
      </c>
    </row>
    <row r="38" spans="1:15" ht="18" x14ac:dyDescent="0.25">
      <c r="A38" s="30" t="s">
        <v>137</v>
      </c>
    </row>
    <row r="39" spans="1:15" ht="18" customHeight="1" x14ac:dyDescent="0.25">
      <c r="A39" s="109" t="s">
        <v>176</v>
      </c>
      <c r="B39" s="109"/>
      <c r="C39" s="109"/>
      <c r="D39" s="109"/>
      <c r="E39" s="109"/>
      <c r="F39" s="109"/>
      <c r="G39" s="109"/>
      <c r="H39" s="109"/>
      <c r="I39" s="109"/>
      <c r="J39" s="109"/>
      <c r="K39" s="109"/>
      <c r="L39" s="109"/>
      <c r="M39" s="109"/>
      <c r="N39" s="109"/>
      <c r="O39" s="109"/>
    </row>
    <row r="40" spans="1:15" ht="18" customHeight="1" x14ac:dyDescent="0.25">
      <c r="A40" s="109"/>
      <c r="B40" s="109"/>
      <c r="C40" s="109"/>
      <c r="D40" s="109"/>
      <c r="E40" s="109"/>
      <c r="F40" s="109"/>
      <c r="G40" s="109"/>
      <c r="H40" s="109"/>
      <c r="I40" s="109"/>
      <c r="J40" s="109"/>
      <c r="K40" s="109"/>
      <c r="L40" s="109"/>
      <c r="M40" s="109"/>
      <c r="N40" s="109"/>
      <c r="O40" s="109"/>
    </row>
    <row r="41" spans="1:15" ht="18" customHeight="1" x14ac:dyDescent="0.25">
      <c r="A41" s="109"/>
      <c r="B41" s="109"/>
      <c r="C41" s="109"/>
      <c r="D41" s="109"/>
      <c r="E41" s="109"/>
      <c r="F41" s="109"/>
      <c r="G41" s="109"/>
      <c r="H41" s="109"/>
      <c r="I41" s="109"/>
      <c r="J41" s="109"/>
      <c r="K41" s="109"/>
      <c r="L41" s="109"/>
      <c r="M41" s="109"/>
      <c r="N41" s="109"/>
      <c r="O41" s="109"/>
    </row>
    <row r="42" spans="1:15" ht="18" x14ac:dyDescent="0.25">
      <c r="A42" s="12"/>
    </row>
    <row r="43" spans="1:15" ht="18" x14ac:dyDescent="0.25">
      <c r="A43" s="6" t="s">
        <v>4</v>
      </c>
    </row>
  </sheetData>
  <mergeCells count="1">
    <mergeCell ref="A39:O41"/>
  </mergeCells>
  <hyperlinks>
    <hyperlink ref="A43" location="'Read Me'!A1" display="Return to Read Me" xr:uid="{AEED794E-3523-4493-AA73-07089DCFA63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AC42F-9CA6-4D1E-B2C0-FB28731B4875}">
  <dimension ref="A1:S38"/>
  <sheetViews>
    <sheetView zoomScale="70" zoomScaleNormal="70" workbookViewId="0"/>
  </sheetViews>
  <sheetFormatPr defaultRowHeight="15" x14ac:dyDescent="0.25"/>
  <cols>
    <col min="18" max="18" width="10.5703125" customWidth="1"/>
  </cols>
  <sheetData>
    <row r="1" spans="1:19" ht="26.25" x14ac:dyDescent="0.4">
      <c r="A1" s="1" t="s">
        <v>116</v>
      </c>
    </row>
    <row r="2" spans="1:19" ht="18" x14ac:dyDescent="0.25">
      <c r="Q2" s="18"/>
      <c r="R2" s="18" t="s">
        <v>12</v>
      </c>
      <c r="S2" s="18" t="s">
        <v>32</v>
      </c>
    </row>
    <row r="3" spans="1:19" ht="18" x14ac:dyDescent="0.25">
      <c r="Q3" s="20">
        <v>2011</v>
      </c>
      <c r="R3" s="18">
        <v>7.7</v>
      </c>
      <c r="S3" s="18">
        <v>5.6</v>
      </c>
    </row>
    <row r="4" spans="1:19" ht="18" x14ac:dyDescent="0.25">
      <c r="Q4" s="20">
        <v>2012</v>
      </c>
      <c r="R4" s="18">
        <v>11.4</v>
      </c>
      <c r="S4" s="18">
        <v>5.6</v>
      </c>
    </row>
    <row r="5" spans="1:19" ht="18" x14ac:dyDescent="0.25">
      <c r="Q5" s="20">
        <v>2013</v>
      </c>
      <c r="R5" s="18">
        <v>7.6</v>
      </c>
      <c r="S5" s="18">
        <v>5.6</v>
      </c>
    </row>
    <row r="6" spans="1:19" ht="18" x14ac:dyDescent="0.25">
      <c r="Q6" s="20">
        <v>2014</v>
      </c>
      <c r="R6" s="18">
        <v>10.1</v>
      </c>
      <c r="S6" s="18">
        <v>5.6</v>
      </c>
    </row>
    <row r="7" spans="1:19" ht="18" x14ac:dyDescent="0.25">
      <c r="Q7" s="20">
        <v>2015</v>
      </c>
      <c r="R7" s="18">
        <v>8.6</v>
      </c>
      <c r="S7" s="18">
        <v>5.6</v>
      </c>
    </row>
    <row r="8" spans="1:19" ht="18" x14ac:dyDescent="0.25">
      <c r="Q8" s="20">
        <v>2016</v>
      </c>
      <c r="R8" s="18">
        <v>-0.2</v>
      </c>
      <c r="S8" s="18">
        <v>5.6</v>
      </c>
    </row>
    <row r="9" spans="1:19" ht="18" x14ac:dyDescent="0.25">
      <c r="Q9" s="20">
        <v>2017</v>
      </c>
      <c r="R9" s="18">
        <v>9.3000000000000007</v>
      </c>
      <c r="S9" s="18">
        <v>5.6</v>
      </c>
    </row>
    <row r="10" spans="1:19" ht="18" x14ac:dyDescent="0.25">
      <c r="Q10" s="20">
        <v>2018</v>
      </c>
      <c r="R10" s="18">
        <v>9.6999999999999993</v>
      </c>
      <c r="S10" s="18">
        <v>5.6</v>
      </c>
    </row>
    <row r="11" spans="1:19" ht="18" x14ac:dyDescent="0.25">
      <c r="Q11" s="20">
        <v>2019</v>
      </c>
      <c r="R11" s="18">
        <v>8.3000000000000007</v>
      </c>
      <c r="S11" s="18">
        <v>5.6</v>
      </c>
    </row>
    <row r="12" spans="1:19" ht="18" x14ac:dyDescent="0.25">
      <c r="Q12" s="20">
        <v>2020</v>
      </c>
      <c r="R12" s="18">
        <v>5.2</v>
      </c>
      <c r="S12" s="18">
        <v>5.6</v>
      </c>
    </row>
    <row r="13" spans="1:19" ht="18" x14ac:dyDescent="0.25">
      <c r="Q13" s="20">
        <v>2021</v>
      </c>
      <c r="R13" s="18">
        <v>2.6</v>
      </c>
      <c r="S13" s="18">
        <v>5.6</v>
      </c>
    </row>
    <row r="14" spans="1:19" ht="18" x14ac:dyDescent="0.25">
      <c r="Q14" s="20">
        <v>2022</v>
      </c>
      <c r="R14" s="18">
        <v>-0.5</v>
      </c>
      <c r="S14" s="18">
        <v>5.6</v>
      </c>
    </row>
    <row r="15" spans="1:19" ht="18" x14ac:dyDescent="0.25">
      <c r="Q15" s="20">
        <v>2023</v>
      </c>
      <c r="R15" s="18">
        <v>10.8</v>
      </c>
      <c r="S15" s="18">
        <v>5.6</v>
      </c>
    </row>
    <row r="16" spans="1:19" ht="18" x14ac:dyDescent="0.25">
      <c r="Q16" s="20">
        <v>2024</v>
      </c>
      <c r="R16" s="18">
        <v>6.4</v>
      </c>
      <c r="S16" s="18">
        <v>5.6</v>
      </c>
    </row>
    <row r="17" spans="17:19" ht="18" x14ac:dyDescent="0.25">
      <c r="Q17" s="20">
        <v>2025</v>
      </c>
      <c r="R17" s="18">
        <v>3.6</v>
      </c>
      <c r="S17" s="18">
        <v>5.6</v>
      </c>
    </row>
    <row r="25" spans="17:19" ht="22.5" customHeight="1" x14ac:dyDescent="0.25"/>
    <row r="28" spans="17:19" ht="36.75" customHeight="1" x14ac:dyDescent="0.25"/>
    <row r="29" spans="17:19" ht="36.75" customHeight="1" x14ac:dyDescent="0.25"/>
    <row r="33" spans="1:16" ht="18" x14ac:dyDescent="0.25">
      <c r="A33" s="108" t="s">
        <v>13</v>
      </c>
      <c r="B33" s="108"/>
      <c r="C33" s="108"/>
      <c r="D33" s="108"/>
      <c r="E33" s="108"/>
      <c r="F33" s="108"/>
      <c r="G33" s="108"/>
      <c r="H33" s="108"/>
      <c r="I33" s="108"/>
      <c r="J33" s="108"/>
      <c r="K33" s="108"/>
      <c r="L33" s="108"/>
      <c r="M33" s="108"/>
      <c r="N33" s="108"/>
      <c r="O33" s="108"/>
      <c r="P33" s="108"/>
    </row>
    <row r="34" spans="1:16" ht="25.15" customHeight="1" x14ac:dyDescent="0.25">
      <c r="A34" s="107" t="s">
        <v>133</v>
      </c>
      <c r="B34" s="107"/>
      <c r="C34" s="107"/>
      <c r="D34" s="107"/>
      <c r="E34" s="107"/>
      <c r="F34" s="107"/>
      <c r="G34" s="107"/>
      <c r="H34" s="107"/>
      <c r="I34" s="107"/>
      <c r="J34" s="107"/>
      <c r="K34" s="107"/>
      <c r="L34" s="107"/>
      <c r="M34" s="107"/>
      <c r="N34" s="107"/>
      <c r="O34" s="107"/>
    </row>
    <row r="35" spans="1:16" ht="18" customHeight="1" x14ac:dyDescent="0.25">
      <c r="A35" s="107"/>
      <c r="B35" s="107"/>
      <c r="C35" s="107"/>
      <c r="D35" s="107"/>
      <c r="E35" s="107"/>
      <c r="F35" s="107"/>
      <c r="G35" s="107"/>
      <c r="H35" s="107"/>
      <c r="I35" s="107"/>
      <c r="J35" s="107"/>
      <c r="K35" s="107"/>
      <c r="L35" s="107"/>
      <c r="M35" s="107"/>
      <c r="N35" s="107"/>
      <c r="O35" s="107"/>
    </row>
    <row r="36" spans="1:16" ht="18" x14ac:dyDescent="0.25">
      <c r="A36" s="6" t="s">
        <v>4</v>
      </c>
    </row>
    <row r="38" spans="1:16" ht="18" x14ac:dyDescent="0.25">
      <c r="B38" s="2"/>
      <c r="C38" s="2"/>
    </row>
  </sheetData>
  <mergeCells count="2">
    <mergeCell ref="A33:P33"/>
    <mergeCell ref="A34:O35"/>
  </mergeCells>
  <hyperlinks>
    <hyperlink ref="A36" location="'Read Me'!A1" display="Return to Read Me" xr:uid="{BA0C868B-8FF9-4BA3-99BA-4AE1FADACD73}"/>
  </hyperlink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DD315-7665-4E15-8335-53390E053524}">
  <dimension ref="A1:U44"/>
  <sheetViews>
    <sheetView zoomScale="70" zoomScaleNormal="70" workbookViewId="0"/>
  </sheetViews>
  <sheetFormatPr defaultRowHeight="15" x14ac:dyDescent="0.25"/>
  <sheetData>
    <row r="1" spans="1:21" ht="26.25" x14ac:dyDescent="0.4">
      <c r="A1" s="38" t="s">
        <v>119</v>
      </c>
    </row>
    <row r="2" spans="1:21" ht="18" x14ac:dyDescent="0.25">
      <c r="S2" s="2" t="s">
        <v>96</v>
      </c>
      <c r="T2" s="2" t="s">
        <v>97</v>
      </c>
      <c r="U2" s="2" t="s">
        <v>98</v>
      </c>
    </row>
    <row r="3" spans="1:21" ht="18" x14ac:dyDescent="0.25">
      <c r="S3" s="2" t="s">
        <v>99</v>
      </c>
      <c r="T3" s="2">
        <v>2.2000000000000002</v>
      </c>
      <c r="U3" s="2">
        <v>3</v>
      </c>
    </row>
    <row r="4" spans="1:21" ht="18" x14ac:dyDescent="0.25">
      <c r="S4" s="2" t="s">
        <v>100</v>
      </c>
      <c r="T4" s="2">
        <v>2.8</v>
      </c>
      <c r="U4" s="2">
        <v>3.2</v>
      </c>
    </row>
    <row r="5" spans="1:21" ht="18" x14ac:dyDescent="0.25">
      <c r="S5" s="2" t="s">
        <v>101</v>
      </c>
      <c r="T5" s="2">
        <v>3.2</v>
      </c>
      <c r="U5" s="2">
        <v>3.3</v>
      </c>
    </row>
    <row r="6" spans="1:21" ht="18" x14ac:dyDescent="0.25">
      <c r="S6" s="2" t="s">
        <v>102</v>
      </c>
      <c r="T6" s="2">
        <v>4</v>
      </c>
      <c r="U6" s="2">
        <v>3.5</v>
      </c>
    </row>
    <row r="7" spans="1:21" ht="18" x14ac:dyDescent="0.25">
      <c r="S7" s="2" t="s">
        <v>103</v>
      </c>
      <c r="T7" s="2">
        <v>4.7</v>
      </c>
      <c r="U7" s="2">
        <v>3.7</v>
      </c>
    </row>
    <row r="8" spans="1:21" ht="18" x14ac:dyDescent="0.25">
      <c r="S8" s="2" t="s">
        <v>104</v>
      </c>
      <c r="T8" s="2">
        <v>6</v>
      </c>
      <c r="U8" s="2">
        <v>4</v>
      </c>
    </row>
    <row r="9" spans="1:21" ht="18" x14ac:dyDescent="0.25">
      <c r="S9" s="2" t="s">
        <v>105</v>
      </c>
      <c r="T9" s="2">
        <v>6.3</v>
      </c>
      <c r="U9" s="2">
        <v>4.3</v>
      </c>
    </row>
    <row r="38" spans="1:15" ht="18" x14ac:dyDescent="0.25">
      <c r="A38" s="30" t="s">
        <v>139</v>
      </c>
    </row>
    <row r="39" spans="1:15" ht="18" customHeight="1" x14ac:dyDescent="0.25">
      <c r="A39" s="109" t="s">
        <v>138</v>
      </c>
      <c r="B39" s="109"/>
      <c r="C39" s="109"/>
      <c r="D39" s="109"/>
      <c r="E39" s="109"/>
      <c r="F39" s="109"/>
      <c r="G39" s="109"/>
      <c r="H39" s="109"/>
      <c r="I39" s="109"/>
      <c r="J39" s="109"/>
      <c r="K39" s="109"/>
      <c r="L39" s="109"/>
      <c r="M39" s="109"/>
      <c r="N39" s="109"/>
      <c r="O39" s="109"/>
    </row>
    <row r="40" spans="1:15" ht="18" customHeight="1" x14ac:dyDescent="0.25">
      <c r="A40" s="109"/>
      <c r="B40" s="109"/>
      <c r="C40" s="109"/>
      <c r="D40" s="109"/>
      <c r="E40" s="109"/>
      <c r="F40" s="109"/>
      <c r="G40" s="109"/>
      <c r="H40" s="109"/>
      <c r="I40" s="109"/>
      <c r="J40" s="109"/>
      <c r="K40" s="109"/>
      <c r="L40" s="109"/>
      <c r="M40" s="109"/>
      <c r="N40" s="109"/>
      <c r="O40" s="109"/>
    </row>
    <row r="41" spans="1:15" ht="18" customHeight="1" x14ac:dyDescent="0.25">
      <c r="A41" s="109"/>
      <c r="B41" s="109"/>
      <c r="C41" s="109"/>
      <c r="D41" s="109"/>
      <c r="E41" s="109"/>
      <c r="F41" s="109"/>
      <c r="G41" s="109"/>
      <c r="H41" s="109"/>
      <c r="I41" s="109"/>
      <c r="J41" s="109"/>
      <c r="K41" s="109"/>
      <c r="L41" s="109"/>
      <c r="M41" s="109"/>
      <c r="N41" s="109"/>
      <c r="O41" s="109"/>
    </row>
    <row r="42" spans="1:15" ht="18" customHeight="1" x14ac:dyDescent="0.25">
      <c r="A42" s="109"/>
      <c r="B42" s="109"/>
      <c r="C42" s="109"/>
      <c r="D42" s="109"/>
      <c r="E42" s="109"/>
      <c r="F42" s="109"/>
      <c r="G42" s="109"/>
      <c r="H42" s="109"/>
      <c r="I42" s="109"/>
      <c r="J42" s="109"/>
      <c r="K42" s="109"/>
      <c r="L42" s="109"/>
      <c r="M42" s="109"/>
      <c r="N42" s="109"/>
      <c r="O42" s="109"/>
    </row>
    <row r="43" spans="1:15" ht="18" x14ac:dyDescent="0.25">
      <c r="A43" s="12"/>
    </row>
    <row r="44" spans="1:15" ht="18" x14ac:dyDescent="0.25">
      <c r="A44" s="6" t="s">
        <v>4</v>
      </c>
    </row>
  </sheetData>
  <mergeCells count="1">
    <mergeCell ref="A39:O42"/>
  </mergeCells>
  <hyperlinks>
    <hyperlink ref="A44" location="'Read Me'!A1" display="Return to Read Me" xr:uid="{25BCB301-E09B-4C29-A5E4-D760CC1888B3}"/>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A05EF-6772-43FA-AEFB-4E8B36BB8244}">
  <dimension ref="A1:V55"/>
  <sheetViews>
    <sheetView zoomScale="70" zoomScaleNormal="70" workbookViewId="0"/>
  </sheetViews>
  <sheetFormatPr defaultRowHeight="18" x14ac:dyDescent="0.25"/>
  <cols>
    <col min="19" max="19" width="20" style="14" customWidth="1"/>
    <col min="20" max="22" width="9.140625" style="2"/>
  </cols>
  <sheetData>
    <row r="1" spans="1:22" ht="26.25" x14ac:dyDescent="0.4">
      <c r="A1" s="38" t="s">
        <v>157</v>
      </c>
    </row>
    <row r="2" spans="1:22" x14ac:dyDescent="0.25">
      <c r="T2" s="2" t="s">
        <v>106</v>
      </c>
      <c r="U2" s="2" t="s">
        <v>107</v>
      </c>
      <c r="V2" s="2" t="s">
        <v>108</v>
      </c>
    </row>
    <row r="3" spans="1:22" x14ac:dyDescent="0.25">
      <c r="S3" s="14">
        <v>45691</v>
      </c>
      <c r="T3" s="2">
        <v>418</v>
      </c>
      <c r="U3" s="2">
        <v>379.8</v>
      </c>
      <c r="V3" s="2">
        <v>408.5</v>
      </c>
    </row>
    <row r="4" spans="1:22" x14ac:dyDescent="0.25">
      <c r="S4" s="14">
        <v>45692</v>
      </c>
      <c r="T4" s="2">
        <v>418</v>
      </c>
      <c r="U4" s="2">
        <v>385.3</v>
      </c>
      <c r="V4" s="2">
        <v>414.5</v>
      </c>
    </row>
    <row r="5" spans="1:22" x14ac:dyDescent="0.25">
      <c r="S5" s="14">
        <v>45693</v>
      </c>
      <c r="T5" s="2">
        <v>419</v>
      </c>
      <c r="U5" s="2">
        <v>398</v>
      </c>
      <c r="V5" s="2">
        <v>417.5</v>
      </c>
    </row>
    <row r="6" spans="1:22" x14ac:dyDescent="0.25">
      <c r="S6" s="14">
        <v>45694</v>
      </c>
      <c r="T6" s="2">
        <v>421</v>
      </c>
      <c r="U6" s="2">
        <v>392.8</v>
      </c>
      <c r="V6" s="2">
        <v>411.5</v>
      </c>
    </row>
    <row r="7" spans="1:22" x14ac:dyDescent="0.25">
      <c r="S7" s="14">
        <v>45695</v>
      </c>
      <c r="T7" s="2">
        <v>418</v>
      </c>
      <c r="U7" s="2">
        <v>387.5</v>
      </c>
      <c r="V7" s="2">
        <v>406.5</v>
      </c>
    </row>
    <row r="8" spans="1:22" x14ac:dyDescent="0.25">
      <c r="S8" s="14">
        <v>45698</v>
      </c>
      <c r="T8" s="2">
        <v>418</v>
      </c>
      <c r="U8" s="2">
        <v>389.5</v>
      </c>
      <c r="V8" s="2">
        <v>408</v>
      </c>
    </row>
    <row r="9" spans="1:22" x14ac:dyDescent="0.25">
      <c r="S9" s="14">
        <v>45699</v>
      </c>
      <c r="T9" s="2">
        <v>415</v>
      </c>
      <c r="U9" s="2">
        <v>391.3</v>
      </c>
      <c r="V9" s="2">
        <v>407.4</v>
      </c>
    </row>
    <row r="10" spans="1:22" x14ac:dyDescent="0.25">
      <c r="S10" s="14">
        <v>45700</v>
      </c>
      <c r="T10" s="2">
        <v>408</v>
      </c>
      <c r="U10" s="2">
        <v>386.3</v>
      </c>
      <c r="V10" s="2">
        <v>403.5</v>
      </c>
    </row>
    <row r="11" spans="1:22" x14ac:dyDescent="0.25">
      <c r="S11" s="14">
        <v>45701</v>
      </c>
      <c r="T11" s="2">
        <v>409</v>
      </c>
      <c r="U11" s="2">
        <v>384</v>
      </c>
      <c r="V11" s="2">
        <v>402.4</v>
      </c>
    </row>
    <row r="12" spans="1:22" x14ac:dyDescent="0.25">
      <c r="S12" s="14">
        <v>45702</v>
      </c>
      <c r="T12" s="2">
        <v>411</v>
      </c>
      <c r="U12" s="2">
        <v>387.5</v>
      </c>
      <c r="V12" s="2">
        <v>400.5</v>
      </c>
    </row>
    <row r="13" spans="1:22" x14ac:dyDescent="0.25">
      <c r="S13" s="14">
        <v>45705</v>
      </c>
      <c r="T13" s="2">
        <v>411</v>
      </c>
      <c r="U13" s="2">
        <v>384</v>
      </c>
      <c r="V13" s="2">
        <v>399.5</v>
      </c>
    </row>
    <row r="14" spans="1:22" x14ac:dyDescent="0.25">
      <c r="S14" s="14">
        <v>45706</v>
      </c>
      <c r="T14" s="2">
        <v>413</v>
      </c>
      <c r="U14" s="2">
        <v>386</v>
      </c>
      <c r="V14" s="2">
        <v>399.6</v>
      </c>
    </row>
    <row r="15" spans="1:22" x14ac:dyDescent="0.25">
      <c r="S15" s="14">
        <v>45707</v>
      </c>
      <c r="T15" s="2">
        <v>411</v>
      </c>
      <c r="U15" s="2">
        <v>385.8</v>
      </c>
      <c r="V15" s="2">
        <v>399.5</v>
      </c>
    </row>
    <row r="16" spans="1:22" x14ac:dyDescent="0.25">
      <c r="S16" s="14">
        <v>45708</v>
      </c>
      <c r="T16" s="2">
        <v>416</v>
      </c>
      <c r="U16" s="2">
        <v>395.5</v>
      </c>
      <c r="V16" s="2">
        <v>399.5</v>
      </c>
    </row>
    <row r="17" spans="1:22" x14ac:dyDescent="0.25">
      <c r="S17" s="14">
        <v>45709</v>
      </c>
      <c r="T17" s="2">
        <v>414</v>
      </c>
      <c r="U17" s="2">
        <v>396.8</v>
      </c>
      <c r="V17" s="2">
        <v>402.6</v>
      </c>
    </row>
    <row r="18" spans="1:22" x14ac:dyDescent="0.25">
      <c r="S18" s="14">
        <v>45712</v>
      </c>
      <c r="T18" s="2">
        <v>410</v>
      </c>
      <c r="U18" s="2">
        <v>393.3</v>
      </c>
      <c r="V18" s="2">
        <v>400.8</v>
      </c>
    </row>
    <row r="19" spans="1:22" x14ac:dyDescent="0.25">
      <c r="S19" s="14">
        <v>45713</v>
      </c>
      <c r="T19" s="2">
        <v>411</v>
      </c>
      <c r="U19" s="2">
        <v>395.8</v>
      </c>
      <c r="V19" s="2">
        <v>402.3</v>
      </c>
    </row>
    <row r="20" spans="1:22" x14ac:dyDescent="0.25">
      <c r="S20" s="14">
        <v>45714</v>
      </c>
      <c r="T20" s="2">
        <v>409</v>
      </c>
      <c r="U20" s="2">
        <v>396.3</v>
      </c>
      <c r="V20" s="2">
        <v>402.6</v>
      </c>
    </row>
    <row r="21" spans="1:22" x14ac:dyDescent="0.25">
      <c r="S21" s="14">
        <v>45715</v>
      </c>
      <c r="T21" s="2">
        <v>408</v>
      </c>
      <c r="U21" s="2">
        <v>400</v>
      </c>
      <c r="V21" s="2">
        <v>404.3</v>
      </c>
    </row>
    <row r="22" spans="1:22" x14ac:dyDescent="0.25">
      <c r="S22" s="14">
        <v>45716</v>
      </c>
      <c r="T22" s="2">
        <v>405</v>
      </c>
      <c r="U22" s="2">
        <v>394</v>
      </c>
      <c r="V22" s="2">
        <v>401.8</v>
      </c>
    </row>
    <row r="23" spans="1:22" x14ac:dyDescent="0.25">
      <c r="S23" s="14">
        <v>45719</v>
      </c>
      <c r="T23" s="2">
        <v>400</v>
      </c>
      <c r="U23" s="2">
        <v>389.3</v>
      </c>
      <c r="V23" s="2">
        <v>406.8</v>
      </c>
    </row>
    <row r="24" spans="1:22" x14ac:dyDescent="0.25">
      <c r="S24" s="14">
        <v>45720</v>
      </c>
      <c r="T24" s="2">
        <v>395</v>
      </c>
      <c r="U24" s="2">
        <v>386.8</v>
      </c>
      <c r="V24" s="2">
        <v>404</v>
      </c>
    </row>
    <row r="25" spans="1:22" x14ac:dyDescent="0.25">
      <c r="S25" s="14">
        <v>45721</v>
      </c>
      <c r="T25" s="2">
        <v>403</v>
      </c>
      <c r="U25" s="2">
        <v>390.1</v>
      </c>
      <c r="V25" s="2">
        <v>405.5</v>
      </c>
    </row>
    <row r="26" spans="1:22" x14ac:dyDescent="0.25">
      <c r="S26" s="14">
        <v>45722</v>
      </c>
      <c r="T26" s="2">
        <v>409</v>
      </c>
      <c r="U26" s="2">
        <v>391.8</v>
      </c>
      <c r="V26" s="2">
        <v>407.6</v>
      </c>
    </row>
    <row r="27" spans="1:22" x14ac:dyDescent="0.25">
      <c r="S27" s="14">
        <v>45723</v>
      </c>
      <c r="T27" s="2">
        <v>408</v>
      </c>
      <c r="U27" s="2">
        <v>409.8</v>
      </c>
      <c r="V27" s="2">
        <v>411.8</v>
      </c>
    </row>
    <row r="28" spans="1:22" x14ac:dyDescent="0.25">
      <c r="S28" s="14">
        <v>45726</v>
      </c>
      <c r="T28" s="2">
        <v>404</v>
      </c>
      <c r="U28" s="2">
        <v>397.5</v>
      </c>
      <c r="V28" s="2">
        <v>409.8</v>
      </c>
    </row>
    <row r="29" spans="1:22" x14ac:dyDescent="0.25">
      <c r="S29" s="14">
        <v>45727</v>
      </c>
      <c r="T29" s="2">
        <v>403</v>
      </c>
      <c r="U29" s="2">
        <v>395.5</v>
      </c>
      <c r="V29" s="2">
        <v>406.8</v>
      </c>
    </row>
    <row r="30" spans="1:22" x14ac:dyDescent="0.25">
      <c r="S30" s="14">
        <v>45728</v>
      </c>
      <c r="T30" s="2">
        <v>399</v>
      </c>
      <c r="U30" s="2">
        <v>392.3</v>
      </c>
      <c r="V30" s="2">
        <v>406</v>
      </c>
    </row>
    <row r="31" spans="1:22" x14ac:dyDescent="0.25">
      <c r="S31" s="14">
        <v>45729</v>
      </c>
      <c r="T31" s="2">
        <v>403</v>
      </c>
      <c r="U31" s="2">
        <v>394.8</v>
      </c>
      <c r="V31" s="2">
        <v>406</v>
      </c>
    </row>
    <row r="32" spans="1:22" x14ac:dyDescent="0.25">
      <c r="A32" s="30" t="s">
        <v>11</v>
      </c>
      <c r="S32" s="14">
        <v>45730</v>
      </c>
      <c r="T32" s="2">
        <v>405</v>
      </c>
      <c r="U32" s="2">
        <v>397</v>
      </c>
      <c r="V32" s="2">
        <v>407</v>
      </c>
    </row>
    <row r="33" spans="1:22" x14ac:dyDescent="0.25">
      <c r="A33" s="2" t="s">
        <v>140</v>
      </c>
      <c r="S33" s="14">
        <v>45733</v>
      </c>
      <c r="T33" s="2">
        <v>405</v>
      </c>
      <c r="U33" s="2">
        <v>397.5</v>
      </c>
      <c r="V33" s="2">
        <v>407.5</v>
      </c>
    </row>
    <row r="34" spans="1:22" x14ac:dyDescent="0.25">
      <c r="A34" s="12"/>
      <c r="S34" s="14">
        <v>45734</v>
      </c>
      <c r="T34" s="2">
        <v>404</v>
      </c>
      <c r="U34" s="2">
        <v>402.5</v>
      </c>
      <c r="V34" s="2">
        <v>409.8</v>
      </c>
    </row>
    <row r="35" spans="1:22" x14ac:dyDescent="0.25">
      <c r="A35" s="6" t="s">
        <v>4</v>
      </c>
      <c r="S35" s="14">
        <v>45735</v>
      </c>
      <c r="T35" s="2">
        <v>404</v>
      </c>
      <c r="U35" s="2">
        <v>396.5</v>
      </c>
      <c r="V35" s="2">
        <v>405.3</v>
      </c>
    </row>
    <row r="36" spans="1:22" x14ac:dyDescent="0.25">
      <c r="S36" s="14">
        <v>45736</v>
      </c>
      <c r="T36" s="2">
        <v>404</v>
      </c>
      <c r="U36" s="2">
        <v>393.3</v>
      </c>
      <c r="V36" s="2">
        <v>402.8</v>
      </c>
    </row>
    <row r="37" spans="1:22" x14ac:dyDescent="0.25">
      <c r="S37" s="14">
        <v>45737</v>
      </c>
      <c r="T37" s="2">
        <v>403</v>
      </c>
      <c r="U37" s="2">
        <v>396.9</v>
      </c>
      <c r="V37" s="2">
        <v>405</v>
      </c>
    </row>
    <row r="38" spans="1:22" x14ac:dyDescent="0.25">
      <c r="S38" s="14">
        <v>45740</v>
      </c>
      <c r="T38" s="2">
        <v>402</v>
      </c>
      <c r="U38" s="2">
        <v>396.4</v>
      </c>
      <c r="V38" s="2">
        <v>404.8</v>
      </c>
    </row>
    <row r="39" spans="1:22" x14ac:dyDescent="0.25">
      <c r="S39" s="14">
        <v>45741</v>
      </c>
      <c r="T39" s="2">
        <v>400</v>
      </c>
      <c r="U39" s="2">
        <v>395.1</v>
      </c>
      <c r="V39" s="2">
        <v>404.3</v>
      </c>
    </row>
    <row r="40" spans="1:22" x14ac:dyDescent="0.25">
      <c r="S40" s="14">
        <v>45742</v>
      </c>
      <c r="T40" s="2">
        <v>400</v>
      </c>
      <c r="U40" s="2">
        <v>395.4</v>
      </c>
      <c r="V40" s="2">
        <v>403</v>
      </c>
    </row>
    <row r="41" spans="1:22" x14ac:dyDescent="0.25">
      <c r="S41" s="14">
        <v>45743</v>
      </c>
      <c r="T41" s="2">
        <v>406</v>
      </c>
      <c r="U41" s="2">
        <v>395.1</v>
      </c>
      <c r="V41" s="2">
        <v>401.3</v>
      </c>
    </row>
    <row r="42" spans="1:22" x14ac:dyDescent="0.25">
      <c r="S42" s="14">
        <v>45744</v>
      </c>
      <c r="T42" s="2">
        <v>408</v>
      </c>
      <c r="U42" s="2">
        <v>394.3</v>
      </c>
      <c r="V42" s="2">
        <v>403.8</v>
      </c>
    </row>
    <row r="43" spans="1:22" x14ac:dyDescent="0.25">
      <c r="S43" s="14">
        <v>45747</v>
      </c>
      <c r="T43" s="2">
        <v>405</v>
      </c>
      <c r="U43" s="2">
        <v>400.3</v>
      </c>
      <c r="V43" s="2">
        <v>408</v>
      </c>
    </row>
    <row r="44" spans="1:22" x14ac:dyDescent="0.25">
      <c r="S44" s="14">
        <v>45748</v>
      </c>
      <c r="T44" s="2">
        <v>411</v>
      </c>
      <c r="U44" s="2">
        <v>399.8</v>
      </c>
      <c r="V44" s="2">
        <v>400.5</v>
      </c>
    </row>
    <row r="45" spans="1:22" x14ac:dyDescent="0.25">
      <c r="S45" s="14">
        <v>45749</v>
      </c>
      <c r="T45" s="2">
        <v>410</v>
      </c>
      <c r="U45" s="2">
        <v>402.5</v>
      </c>
      <c r="V45" s="2">
        <v>404</v>
      </c>
    </row>
    <row r="46" spans="1:22" x14ac:dyDescent="0.25">
      <c r="S46" s="14">
        <v>45750</v>
      </c>
      <c r="T46" s="2">
        <v>403</v>
      </c>
      <c r="U46" s="2">
        <v>399.3</v>
      </c>
      <c r="V46" s="2">
        <v>407.8</v>
      </c>
    </row>
    <row r="47" spans="1:22" x14ac:dyDescent="0.25">
      <c r="S47" s="14">
        <v>45751</v>
      </c>
      <c r="T47" s="2">
        <v>389</v>
      </c>
      <c r="U47" s="2">
        <v>393.5</v>
      </c>
      <c r="V47" s="2">
        <v>402.3</v>
      </c>
    </row>
    <row r="48" spans="1:22" x14ac:dyDescent="0.25">
      <c r="S48" s="14">
        <v>45754</v>
      </c>
      <c r="T48" s="2">
        <v>390</v>
      </c>
      <c r="U48" s="2">
        <v>396.8</v>
      </c>
      <c r="V48" s="2">
        <v>393.5</v>
      </c>
    </row>
    <row r="49" spans="19:22" x14ac:dyDescent="0.25">
      <c r="S49" s="14">
        <v>45755</v>
      </c>
      <c r="T49" s="2">
        <v>395</v>
      </c>
      <c r="U49" s="2">
        <v>401.4</v>
      </c>
      <c r="V49" s="2">
        <v>395.5</v>
      </c>
    </row>
    <row r="50" spans="19:22" x14ac:dyDescent="0.25">
      <c r="S50" s="14">
        <v>45756</v>
      </c>
      <c r="T50" s="2">
        <v>403</v>
      </c>
      <c r="U50" s="2">
        <v>400.3</v>
      </c>
      <c r="V50" s="2">
        <v>398</v>
      </c>
    </row>
    <row r="51" spans="19:22" x14ac:dyDescent="0.25">
      <c r="S51" s="14">
        <v>45757</v>
      </c>
      <c r="T51" s="2">
        <v>409</v>
      </c>
      <c r="U51" s="2">
        <v>404.8</v>
      </c>
      <c r="V51" s="2">
        <v>399.3</v>
      </c>
    </row>
    <row r="52" spans="19:22" x14ac:dyDescent="0.25">
      <c r="S52" s="14">
        <v>45758</v>
      </c>
      <c r="T52" s="2">
        <v>414</v>
      </c>
      <c r="U52" s="2">
        <v>403.5</v>
      </c>
      <c r="V52" s="2">
        <v>406.5</v>
      </c>
    </row>
    <row r="53" spans="19:22" x14ac:dyDescent="0.25">
      <c r="S53" s="14">
        <v>45761</v>
      </c>
      <c r="T53" s="2">
        <v>414</v>
      </c>
      <c r="U53" s="2">
        <v>403.8</v>
      </c>
      <c r="V53" s="2">
        <v>407</v>
      </c>
    </row>
    <row r="54" spans="19:22" x14ac:dyDescent="0.25">
      <c r="S54" s="14">
        <v>45762</v>
      </c>
      <c r="T54" s="2">
        <v>412</v>
      </c>
      <c r="U54" s="2">
        <v>400.1</v>
      </c>
      <c r="V54" s="2">
        <v>408</v>
      </c>
    </row>
    <row r="55" spans="19:22" x14ac:dyDescent="0.25">
      <c r="S55" s="14">
        <v>45763</v>
      </c>
      <c r="T55" s="2">
        <v>413</v>
      </c>
      <c r="U55" s="2">
        <v>401.9</v>
      </c>
      <c r="V55" s="2">
        <v>408.3</v>
      </c>
    </row>
  </sheetData>
  <hyperlinks>
    <hyperlink ref="A35" location="'Read Me'!A1" display="Return to Read Me" xr:uid="{567AC851-DB2F-4F37-A0D9-C90D3E747DB4}"/>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77A20-6647-4F9E-A401-C5DE4711843B}">
  <dimension ref="A1:U33"/>
  <sheetViews>
    <sheetView zoomScale="70" zoomScaleNormal="70" workbookViewId="0"/>
  </sheetViews>
  <sheetFormatPr defaultRowHeight="15" x14ac:dyDescent="0.25"/>
  <sheetData>
    <row r="1" spans="1:21" ht="26.25" x14ac:dyDescent="0.4">
      <c r="A1" s="38" t="s">
        <v>118</v>
      </c>
    </row>
    <row r="2" spans="1:21" ht="18" x14ac:dyDescent="0.25">
      <c r="R2" s="2" t="s">
        <v>24</v>
      </c>
      <c r="S2" s="2" t="s">
        <v>60</v>
      </c>
      <c r="T2" s="2" t="s">
        <v>27</v>
      </c>
      <c r="U2" s="2" t="s">
        <v>28</v>
      </c>
    </row>
    <row r="3" spans="1:21" ht="18" x14ac:dyDescent="0.25">
      <c r="R3" s="2">
        <v>2000</v>
      </c>
      <c r="S3" s="2">
        <v>10</v>
      </c>
      <c r="T3" s="2">
        <v>11</v>
      </c>
      <c r="U3" s="2">
        <v>32</v>
      </c>
    </row>
    <row r="4" spans="1:21" ht="18" x14ac:dyDescent="0.25">
      <c r="R4" s="2">
        <v>2001</v>
      </c>
      <c r="S4" s="2">
        <v>10</v>
      </c>
      <c r="T4" s="2">
        <v>11</v>
      </c>
      <c r="U4" s="2">
        <v>33</v>
      </c>
    </row>
    <row r="5" spans="1:21" ht="18" x14ac:dyDescent="0.25">
      <c r="R5" s="2">
        <v>2002</v>
      </c>
      <c r="S5" s="2">
        <v>10</v>
      </c>
      <c r="T5" s="2">
        <v>11</v>
      </c>
      <c r="U5" s="2">
        <v>35</v>
      </c>
    </row>
    <row r="6" spans="1:21" ht="18" x14ac:dyDescent="0.25">
      <c r="R6" s="2">
        <v>2003</v>
      </c>
      <c r="S6" s="2">
        <v>29</v>
      </c>
      <c r="T6" s="2">
        <v>11</v>
      </c>
      <c r="U6" s="2">
        <v>40</v>
      </c>
    </row>
    <row r="7" spans="1:21" ht="18" x14ac:dyDescent="0.25">
      <c r="R7" s="2">
        <v>2004</v>
      </c>
      <c r="S7" s="2">
        <v>23</v>
      </c>
      <c r="T7" s="2">
        <v>8</v>
      </c>
      <c r="U7" s="2">
        <v>35</v>
      </c>
    </row>
    <row r="8" spans="1:21" ht="18" x14ac:dyDescent="0.25">
      <c r="R8" s="2">
        <v>2005</v>
      </c>
      <c r="S8" s="2">
        <v>22</v>
      </c>
      <c r="T8" s="2">
        <v>6</v>
      </c>
      <c r="U8" s="2">
        <v>35</v>
      </c>
    </row>
    <row r="9" spans="1:21" ht="18" x14ac:dyDescent="0.25">
      <c r="R9" s="2">
        <v>2006</v>
      </c>
      <c r="S9" s="2">
        <v>25</v>
      </c>
      <c r="T9" s="2">
        <v>7</v>
      </c>
      <c r="U9" s="2">
        <v>37</v>
      </c>
    </row>
    <row r="10" spans="1:21" ht="18" x14ac:dyDescent="0.25">
      <c r="R10" s="2">
        <v>2007</v>
      </c>
      <c r="S10" s="2">
        <v>41</v>
      </c>
      <c r="T10" s="2">
        <v>10</v>
      </c>
      <c r="U10" s="2">
        <v>49</v>
      </c>
    </row>
    <row r="11" spans="1:21" ht="18" x14ac:dyDescent="0.25">
      <c r="R11" s="2">
        <v>2008</v>
      </c>
      <c r="S11" s="2">
        <v>73</v>
      </c>
      <c r="T11" s="2">
        <v>16</v>
      </c>
      <c r="U11" s="2">
        <v>66</v>
      </c>
    </row>
    <row r="12" spans="1:21" ht="18" x14ac:dyDescent="0.25">
      <c r="R12" s="2">
        <v>2009</v>
      </c>
      <c r="S12" s="2">
        <v>92</v>
      </c>
      <c r="T12" s="2">
        <v>8</v>
      </c>
      <c r="U12" s="2">
        <v>65</v>
      </c>
    </row>
    <row r="13" spans="1:21" ht="18" x14ac:dyDescent="0.25">
      <c r="R13" s="2">
        <v>2010</v>
      </c>
      <c r="S13" s="2">
        <v>109</v>
      </c>
      <c r="T13" s="2">
        <v>11</v>
      </c>
      <c r="U13" s="2">
        <v>67</v>
      </c>
    </row>
    <row r="14" spans="1:21" ht="18" x14ac:dyDescent="0.25">
      <c r="R14" s="2">
        <v>2011</v>
      </c>
      <c r="S14" s="2">
        <v>105</v>
      </c>
      <c r="T14" s="2">
        <v>8</v>
      </c>
      <c r="U14" s="2">
        <v>63</v>
      </c>
    </row>
    <row r="15" spans="1:21" ht="18" x14ac:dyDescent="0.25">
      <c r="R15" s="2">
        <v>2012</v>
      </c>
      <c r="S15" s="2">
        <v>149</v>
      </c>
      <c r="T15" s="2">
        <v>14</v>
      </c>
      <c r="U15" s="2">
        <v>85</v>
      </c>
    </row>
    <row r="16" spans="1:21" ht="18" x14ac:dyDescent="0.25">
      <c r="R16" s="2">
        <v>2013</v>
      </c>
      <c r="S16" s="2">
        <v>133</v>
      </c>
      <c r="T16" s="2">
        <v>14</v>
      </c>
      <c r="U16" s="2">
        <v>68</v>
      </c>
    </row>
    <row r="17" spans="18:21" ht="18" x14ac:dyDescent="0.25">
      <c r="R17" s="2">
        <v>2014</v>
      </c>
      <c r="S17" s="2">
        <v>145</v>
      </c>
      <c r="T17" s="2">
        <v>18</v>
      </c>
      <c r="U17" s="2">
        <v>76</v>
      </c>
    </row>
    <row r="18" spans="18:21" ht="18" x14ac:dyDescent="0.25">
      <c r="R18" s="2">
        <v>2015</v>
      </c>
      <c r="S18" s="2">
        <v>105</v>
      </c>
      <c r="T18" s="2">
        <v>18</v>
      </c>
      <c r="U18" s="2">
        <v>66</v>
      </c>
    </row>
    <row r="19" spans="18:21" ht="18" x14ac:dyDescent="0.25">
      <c r="R19" s="2">
        <v>2016</v>
      </c>
      <c r="S19" s="2">
        <v>142</v>
      </c>
      <c r="T19" s="2">
        <v>18</v>
      </c>
      <c r="U19" s="2">
        <v>68</v>
      </c>
    </row>
    <row r="20" spans="18:21" ht="18" x14ac:dyDescent="0.25">
      <c r="R20" s="2">
        <v>2017</v>
      </c>
      <c r="S20" s="2">
        <v>122</v>
      </c>
      <c r="T20" s="2">
        <v>16</v>
      </c>
      <c r="U20" s="2">
        <v>76</v>
      </c>
    </row>
    <row r="21" spans="18:21" ht="18" x14ac:dyDescent="0.25">
      <c r="R21" s="2">
        <v>2018</v>
      </c>
      <c r="S21" s="2">
        <v>31</v>
      </c>
      <c r="T21" s="2">
        <v>30</v>
      </c>
      <c r="U21" s="2">
        <v>110</v>
      </c>
    </row>
    <row r="22" spans="18:21" ht="18" x14ac:dyDescent="0.25">
      <c r="R22" s="2">
        <v>2019</v>
      </c>
      <c r="S22" s="2">
        <v>80</v>
      </c>
      <c r="T22" s="2">
        <v>19</v>
      </c>
      <c r="U22" s="2">
        <v>88</v>
      </c>
    </row>
    <row r="23" spans="18:21" ht="18" x14ac:dyDescent="0.25">
      <c r="R23" s="2">
        <v>2020</v>
      </c>
      <c r="S23" s="2">
        <v>141</v>
      </c>
      <c r="T23" s="2">
        <v>19</v>
      </c>
      <c r="U23" s="2">
        <v>95</v>
      </c>
    </row>
    <row r="24" spans="18:21" ht="18" x14ac:dyDescent="0.25">
      <c r="R24" s="2">
        <v>2021</v>
      </c>
      <c r="S24" s="2">
        <v>141</v>
      </c>
      <c r="T24" s="2">
        <v>23</v>
      </c>
      <c r="U24" s="2">
        <v>110</v>
      </c>
    </row>
    <row r="25" spans="18:21" ht="18" x14ac:dyDescent="0.25">
      <c r="R25" s="2">
        <v>2022</v>
      </c>
      <c r="S25" s="2">
        <v>179</v>
      </c>
      <c r="T25" s="2">
        <v>27</v>
      </c>
      <c r="U25" s="2">
        <v>137</v>
      </c>
    </row>
    <row r="26" spans="18:21" ht="18" x14ac:dyDescent="0.25">
      <c r="R26" s="2">
        <v>2023</v>
      </c>
      <c r="S26" s="2">
        <v>151</v>
      </c>
      <c r="T26" s="2">
        <v>35</v>
      </c>
      <c r="U26" s="2">
        <v>92</v>
      </c>
    </row>
    <row r="27" spans="18:21" ht="18" x14ac:dyDescent="0.25">
      <c r="R27" s="2">
        <v>2024</v>
      </c>
      <c r="S27" s="2">
        <v>128</v>
      </c>
      <c r="T27" s="2">
        <v>24</v>
      </c>
      <c r="U27" s="2">
        <v>93</v>
      </c>
    </row>
    <row r="33" spans="1:1" ht="18" x14ac:dyDescent="0.25">
      <c r="A33" s="2" t="s">
        <v>158</v>
      </c>
    </row>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FC0E3-9B93-4D52-B40C-834EC06A1D12}">
  <dimension ref="A1:AQ42"/>
  <sheetViews>
    <sheetView zoomScale="70" zoomScaleNormal="70" workbookViewId="0"/>
  </sheetViews>
  <sheetFormatPr defaultColWidth="8.7109375" defaultRowHeight="15" x14ac:dyDescent="0.25"/>
  <cols>
    <col min="1" max="1" width="8.28515625" style="37" customWidth="1"/>
    <col min="2" max="2" width="7.42578125" style="37" customWidth="1"/>
    <col min="3" max="3" width="8.28515625" style="37" customWidth="1"/>
    <col min="4" max="4" width="9.42578125" style="37" customWidth="1"/>
    <col min="5" max="5" width="8.85546875" style="37" customWidth="1"/>
    <col min="6" max="6" width="7.85546875" style="37" customWidth="1"/>
    <col min="7" max="7" width="7.28515625" style="37" customWidth="1"/>
    <col min="8" max="8" width="8.140625" style="37" customWidth="1"/>
    <col min="9" max="9" width="8.5703125" style="37" customWidth="1"/>
    <col min="10" max="10" width="8.85546875" style="37" customWidth="1"/>
    <col min="11" max="11" width="10" style="37" customWidth="1"/>
    <col min="12" max="12" width="8.42578125" style="37" customWidth="1"/>
    <col min="13" max="13" width="9.140625" style="37" customWidth="1"/>
    <col min="14" max="14" width="7.42578125" style="37" customWidth="1"/>
    <col min="15" max="15" width="7.28515625" style="37" customWidth="1"/>
    <col min="16" max="16" width="7.42578125" style="37" customWidth="1"/>
    <col min="17" max="17" width="19.140625" style="37" customWidth="1"/>
    <col min="18" max="43" width="12.7109375" style="37" customWidth="1"/>
    <col min="44" max="73" width="15.5703125" style="37" customWidth="1"/>
    <col min="74" max="74" width="19.85546875" style="37" bestFit="1" customWidth="1"/>
    <col min="75" max="75" width="21.28515625" style="37" bestFit="1" customWidth="1"/>
    <col min="76" max="76" width="19.85546875" style="37" bestFit="1" customWidth="1"/>
    <col min="77" max="77" width="21.28515625" style="37" bestFit="1" customWidth="1"/>
    <col min="78" max="78" width="19.85546875" style="37" bestFit="1" customWidth="1"/>
    <col min="79" max="79" width="21.28515625" style="37" bestFit="1" customWidth="1"/>
    <col min="80" max="80" width="19.85546875" style="37" bestFit="1" customWidth="1"/>
    <col min="81" max="81" width="21.28515625" style="37" bestFit="1" customWidth="1"/>
    <col min="82" max="82" width="19.85546875" style="37" bestFit="1" customWidth="1"/>
    <col min="83" max="83" width="21.28515625" style="37" bestFit="1" customWidth="1"/>
    <col min="84" max="84" width="19.85546875" style="37" bestFit="1" customWidth="1"/>
    <col min="85" max="85" width="21.28515625" style="37" bestFit="1" customWidth="1"/>
    <col min="86" max="86" width="19.85546875" style="37" bestFit="1" customWidth="1"/>
    <col min="87" max="87" width="21.28515625" style="37" bestFit="1" customWidth="1"/>
    <col min="88" max="88" width="19.85546875" style="37" bestFit="1" customWidth="1"/>
    <col min="89" max="89" width="21.28515625" style="37" bestFit="1" customWidth="1"/>
    <col min="90" max="90" width="19.85546875" style="37" bestFit="1" customWidth="1"/>
    <col min="91" max="91" width="21.28515625" style="37" bestFit="1" customWidth="1"/>
    <col min="92" max="92" width="19.85546875" style="37" bestFit="1" customWidth="1"/>
    <col min="93" max="93" width="21.28515625" style="37" bestFit="1" customWidth="1"/>
    <col min="94" max="94" width="19.85546875" style="37" bestFit="1" customWidth="1"/>
    <col min="95" max="95" width="21.28515625" style="37" bestFit="1" customWidth="1"/>
    <col min="96" max="96" width="19.85546875" style="37" bestFit="1" customWidth="1"/>
    <col min="97" max="97" width="21.28515625" style="37" bestFit="1" customWidth="1"/>
    <col min="98" max="98" width="19.85546875" style="37" bestFit="1" customWidth="1"/>
    <col min="99" max="99" width="21.28515625" style="37" bestFit="1" customWidth="1"/>
    <col min="100" max="100" width="19.85546875" style="37" bestFit="1" customWidth="1"/>
    <col min="101" max="101" width="21.28515625" style="37" bestFit="1" customWidth="1"/>
    <col min="102" max="102" width="19.85546875" style="37" bestFit="1" customWidth="1"/>
    <col min="103" max="103" width="21.28515625" style="37" bestFit="1" customWidth="1"/>
    <col min="104" max="104" width="19.85546875" style="37" bestFit="1" customWidth="1"/>
    <col min="105" max="105" width="21.28515625" style="37" bestFit="1" customWidth="1"/>
    <col min="106" max="106" width="19.85546875" style="37" bestFit="1" customWidth="1"/>
    <col min="107" max="107" width="26.140625" style="37" bestFit="1" customWidth="1"/>
    <col min="108" max="108" width="24.5703125" style="37" bestFit="1" customWidth="1"/>
    <col min="109" max="16384" width="8.7109375" style="37"/>
  </cols>
  <sheetData>
    <row r="1" spans="1:43" ht="26.25" x14ac:dyDescent="0.4">
      <c r="A1" s="38" t="s">
        <v>117</v>
      </c>
    </row>
    <row r="5" spans="1:43" ht="18" x14ac:dyDescent="0.25">
      <c r="Q5" s="42"/>
      <c r="R5" s="43">
        <v>36526</v>
      </c>
      <c r="S5" s="43">
        <v>36892</v>
      </c>
      <c r="T5" s="43">
        <v>37257</v>
      </c>
      <c r="U5" s="43">
        <v>37622</v>
      </c>
      <c r="V5" s="43">
        <v>37987</v>
      </c>
      <c r="W5" s="43">
        <v>38353</v>
      </c>
      <c r="X5" s="43">
        <v>38718</v>
      </c>
      <c r="Y5" s="43">
        <v>39083</v>
      </c>
      <c r="Z5" s="43">
        <v>39448</v>
      </c>
      <c r="AA5" s="43">
        <v>39814</v>
      </c>
      <c r="AB5" s="43">
        <v>40179</v>
      </c>
      <c r="AC5" s="43">
        <v>40544</v>
      </c>
      <c r="AD5" s="43">
        <v>40909</v>
      </c>
      <c r="AE5" s="43">
        <v>41275</v>
      </c>
      <c r="AF5" s="43">
        <v>41640</v>
      </c>
      <c r="AG5" s="43">
        <v>42005</v>
      </c>
      <c r="AH5" s="43">
        <v>42370</v>
      </c>
      <c r="AI5" s="43">
        <v>42736</v>
      </c>
      <c r="AJ5" s="43">
        <v>43101</v>
      </c>
      <c r="AK5" s="43">
        <v>43466</v>
      </c>
      <c r="AL5" s="43">
        <v>43831</v>
      </c>
      <c r="AM5" s="43">
        <v>44197</v>
      </c>
      <c r="AN5" s="43">
        <v>44562</v>
      </c>
      <c r="AO5" s="43">
        <v>44927</v>
      </c>
      <c r="AP5" s="43">
        <v>45292</v>
      </c>
      <c r="AQ5" s="43">
        <v>45658</v>
      </c>
    </row>
    <row r="6" spans="1:43" ht="18" x14ac:dyDescent="0.25">
      <c r="Q6" s="42" t="s">
        <v>25</v>
      </c>
      <c r="R6" s="42">
        <v>0.1</v>
      </c>
      <c r="S6" s="42">
        <v>0.11</v>
      </c>
      <c r="T6" s="42">
        <v>0.12</v>
      </c>
      <c r="U6" s="42">
        <v>0.14000000000000001</v>
      </c>
      <c r="V6" s="42">
        <v>0.14000000000000001</v>
      </c>
      <c r="W6" s="42">
        <v>0.16</v>
      </c>
      <c r="X6" s="42">
        <v>0.17</v>
      </c>
      <c r="Y6" s="42">
        <v>0.23</v>
      </c>
      <c r="Z6" s="42">
        <v>0.28000000000000003</v>
      </c>
      <c r="AA6" s="42">
        <v>0.28000000000000003</v>
      </c>
      <c r="AB6" s="42">
        <v>0.31</v>
      </c>
      <c r="AC6" s="42">
        <v>0.26</v>
      </c>
      <c r="AD6" s="42">
        <v>0.27</v>
      </c>
      <c r="AE6" s="42">
        <v>0.31</v>
      </c>
      <c r="AF6" s="42">
        <v>0.33</v>
      </c>
      <c r="AG6" s="42">
        <v>0.35</v>
      </c>
      <c r="AH6" s="42">
        <v>0.33</v>
      </c>
      <c r="AI6" s="42">
        <v>0.33</v>
      </c>
      <c r="AJ6" s="42">
        <v>0.4</v>
      </c>
      <c r="AK6" s="42">
        <v>0.43</v>
      </c>
      <c r="AL6" s="42">
        <v>0.41</v>
      </c>
      <c r="AM6" s="42">
        <v>0.39</v>
      </c>
      <c r="AN6" s="42">
        <v>0.39</v>
      </c>
      <c r="AO6" s="42">
        <v>0.45</v>
      </c>
      <c r="AP6" s="42">
        <v>0.46</v>
      </c>
      <c r="AQ6" s="42">
        <v>0.47</v>
      </c>
    </row>
    <row r="7" spans="1:43" ht="18" x14ac:dyDescent="0.25">
      <c r="Q7" s="42" t="s">
        <v>27</v>
      </c>
      <c r="R7" s="42">
        <v>0.01</v>
      </c>
      <c r="S7" s="42">
        <v>0.02</v>
      </c>
      <c r="T7" s="42">
        <v>0.02</v>
      </c>
      <c r="U7" s="42">
        <v>0.03</v>
      </c>
      <c r="V7" s="42">
        <v>0.04</v>
      </c>
      <c r="W7" s="42">
        <v>0.06</v>
      </c>
      <c r="X7" s="42">
        <v>0.08</v>
      </c>
      <c r="Y7" s="42">
        <v>0.1</v>
      </c>
      <c r="Z7" s="42">
        <v>0.14000000000000001</v>
      </c>
      <c r="AA7" s="42">
        <v>0.17</v>
      </c>
      <c r="AB7" s="42">
        <v>0.2</v>
      </c>
      <c r="AC7" s="42">
        <v>0.19</v>
      </c>
      <c r="AD7" s="42">
        <v>0.21</v>
      </c>
      <c r="AE7" s="42">
        <v>0.22</v>
      </c>
      <c r="AF7" s="42">
        <v>0.25</v>
      </c>
      <c r="AG7" s="42">
        <v>0.25</v>
      </c>
      <c r="AH7" s="42">
        <v>0.24</v>
      </c>
      <c r="AI7" s="42">
        <v>0.26</v>
      </c>
      <c r="AJ7" s="42">
        <v>0.28999999999999998</v>
      </c>
      <c r="AK7" s="42">
        <v>0.3</v>
      </c>
      <c r="AL7" s="42">
        <v>0.28999999999999998</v>
      </c>
      <c r="AM7" s="42">
        <v>0.28999999999999998</v>
      </c>
      <c r="AN7" s="42">
        <v>0.28999999999999998</v>
      </c>
      <c r="AO7" s="42">
        <v>0.28999999999999998</v>
      </c>
      <c r="AP7" s="42">
        <v>0.28999999999999998</v>
      </c>
      <c r="AQ7" s="42">
        <v>0.3</v>
      </c>
    </row>
    <row r="8" spans="1:43" ht="18" x14ac:dyDescent="0.25">
      <c r="Q8" s="42" t="s">
        <v>26</v>
      </c>
      <c r="R8" s="42">
        <v>0.06</v>
      </c>
      <c r="S8" s="42">
        <v>0.06</v>
      </c>
      <c r="T8" s="42">
        <v>0.08</v>
      </c>
      <c r="U8" s="42">
        <v>0.1</v>
      </c>
      <c r="V8" s="42">
        <v>0.12</v>
      </c>
      <c r="W8" s="42">
        <v>0.15</v>
      </c>
      <c r="X8" s="42">
        <v>0.19</v>
      </c>
      <c r="Y8" s="42">
        <v>0.26</v>
      </c>
      <c r="Z8" s="42">
        <v>0.37</v>
      </c>
      <c r="AA8" s="42">
        <v>0.42</v>
      </c>
      <c r="AB8" s="42">
        <v>0.5</v>
      </c>
      <c r="AC8" s="42">
        <v>0.56000000000000005</v>
      </c>
      <c r="AD8" s="42">
        <v>0.53</v>
      </c>
      <c r="AE8" s="42">
        <v>0.56000000000000005</v>
      </c>
      <c r="AF8" s="42">
        <v>0.6</v>
      </c>
      <c r="AG8" s="42">
        <v>0.61</v>
      </c>
      <c r="AH8" s="42">
        <v>0.66</v>
      </c>
      <c r="AI8" s="42">
        <v>0.68</v>
      </c>
      <c r="AJ8" s="42">
        <v>0.7</v>
      </c>
      <c r="AK8" s="42">
        <v>0.69</v>
      </c>
      <c r="AL8" s="42">
        <v>0.63</v>
      </c>
      <c r="AM8" s="42">
        <v>0.69</v>
      </c>
      <c r="AN8" s="42">
        <v>0.73</v>
      </c>
      <c r="AO8" s="42">
        <v>0.8</v>
      </c>
      <c r="AP8" s="42">
        <v>0.83</v>
      </c>
      <c r="AQ8" s="42">
        <v>0.81</v>
      </c>
    </row>
    <row r="9" spans="1:43" ht="18" x14ac:dyDescent="0.25">
      <c r="Q9" s="42" t="s">
        <v>28</v>
      </c>
      <c r="R9" s="42"/>
      <c r="S9" s="42"/>
      <c r="T9" s="42">
        <v>0.01</v>
      </c>
      <c r="U9" s="42">
        <v>0.02</v>
      </c>
      <c r="V9" s="42">
        <v>0.02</v>
      </c>
      <c r="W9" s="42">
        <v>0.02</v>
      </c>
      <c r="X9" s="42">
        <v>0.04</v>
      </c>
      <c r="Y9" s="42">
        <v>7.0000000000000007E-2</v>
      </c>
      <c r="Z9" s="42">
        <v>0.1</v>
      </c>
      <c r="AA9" s="42">
        <v>0.12</v>
      </c>
      <c r="AB9" s="42">
        <v>0.14000000000000001</v>
      </c>
      <c r="AC9" s="42">
        <v>0.19</v>
      </c>
      <c r="AD9" s="42">
        <v>0.22</v>
      </c>
      <c r="AE9" s="42">
        <v>0.25</v>
      </c>
      <c r="AF9" s="42">
        <v>0.28999999999999998</v>
      </c>
      <c r="AG9" s="42">
        <v>0.25</v>
      </c>
      <c r="AH9" s="42">
        <v>0.28999999999999998</v>
      </c>
      <c r="AI9" s="42">
        <v>0.28999999999999998</v>
      </c>
      <c r="AJ9" s="42">
        <v>0.36</v>
      </c>
      <c r="AK9" s="42">
        <v>0.42</v>
      </c>
      <c r="AL9" s="42">
        <v>0.4</v>
      </c>
      <c r="AM9" s="42">
        <v>0.45</v>
      </c>
      <c r="AN9" s="42">
        <v>0.5</v>
      </c>
      <c r="AO9" s="42">
        <v>0.52</v>
      </c>
      <c r="AP9" s="42">
        <v>0.54</v>
      </c>
      <c r="AQ9" s="42">
        <v>0.55000000000000004</v>
      </c>
    </row>
    <row r="10" spans="1:43" ht="18" x14ac:dyDescent="0.25">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row>
    <row r="11" spans="1:43" ht="18" x14ac:dyDescent="0.25">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row>
    <row r="38" spans="1:16" ht="17.45" customHeight="1" x14ac:dyDescent="0.25">
      <c r="A38" s="105" t="s">
        <v>34</v>
      </c>
      <c r="B38" s="105"/>
      <c r="C38" s="105"/>
      <c r="D38" s="105"/>
      <c r="E38" s="105"/>
      <c r="F38" s="105"/>
      <c r="G38" s="105"/>
      <c r="H38" s="105"/>
      <c r="I38" s="105"/>
      <c r="J38" s="105"/>
      <c r="K38" s="105"/>
      <c r="L38" s="105"/>
      <c r="M38" s="105"/>
      <c r="N38" s="105"/>
      <c r="O38" s="105"/>
      <c r="P38" s="105"/>
    </row>
    <row r="39" spans="1:16" ht="21.75" customHeight="1" x14ac:dyDescent="0.25">
      <c r="A39" s="105"/>
      <c r="B39" s="105"/>
      <c r="C39" s="105"/>
      <c r="D39" s="105"/>
      <c r="E39" s="105"/>
      <c r="F39" s="105"/>
      <c r="G39" s="105"/>
      <c r="H39" s="105"/>
      <c r="I39" s="105"/>
      <c r="J39" s="105"/>
      <c r="K39" s="105"/>
      <c r="L39" s="105"/>
      <c r="M39" s="105"/>
      <c r="N39" s="105"/>
      <c r="O39" s="105"/>
      <c r="P39" s="105"/>
    </row>
    <row r="40" spans="1:16" ht="18" customHeight="1" x14ac:dyDescent="0.25">
      <c r="A40" s="110" t="s">
        <v>81</v>
      </c>
      <c r="B40" s="110"/>
      <c r="C40" s="110"/>
      <c r="D40" s="110"/>
      <c r="E40" s="110"/>
      <c r="F40" s="110"/>
      <c r="G40" s="110"/>
      <c r="H40" s="110"/>
      <c r="I40" s="110"/>
      <c r="J40" s="110"/>
      <c r="K40" s="110"/>
      <c r="L40" s="110"/>
      <c r="M40" s="110"/>
      <c r="N40" s="110"/>
      <c r="O40" s="110"/>
      <c r="P40" s="110"/>
    </row>
    <row r="41" spans="1:16" ht="18" customHeight="1" x14ac:dyDescent="0.25">
      <c r="A41" s="110"/>
      <c r="B41" s="110"/>
      <c r="C41" s="110"/>
      <c r="D41" s="110"/>
      <c r="E41" s="110"/>
      <c r="F41" s="110"/>
      <c r="G41" s="110"/>
      <c r="H41" s="110"/>
      <c r="I41" s="110"/>
      <c r="J41" s="110"/>
      <c r="K41" s="110"/>
      <c r="L41" s="110"/>
      <c r="M41" s="110"/>
      <c r="N41" s="110"/>
      <c r="O41" s="110"/>
      <c r="P41" s="110"/>
    </row>
    <row r="42" spans="1:16" ht="18" x14ac:dyDescent="0.25">
      <c r="A42" s="31" t="s">
        <v>4</v>
      </c>
      <c r="B42"/>
      <c r="C42"/>
    </row>
  </sheetData>
  <mergeCells count="2">
    <mergeCell ref="A38:P39"/>
    <mergeCell ref="A40:P41"/>
  </mergeCells>
  <hyperlinks>
    <hyperlink ref="A42" location="'Read Me'!A1" display="Return to Read Me" xr:uid="{04B9499C-1F34-4DF4-918D-AC98A1EB3B71}"/>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9D115-3C9B-474E-AE3D-BA8AB98C9644}">
  <dimension ref="A1:AB36"/>
  <sheetViews>
    <sheetView zoomScale="70" zoomScaleNormal="70" workbookViewId="0"/>
  </sheetViews>
  <sheetFormatPr defaultRowHeight="15" x14ac:dyDescent="0.25"/>
  <cols>
    <col min="18" max="18" width="13.5703125" customWidth="1"/>
    <col min="19" max="19" width="10.42578125" bestFit="1" customWidth="1"/>
  </cols>
  <sheetData>
    <row r="1" spans="1:28" ht="26.25" x14ac:dyDescent="0.4">
      <c r="A1" s="1" t="s">
        <v>120</v>
      </c>
    </row>
    <row r="2" spans="1:28" ht="18" x14ac:dyDescent="0.25">
      <c r="Q2" s="2"/>
      <c r="R2" s="2"/>
      <c r="S2" s="2"/>
      <c r="T2" s="2"/>
    </row>
    <row r="3" spans="1:28" ht="18" x14ac:dyDescent="0.25">
      <c r="Q3" s="2"/>
      <c r="R3" s="2" t="s">
        <v>122</v>
      </c>
      <c r="S3" s="2" t="s">
        <v>123</v>
      </c>
      <c r="T3" s="9"/>
      <c r="U3" s="33"/>
      <c r="V3" s="33"/>
      <c r="W3" s="33"/>
      <c r="X3" s="33"/>
      <c r="Y3" s="33"/>
      <c r="Z3" s="33"/>
      <c r="AA3" s="33"/>
      <c r="AB3" s="33"/>
    </row>
    <row r="4" spans="1:28" ht="18" x14ac:dyDescent="0.25">
      <c r="Q4" s="2" t="s">
        <v>17</v>
      </c>
      <c r="R4" s="25">
        <v>2.6</v>
      </c>
      <c r="S4" s="25">
        <v>3.2</v>
      </c>
      <c r="T4" s="25"/>
      <c r="U4" s="34"/>
      <c r="V4" s="34"/>
      <c r="W4" s="34"/>
    </row>
    <row r="5" spans="1:28" ht="18" x14ac:dyDescent="0.25">
      <c r="Q5" s="2" t="s">
        <v>18</v>
      </c>
      <c r="R5" s="25">
        <v>3.2</v>
      </c>
      <c r="S5" s="25">
        <v>4.9000000000000004</v>
      </c>
      <c r="T5" s="25"/>
      <c r="U5" s="34"/>
      <c r="V5" s="34"/>
      <c r="W5" s="34"/>
    </row>
    <row r="6" spans="1:28" ht="18" x14ac:dyDescent="0.25">
      <c r="Q6" s="2" t="s">
        <v>19</v>
      </c>
      <c r="R6" s="25">
        <v>2.8</v>
      </c>
      <c r="S6" s="25">
        <v>3.2</v>
      </c>
      <c r="T6" s="25"/>
      <c r="U6" s="34"/>
      <c r="V6" s="34"/>
      <c r="W6" s="34"/>
    </row>
    <row r="7" spans="1:28" ht="18" x14ac:dyDescent="0.25">
      <c r="Q7" s="2" t="s">
        <v>20</v>
      </c>
      <c r="R7" s="25">
        <v>3.2</v>
      </c>
      <c r="S7" s="25">
        <v>2.9</v>
      </c>
      <c r="T7" s="25"/>
      <c r="U7" s="34"/>
      <c r="V7" s="34"/>
      <c r="W7" s="34"/>
    </row>
    <row r="8" spans="1:28" ht="18" x14ac:dyDescent="0.25">
      <c r="Q8" s="2" t="s">
        <v>21</v>
      </c>
      <c r="R8" s="25">
        <v>4.8</v>
      </c>
      <c r="S8" s="25">
        <v>5.3</v>
      </c>
      <c r="T8" s="25"/>
      <c r="U8" s="34"/>
      <c r="V8" s="34"/>
      <c r="W8" s="34"/>
    </row>
    <row r="9" spans="1:28" ht="18" x14ac:dyDescent="0.25">
      <c r="Q9" s="2" t="s">
        <v>22</v>
      </c>
      <c r="R9" s="25">
        <v>4.8</v>
      </c>
      <c r="S9" s="25">
        <v>5.0999999999999996</v>
      </c>
      <c r="T9" s="25"/>
      <c r="U9" s="34"/>
      <c r="V9" s="34"/>
      <c r="W9" s="34"/>
    </row>
    <row r="10" spans="1:28" ht="18" x14ac:dyDescent="0.25">
      <c r="Q10" s="2"/>
      <c r="R10" s="2"/>
      <c r="S10" s="2"/>
      <c r="T10" s="2"/>
    </row>
    <row r="11" spans="1:28" ht="18" x14ac:dyDescent="0.25">
      <c r="Q11" s="2"/>
      <c r="R11" s="2"/>
      <c r="S11" s="2"/>
      <c r="T11" s="2"/>
    </row>
    <row r="14" spans="1:28" x14ac:dyDescent="0.25">
      <c r="R14" s="33"/>
      <c r="S14" s="33"/>
      <c r="T14" s="33"/>
      <c r="U14" s="33"/>
      <c r="V14" s="33"/>
      <c r="W14" s="33"/>
    </row>
    <row r="17" spans="1:19" ht="24.75" customHeight="1" x14ac:dyDescent="0.25"/>
    <row r="18" spans="1:19" ht="24.75" customHeight="1" x14ac:dyDescent="0.25">
      <c r="S18" s="23"/>
    </row>
    <row r="19" spans="1:19" ht="25.5" customHeight="1" x14ac:dyDescent="0.25"/>
    <row r="20" spans="1:19" ht="23.65" customHeight="1" x14ac:dyDescent="0.25"/>
    <row r="21" spans="1:19" ht="27" customHeight="1" x14ac:dyDescent="0.25"/>
    <row r="22" spans="1:19" ht="23.65" customHeight="1" x14ac:dyDescent="0.25"/>
    <row r="28" spans="1:19" ht="27" customHeight="1" x14ac:dyDescent="0.25"/>
    <row r="30" spans="1:19" ht="33.75" customHeight="1" x14ac:dyDescent="0.25"/>
    <row r="31" spans="1:19" ht="17.649999999999999" customHeight="1" x14ac:dyDescent="0.25">
      <c r="A31" s="111" t="s">
        <v>35</v>
      </c>
      <c r="B31" s="111"/>
      <c r="C31" s="111"/>
      <c r="D31" s="111"/>
      <c r="E31" s="111"/>
      <c r="F31" s="111"/>
      <c r="G31" s="111"/>
      <c r="H31" s="111"/>
      <c r="I31" s="111"/>
      <c r="J31" s="111"/>
      <c r="K31" s="111"/>
    </row>
    <row r="32" spans="1:19" ht="17.649999999999999" customHeight="1" x14ac:dyDescent="0.25">
      <c r="A32" s="111" t="s">
        <v>172</v>
      </c>
      <c r="B32" s="111"/>
      <c r="C32" s="111"/>
      <c r="D32" s="111"/>
      <c r="E32" s="111"/>
      <c r="F32" s="111"/>
      <c r="G32" s="111"/>
      <c r="H32" s="111"/>
      <c r="I32" s="111"/>
      <c r="J32" s="111"/>
      <c r="K32" s="111"/>
      <c r="L32" s="111"/>
      <c r="M32" s="111"/>
      <c r="N32" s="111"/>
      <c r="O32" s="111"/>
    </row>
    <row r="33" spans="1:15" ht="14.65" customHeight="1" x14ac:dyDescent="0.25">
      <c r="A33" s="111"/>
      <c r="B33" s="111"/>
      <c r="C33" s="111"/>
      <c r="D33" s="111"/>
      <c r="E33" s="111"/>
      <c r="F33" s="111"/>
      <c r="G33" s="111"/>
      <c r="H33" s="111"/>
      <c r="I33" s="111"/>
      <c r="J33" s="111"/>
      <c r="K33" s="111"/>
      <c r="L33" s="111"/>
      <c r="M33" s="111"/>
      <c r="N33" s="111"/>
      <c r="O33" s="111"/>
    </row>
    <row r="34" spans="1:15" ht="20.25" customHeight="1" x14ac:dyDescent="0.25">
      <c r="A34" s="111"/>
      <c r="B34" s="111"/>
      <c r="C34" s="111"/>
      <c r="D34" s="111"/>
      <c r="E34" s="111"/>
      <c r="F34" s="111"/>
      <c r="G34" s="111"/>
      <c r="H34" s="111"/>
      <c r="I34" s="111"/>
      <c r="J34" s="111"/>
      <c r="K34" s="111"/>
      <c r="L34" s="111"/>
      <c r="M34" s="111"/>
      <c r="N34" s="111"/>
      <c r="O34" s="111"/>
    </row>
    <row r="35" spans="1:15" ht="21" customHeight="1" x14ac:dyDescent="0.25">
      <c r="A35" s="111"/>
      <c r="B35" s="111"/>
      <c r="C35" s="111"/>
      <c r="D35" s="111"/>
      <c r="E35" s="111"/>
      <c r="F35" s="111"/>
      <c r="G35" s="111"/>
      <c r="H35" s="111"/>
      <c r="I35" s="111"/>
      <c r="J35" s="111"/>
      <c r="K35" s="111"/>
      <c r="L35" s="111"/>
      <c r="M35" s="111"/>
      <c r="N35" s="111"/>
      <c r="O35" s="111"/>
    </row>
    <row r="36" spans="1:15" ht="18" x14ac:dyDescent="0.25">
      <c r="A36" s="31" t="s">
        <v>4</v>
      </c>
    </row>
  </sheetData>
  <mergeCells count="2">
    <mergeCell ref="A31:K31"/>
    <mergeCell ref="A32:O35"/>
  </mergeCells>
  <hyperlinks>
    <hyperlink ref="A36" location="'Read Me'!A1" display="Return to Read Me" xr:uid="{F342AEA8-2E22-4A46-9F55-85BC3FB39450}"/>
  </hyperlink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395BF-336D-4930-925D-5E79E1FEB59F}">
  <dimension ref="A1:X39"/>
  <sheetViews>
    <sheetView zoomScale="70" zoomScaleNormal="70" workbookViewId="0">
      <selection activeCell="Q8" sqref="Q8"/>
    </sheetView>
  </sheetViews>
  <sheetFormatPr defaultRowHeight="15" x14ac:dyDescent="0.25"/>
  <cols>
    <col min="17" max="17" width="29.85546875" customWidth="1"/>
    <col min="18" max="18" width="24.28515625" customWidth="1"/>
  </cols>
  <sheetData>
    <row r="1" spans="1:24" ht="26.25" x14ac:dyDescent="0.4">
      <c r="A1" s="1" t="s">
        <v>121</v>
      </c>
    </row>
    <row r="2" spans="1:24" ht="18.75" x14ac:dyDescent="0.3">
      <c r="Q2" s="2"/>
      <c r="R2" s="2" t="s">
        <v>16</v>
      </c>
      <c r="S2" s="35"/>
    </row>
    <row r="3" spans="1:24" ht="18.75" x14ac:dyDescent="0.3">
      <c r="Q3" s="2" t="s">
        <v>23</v>
      </c>
      <c r="R3" s="2">
        <v>31.8</v>
      </c>
      <c r="S3" s="35"/>
    </row>
    <row r="4" spans="1:24" ht="18.75" x14ac:dyDescent="0.3">
      <c r="Q4" s="2" t="s">
        <v>124</v>
      </c>
      <c r="R4" s="2">
        <v>21.1</v>
      </c>
      <c r="S4" s="35"/>
      <c r="X4" s="39"/>
    </row>
    <row r="5" spans="1:24" ht="18.75" x14ac:dyDescent="0.3">
      <c r="Q5" s="2" t="s">
        <v>174</v>
      </c>
      <c r="R5" s="2">
        <v>19</v>
      </c>
      <c r="S5" s="35"/>
      <c r="X5" s="39"/>
    </row>
    <row r="6" spans="1:24" ht="18.75" x14ac:dyDescent="0.3">
      <c r="Q6" s="2" t="s">
        <v>125</v>
      </c>
      <c r="R6" s="2">
        <v>15.8</v>
      </c>
      <c r="S6" s="35"/>
      <c r="X6" s="39"/>
    </row>
    <row r="7" spans="1:24" ht="18.75" x14ac:dyDescent="0.3">
      <c r="Q7" s="2" t="s">
        <v>31</v>
      </c>
      <c r="R7" s="2">
        <v>13.3</v>
      </c>
      <c r="S7" s="35"/>
      <c r="X7" s="37"/>
    </row>
    <row r="8" spans="1:24" ht="18.75" x14ac:dyDescent="0.3">
      <c r="Q8" s="2" t="s">
        <v>175</v>
      </c>
      <c r="R8" s="2">
        <v>12.9</v>
      </c>
      <c r="S8" s="35"/>
      <c r="X8" s="37"/>
    </row>
    <row r="9" spans="1:24" ht="18.75" x14ac:dyDescent="0.3">
      <c r="Q9" s="2" t="s">
        <v>30</v>
      </c>
      <c r="R9" s="2">
        <v>7.1</v>
      </c>
      <c r="S9" s="35"/>
      <c r="X9" s="39"/>
    </row>
    <row r="10" spans="1:24" ht="18" x14ac:dyDescent="0.25">
      <c r="Q10" s="2" t="s">
        <v>126</v>
      </c>
      <c r="R10" s="2">
        <v>6</v>
      </c>
      <c r="S10" s="36"/>
      <c r="X10" s="39"/>
    </row>
    <row r="11" spans="1:24" ht="18" x14ac:dyDescent="0.25">
      <c r="Q11" s="2" t="s">
        <v>28</v>
      </c>
      <c r="R11" s="2">
        <v>42.599999999999994</v>
      </c>
      <c r="S11" s="36"/>
      <c r="X11" s="37"/>
    </row>
    <row r="12" spans="1:24" ht="18" x14ac:dyDescent="0.25">
      <c r="R12" s="36"/>
      <c r="S12" s="36"/>
    </row>
    <row r="13" spans="1:24" ht="18.75" x14ac:dyDescent="0.3">
      <c r="R13" s="35"/>
      <c r="S13" s="35"/>
    </row>
    <row r="14" spans="1:24" ht="18.75" x14ac:dyDescent="0.3">
      <c r="R14" s="35"/>
      <c r="S14" s="35"/>
    </row>
    <row r="19" spans="19:19" ht="18.75" customHeight="1" x14ac:dyDescent="0.25"/>
    <row r="22" spans="19:19" ht="18" x14ac:dyDescent="0.25">
      <c r="S22" s="2"/>
    </row>
    <row r="24" spans="19:19" ht="13.5" customHeight="1" x14ac:dyDescent="0.25"/>
    <row r="26" spans="19:19" ht="14.65" customHeight="1" x14ac:dyDescent="0.25"/>
    <row r="27" spans="19:19" ht="20.25" customHeight="1" x14ac:dyDescent="0.25"/>
    <row r="31" spans="19:19" ht="19.5" customHeight="1" x14ac:dyDescent="0.25"/>
    <row r="35" spans="1:15" ht="18" x14ac:dyDescent="0.25">
      <c r="A35" s="40" t="s">
        <v>141</v>
      </c>
      <c r="B35" s="40"/>
      <c r="C35" s="40"/>
    </row>
    <row r="36" spans="1:15" ht="18" customHeight="1" x14ac:dyDescent="0.25">
      <c r="A36" s="112" t="s">
        <v>166</v>
      </c>
      <c r="B36" s="112"/>
      <c r="C36" s="112"/>
      <c r="D36" s="112"/>
      <c r="E36" s="112"/>
      <c r="F36" s="112"/>
      <c r="G36" s="112"/>
      <c r="H36" s="112"/>
      <c r="I36" s="112"/>
      <c r="J36" s="112"/>
      <c r="K36" s="112"/>
      <c r="L36" s="112"/>
      <c r="M36" s="112"/>
      <c r="N36" s="112"/>
      <c r="O36" s="112"/>
    </row>
    <row r="37" spans="1:15" ht="18" customHeight="1" x14ac:dyDescent="0.25">
      <c r="A37" s="112"/>
      <c r="B37" s="112"/>
      <c r="C37" s="112"/>
      <c r="D37" s="112"/>
      <c r="E37" s="112"/>
      <c r="F37" s="112"/>
      <c r="G37" s="112"/>
      <c r="H37" s="112"/>
      <c r="I37" s="112"/>
      <c r="J37" s="112"/>
      <c r="K37" s="112"/>
      <c r="L37" s="112"/>
      <c r="M37" s="112"/>
      <c r="N37" s="112"/>
      <c r="O37" s="112"/>
    </row>
    <row r="38" spans="1:15" x14ac:dyDescent="0.25">
      <c r="A38" s="112"/>
      <c r="B38" s="112"/>
      <c r="C38" s="112"/>
      <c r="D38" s="112"/>
      <c r="E38" s="112"/>
      <c r="F38" s="112"/>
      <c r="G38" s="112"/>
      <c r="H38" s="112"/>
      <c r="I38" s="112"/>
      <c r="J38" s="112"/>
      <c r="K38" s="112"/>
      <c r="L38" s="112"/>
      <c r="M38" s="112"/>
      <c r="N38" s="112"/>
      <c r="O38" s="112"/>
    </row>
    <row r="39" spans="1:15" ht="18" x14ac:dyDescent="0.25">
      <c r="A39" s="31" t="s">
        <v>4</v>
      </c>
    </row>
  </sheetData>
  <mergeCells count="1">
    <mergeCell ref="A36:O38"/>
  </mergeCells>
  <hyperlinks>
    <hyperlink ref="A39" location="'Read Me'!A1" display="Return to Read Me" xr:uid="{525C3E93-D19A-4875-81B7-735C57DB0AC4}"/>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9A2B1-AC8D-4480-9F90-61575B84E211}">
  <dimension ref="A1:X65"/>
  <sheetViews>
    <sheetView zoomScale="70" zoomScaleNormal="70" workbookViewId="0">
      <selection activeCell="AB34" sqref="AB34"/>
    </sheetView>
  </sheetViews>
  <sheetFormatPr defaultColWidth="8.7109375" defaultRowHeight="18" x14ac:dyDescent="0.25"/>
  <cols>
    <col min="1" max="1" width="8.7109375" style="2" customWidth="1"/>
    <col min="2" max="17" width="8.7109375" style="2"/>
    <col min="18" max="18" width="9.85546875" style="2" bestFit="1" customWidth="1"/>
    <col min="19" max="19" width="15.140625" style="2" bestFit="1" customWidth="1"/>
    <col min="20" max="20" width="15.42578125" style="2" bestFit="1" customWidth="1"/>
    <col min="21" max="21" width="19.85546875" style="2" bestFit="1" customWidth="1"/>
    <col min="22" max="16384" width="8.7109375" style="2"/>
  </cols>
  <sheetData>
    <row r="1" spans="1:24" ht="26.25" x14ac:dyDescent="0.4">
      <c r="A1" s="1" t="s">
        <v>109</v>
      </c>
      <c r="X1"/>
    </row>
    <row r="2" spans="1:24" x14ac:dyDescent="0.25">
      <c r="S2" s="3" t="s">
        <v>0</v>
      </c>
      <c r="T2" s="3" t="s">
        <v>1</v>
      </c>
      <c r="U2" s="3" t="s">
        <v>2</v>
      </c>
      <c r="X2"/>
    </row>
    <row r="3" spans="1:24" x14ac:dyDescent="0.25">
      <c r="R3" s="4">
        <v>43831</v>
      </c>
      <c r="S3" s="5">
        <v>80.599999999999994</v>
      </c>
      <c r="T3" s="5">
        <v>93.9</v>
      </c>
      <c r="U3" s="5">
        <v>78.099999999999994</v>
      </c>
      <c r="X3"/>
    </row>
    <row r="4" spans="1:24" x14ac:dyDescent="0.25">
      <c r="R4" s="4">
        <v>43862</v>
      </c>
      <c r="S4" s="5">
        <v>79.5</v>
      </c>
      <c r="T4" s="5">
        <v>90.5</v>
      </c>
      <c r="U4" s="5">
        <v>76.7</v>
      </c>
      <c r="X4"/>
    </row>
    <row r="5" spans="1:24" x14ac:dyDescent="0.25">
      <c r="R5" s="4">
        <v>43891</v>
      </c>
      <c r="S5" s="5">
        <v>76</v>
      </c>
      <c r="T5" s="5">
        <v>88</v>
      </c>
      <c r="U5" s="5">
        <v>73.5</v>
      </c>
      <c r="X5"/>
    </row>
    <row r="6" spans="1:24" x14ac:dyDescent="0.25">
      <c r="R6" s="4">
        <v>43922</v>
      </c>
      <c r="S6" s="5">
        <v>77.2</v>
      </c>
      <c r="T6" s="5">
        <v>85.6</v>
      </c>
      <c r="U6" s="5">
        <v>72.2</v>
      </c>
      <c r="X6"/>
    </row>
    <row r="7" spans="1:24" x14ac:dyDescent="0.25">
      <c r="R7" s="4">
        <v>43952</v>
      </c>
      <c r="S7" s="5">
        <v>77.900000000000006</v>
      </c>
      <c r="T7" s="5">
        <v>85.4</v>
      </c>
      <c r="U7" s="5">
        <v>72.400000000000006</v>
      </c>
      <c r="X7"/>
    </row>
    <row r="8" spans="1:24" x14ac:dyDescent="0.25">
      <c r="R8" s="4">
        <v>43983</v>
      </c>
      <c r="S8" s="5">
        <v>77.3</v>
      </c>
      <c r="T8" s="5">
        <v>88.3</v>
      </c>
      <c r="U8" s="5">
        <v>73.599999999999994</v>
      </c>
      <c r="X8"/>
    </row>
    <row r="9" spans="1:24" x14ac:dyDescent="0.25">
      <c r="R9" s="4">
        <v>44013</v>
      </c>
      <c r="S9" s="5">
        <v>78.400000000000006</v>
      </c>
      <c r="T9" s="5">
        <v>89.2</v>
      </c>
      <c r="U9" s="5">
        <v>74.2</v>
      </c>
      <c r="X9"/>
    </row>
    <row r="10" spans="1:24" x14ac:dyDescent="0.25">
      <c r="R10" s="4">
        <v>44044</v>
      </c>
      <c r="S10" s="5">
        <v>85.6</v>
      </c>
      <c r="T10" s="5">
        <v>91.2</v>
      </c>
      <c r="U10" s="5">
        <v>76.400000000000006</v>
      </c>
      <c r="X10"/>
    </row>
    <row r="11" spans="1:24" x14ac:dyDescent="0.25">
      <c r="R11" s="4">
        <v>44075</v>
      </c>
      <c r="S11" s="5">
        <v>87.1</v>
      </c>
      <c r="T11" s="5">
        <v>95.2</v>
      </c>
      <c r="U11" s="5">
        <v>76.099999999999994</v>
      </c>
      <c r="X11"/>
    </row>
    <row r="12" spans="1:24" x14ac:dyDescent="0.25">
      <c r="R12" s="4">
        <v>44105</v>
      </c>
      <c r="S12" s="5">
        <v>81.400000000000006</v>
      </c>
      <c r="T12" s="5">
        <v>98.8</v>
      </c>
      <c r="U12" s="5">
        <v>77.7</v>
      </c>
      <c r="X12"/>
    </row>
    <row r="13" spans="1:24" x14ac:dyDescent="0.25">
      <c r="R13" s="4">
        <v>44136</v>
      </c>
      <c r="S13" s="5">
        <v>81.2</v>
      </c>
      <c r="T13" s="5">
        <v>104</v>
      </c>
      <c r="U13" s="5">
        <v>78.8</v>
      </c>
      <c r="X13"/>
    </row>
    <row r="14" spans="1:24" x14ac:dyDescent="0.25">
      <c r="R14" s="4">
        <v>44166</v>
      </c>
      <c r="S14" s="5">
        <v>82.2</v>
      </c>
      <c r="T14" s="5">
        <v>107.3</v>
      </c>
      <c r="U14" s="5">
        <v>79.900000000000006</v>
      </c>
      <c r="X14"/>
    </row>
    <row r="15" spans="1:24" x14ac:dyDescent="0.25">
      <c r="R15" s="4">
        <v>44197</v>
      </c>
      <c r="S15" s="5">
        <v>82.6</v>
      </c>
      <c r="T15" s="5">
        <v>115</v>
      </c>
      <c r="U15" s="5">
        <v>81.099999999999994</v>
      </c>
      <c r="X15"/>
    </row>
    <row r="16" spans="1:24" x14ac:dyDescent="0.25">
      <c r="R16" s="4">
        <v>44228</v>
      </c>
      <c r="S16" s="5">
        <v>83.4</v>
      </c>
      <c r="T16" s="5">
        <v>116.6</v>
      </c>
      <c r="U16" s="5">
        <v>82.8</v>
      </c>
      <c r="X16"/>
    </row>
    <row r="17" spans="18:24" x14ac:dyDescent="0.25">
      <c r="R17" s="4">
        <v>44256</v>
      </c>
      <c r="S17" s="5">
        <v>83.4</v>
      </c>
      <c r="T17" s="5">
        <v>115.3</v>
      </c>
      <c r="U17" s="5">
        <v>82.8</v>
      </c>
      <c r="X17"/>
    </row>
    <row r="18" spans="18:24" x14ac:dyDescent="0.25">
      <c r="R18" s="4">
        <v>44287</v>
      </c>
      <c r="S18" s="5">
        <v>84.2</v>
      </c>
      <c r="T18" s="5">
        <v>119.8</v>
      </c>
      <c r="U18" s="5">
        <v>82</v>
      </c>
      <c r="X18"/>
    </row>
    <row r="19" spans="18:24" x14ac:dyDescent="0.25">
      <c r="R19" s="4">
        <v>44317</v>
      </c>
      <c r="S19" s="5">
        <v>88.9</v>
      </c>
      <c r="T19" s="5">
        <v>127.6</v>
      </c>
      <c r="U19" s="5">
        <v>82.8</v>
      </c>
      <c r="X19"/>
    </row>
    <row r="20" spans="18:24" x14ac:dyDescent="0.25">
      <c r="R20" s="4">
        <v>44348</v>
      </c>
      <c r="S20" s="5">
        <v>90</v>
      </c>
      <c r="T20" s="5">
        <v>123.4</v>
      </c>
      <c r="U20" s="5">
        <v>82.5</v>
      </c>
      <c r="X20"/>
    </row>
    <row r="21" spans="18:24" x14ac:dyDescent="0.25">
      <c r="R21" s="4">
        <v>44378</v>
      </c>
      <c r="S21" s="5">
        <v>92.6</v>
      </c>
      <c r="T21" s="5">
        <v>122.3</v>
      </c>
      <c r="U21" s="5">
        <v>82</v>
      </c>
      <c r="X21"/>
    </row>
    <row r="22" spans="18:24" x14ac:dyDescent="0.25">
      <c r="R22" s="4">
        <v>44409</v>
      </c>
      <c r="S22" s="5">
        <v>97.1</v>
      </c>
      <c r="T22" s="5">
        <v>122.9</v>
      </c>
      <c r="U22" s="5">
        <v>82.7</v>
      </c>
      <c r="X22"/>
    </row>
    <row r="23" spans="18:24" x14ac:dyDescent="0.25">
      <c r="R23" s="4">
        <v>44440</v>
      </c>
      <c r="S23" s="5">
        <v>100.9</v>
      </c>
      <c r="T23" s="5">
        <v>120.3</v>
      </c>
      <c r="U23" s="5">
        <v>82.6</v>
      </c>
      <c r="X23"/>
    </row>
    <row r="24" spans="18:24" x14ac:dyDescent="0.25">
      <c r="R24" s="4">
        <v>44470</v>
      </c>
      <c r="S24" s="5">
        <v>104.3</v>
      </c>
      <c r="T24" s="5">
        <v>121.9</v>
      </c>
      <c r="U24" s="5">
        <v>84.9</v>
      </c>
      <c r="X24"/>
    </row>
    <row r="25" spans="18:24" x14ac:dyDescent="0.25">
      <c r="R25" s="4">
        <v>44501</v>
      </c>
      <c r="S25" s="5">
        <v>106.3</v>
      </c>
      <c r="T25" s="5">
        <v>122.9</v>
      </c>
      <c r="U25" s="5">
        <v>85.3</v>
      </c>
      <c r="X25"/>
    </row>
    <row r="26" spans="18:24" x14ac:dyDescent="0.25">
      <c r="R26" s="4">
        <v>44531</v>
      </c>
      <c r="S26" s="5">
        <v>108.2</v>
      </c>
      <c r="T26" s="5">
        <v>122.9</v>
      </c>
      <c r="U26" s="5">
        <v>83.9</v>
      </c>
      <c r="X26"/>
    </row>
    <row r="27" spans="18:24" x14ac:dyDescent="0.25">
      <c r="R27" s="4">
        <v>44562</v>
      </c>
      <c r="S27" s="5">
        <v>109.7</v>
      </c>
      <c r="T27" s="5">
        <v>128.69999999999999</v>
      </c>
      <c r="U27" s="5">
        <v>86.2</v>
      </c>
      <c r="X27"/>
    </row>
    <row r="28" spans="18:24" x14ac:dyDescent="0.25">
      <c r="R28" s="4">
        <v>44593</v>
      </c>
      <c r="S28" s="5">
        <v>111.8</v>
      </c>
      <c r="T28" s="5">
        <v>136.6</v>
      </c>
      <c r="U28" s="5">
        <v>87</v>
      </c>
      <c r="X28"/>
    </row>
    <row r="29" spans="18:24" x14ac:dyDescent="0.25">
      <c r="R29" s="4">
        <v>44621</v>
      </c>
      <c r="S29" s="5">
        <v>105</v>
      </c>
      <c r="T29" s="5">
        <v>152</v>
      </c>
      <c r="U29" s="5">
        <v>85.9</v>
      </c>
      <c r="X29"/>
    </row>
    <row r="30" spans="18:24" x14ac:dyDescent="0.25">
      <c r="R30" s="4">
        <v>44652</v>
      </c>
      <c r="S30" s="5">
        <v>110.1</v>
      </c>
      <c r="T30" s="5">
        <v>152.9</v>
      </c>
      <c r="U30" s="5">
        <v>86</v>
      </c>
      <c r="X30"/>
    </row>
    <row r="31" spans="18:24" x14ac:dyDescent="0.25">
      <c r="R31" s="4">
        <v>44682</v>
      </c>
      <c r="S31" s="5">
        <v>106.4</v>
      </c>
      <c r="T31" s="5">
        <v>153.1</v>
      </c>
      <c r="U31" s="5">
        <v>85</v>
      </c>
    </row>
    <row r="32" spans="18:24" x14ac:dyDescent="0.25">
      <c r="R32" s="4">
        <v>44713</v>
      </c>
      <c r="S32" s="5">
        <v>108.3</v>
      </c>
      <c r="T32" s="5">
        <v>145.4</v>
      </c>
      <c r="U32" s="5">
        <v>83.1</v>
      </c>
    </row>
    <row r="33" spans="1:21" ht="18" customHeight="1" x14ac:dyDescent="0.25">
      <c r="A33" s="99" t="s">
        <v>130</v>
      </c>
      <c r="B33" s="99"/>
      <c r="C33" s="99"/>
      <c r="D33" s="99"/>
      <c r="R33" s="4">
        <v>44743</v>
      </c>
      <c r="S33" s="5">
        <v>105.7</v>
      </c>
      <c r="T33" s="5">
        <v>132.69999999999999</v>
      </c>
      <c r="U33" s="5">
        <v>79</v>
      </c>
    </row>
    <row r="34" spans="1:21" x14ac:dyDescent="0.25">
      <c r="A34" s="2" t="s">
        <v>82</v>
      </c>
      <c r="R34" s="4">
        <v>44774</v>
      </c>
      <c r="S34" s="5">
        <v>110.5</v>
      </c>
      <c r="T34" s="5">
        <v>131.5</v>
      </c>
      <c r="U34" s="5">
        <v>78</v>
      </c>
    </row>
    <row r="35" spans="1:21" x14ac:dyDescent="0.25">
      <c r="A35" s="6" t="s">
        <v>4</v>
      </c>
      <c r="R35" s="4">
        <v>44805</v>
      </c>
      <c r="S35" s="5">
        <v>110.1</v>
      </c>
      <c r="T35" s="5">
        <v>131.19999999999999</v>
      </c>
      <c r="U35" s="5">
        <v>73.5</v>
      </c>
    </row>
    <row r="36" spans="1:21" x14ac:dyDescent="0.25">
      <c r="R36" s="4">
        <v>44835</v>
      </c>
      <c r="S36" s="5">
        <v>103</v>
      </c>
      <c r="T36" s="5">
        <v>132.19999999999999</v>
      </c>
      <c r="U36" s="5">
        <v>71.400000000000006</v>
      </c>
    </row>
    <row r="37" spans="1:21" x14ac:dyDescent="0.25">
      <c r="R37" s="4">
        <v>44866</v>
      </c>
      <c r="S37" s="5">
        <v>97.5</v>
      </c>
      <c r="T37" s="5">
        <v>131.69999999999999</v>
      </c>
      <c r="U37" s="5">
        <v>72.900000000000006</v>
      </c>
    </row>
    <row r="38" spans="1:21" x14ac:dyDescent="0.25">
      <c r="R38" s="4">
        <v>44896</v>
      </c>
      <c r="S38" s="5">
        <v>97.4</v>
      </c>
      <c r="T38" s="5">
        <v>129.5</v>
      </c>
      <c r="U38" s="5">
        <v>75.2</v>
      </c>
    </row>
    <row r="39" spans="1:21" x14ac:dyDescent="0.25">
      <c r="R39" s="4">
        <v>44927</v>
      </c>
      <c r="S39" s="5">
        <v>97.5</v>
      </c>
      <c r="T39" s="5">
        <v>130</v>
      </c>
      <c r="U39" s="5">
        <v>76.3</v>
      </c>
    </row>
    <row r="40" spans="1:21" ht="14.65" customHeight="1" x14ac:dyDescent="0.25">
      <c r="R40" s="4">
        <v>44958</v>
      </c>
      <c r="S40" s="5">
        <v>102.6</v>
      </c>
      <c r="T40" s="5">
        <v>131</v>
      </c>
      <c r="U40" s="5">
        <v>75.7</v>
      </c>
    </row>
    <row r="41" spans="1:21" x14ac:dyDescent="0.25">
      <c r="R41" s="4">
        <v>44986</v>
      </c>
      <c r="S41" s="5">
        <v>102.6</v>
      </c>
      <c r="T41" s="5">
        <v>127.6</v>
      </c>
      <c r="U41" s="5">
        <v>75.099999999999994</v>
      </c>
    </row>
    <row r="42" spans="1:21" x14ac:dyDescent="0.25">
      <c r="R42" s="4">
        <v>45017</v>
      </c>
      <c r="S42" s="5">
        <v>108.3</v>
      </c>
      <c r="T42" s="5">
        <v>130.9</v>
      </c>
      <c r="U42" s="5">
        <v>76.099999999999994</v>
      </c>
    </row>
    <row r="43" spans="1:21" x14ac:dyDescent="0.25">
      <c r="R43" s="4">
        <v>45047</v>
      </c>
      <c r="S43" s="5">
        <v>106.9</v>
      </c>
      <c r="T43" s="5">
        <v>126.9</v>
      </c>
      <c r="U43" s="5">
        <v>76.400000000000006</v>
      </c>
    </row>
    <row r="44" spans="1:21" x14ac:dyDescent="0.25">
      <c r="R44" s="4">
        <v>45078</v>
      </c>
      <c r="S44" s="5">
        <v>108.1</v>
      </c>
      <c r="T44" s="5">
        <v>122.6</v>
      </c>
      <c r="U44" s="5">
        <v>77</v>
      </c>
    </row>
    <row r="45" spans="1:21" x14ac:dyDescent="0.25">
      <c r="A45" s="7"/>
      <c r="R45" s="4">
        <v>45108</v>
      </c>
      <c r="S45" s="5">
        <v>106.1</v>
      </c>
      <c r="T45" s="5">
        <v>123.9</v>
      </c>
      <c r="U45" s="5">
        <v>77.7</v>
      </c>
    </row>
    <row r="46" spans="1:21" x14ac:dyDescent="0.25">
      <c r="A46" s="7"/>
      <c r="R46" s="4">
        <v>45139</v>
      </c>
      <c r="S46" s="5">
        <v>107.6</v>
      </c>
      <c r="T46" s="5">
        <v>121.7</v>
      </c>
      <c r="U46" s="5">
        <v>77.900000000000006</v>
      </c>
    </row>
    <row r="47" spans="1:21" x14ac:dyDescent="0.25">
      <c r="A47" s="7"/>
      <c r="R47" s="4">
        <v>45170</v>
      </c>
      <c r="S47" s="5">
        <v>108.7</v>
      </c>
      <c r="T47" s="5">
        <v>124.5</v>
      </c>
      <c r="U47" s="5">
        <v>78.5</v>
      </c>
    </row>
    <row r="48" spans="1:21" x14ac:dyDescent="0.25">
      <c r="A48" s="7"/>
      <c r="R48" s="4">
        <v>45200</v>
      </c>
      <c r="S48" s="5">
        <v>107.8</v>
      </c>
      <c r="T48" s="5">
        <v>122.6</v>
      </c>
      <c r="U48" s="5">
        <v>77.8</v>
      </c>
    </row>
    <row r="49" spans="1:21" x14ac:dyDescent="0.25">
      <c r="A49" s="7"/>
      <c r="R49" s="4">
        <v>45231</v>
      </c>
      <c r="S49" s="5">
        <v>115.4</v>
      </c>
      <c r="T49" s="5">
        <v>123.7</v>
      </c>
      <c r="U49" s="5">
        <v>78.099999999999994</v>
      </c>
    </row>
    <row r="50" spans="1:21" x14ac:dyDescent="0.25">
      <c r="A50" s="7"/>
      <c r="R50" s="4">
        <v>45261</v>
      </c>
      <c r="S50" s="5">
        <v>121.5</v>
      </c>
      <c r="T50" s="5">
        <v>120</v>
      </c>
      <c r="U50" s="5">
        <v>78.8</v>
      </c>
    </row>
    <row r="51" spans="1:21" x14ac:dyDescent="0.25">
      <c r="R51" s="4">
        <v>45292</v>
      </c>
      <c r="S51" s="5">
        <v>123.5</v>
      </c>
      <c r="T51" s="5">
        <v>118.4</v>
      </c>
      <c r="U51" s="5">
        <v>79.7</v>
      </c>
    </row>
    <row r="52" spans="1:21" x14ac:dyDescent="0.25">
      <c r="R52" s="4">
        <v>45323</v>
      </c>
      <c r="S52" s="5">
        <v>139.1</v>
      </c>
      <c r="T52" s="5">
        <v>116.9</v>
      </c>
      <c r="U52" s="5">
        <v>80.400000000000006</v>
      </c>
    </row>
    <row r="53" spans="1:21" x14ac:dyDescent="0.25">
      <c r="R53" s="4">
        <v>45352</v>
      </c>
      <c r="S53" s="5">
        <v>158.69999999999999</v>
      </c>
      <c r="T53" s="5">
        <v>117.6</v>
      </c>
      <c r="U53" s="5">
        <v>81.400000000000006</v>
      </c>
    </row>
    <row r="54" spans="1:21" x14ac:dyDescent="0.25">
      <c r="B54" s="8"/>
      <c r="C54" s="8"/>
      <c r="D54" s="8"/>
      <c r="R54" s="4">
        <v>45383</v>
      </c>
      <c r="S54" s="5">
        <v>200.8</v>
      </c>
      <c r="T54" s="5">
        <v>116.6</v>
      </c>
      <c r="U54" s="5">
        <v>79.7</v>
      </c>
    </row>
    <row r="55" spans="1:21" x14ac:dyDescent="0.25">
      <c r="B55" s="8"/>
      <c r="C55" s="8"/>
      <c r="D55" s="8"/>
      <c r="R55" s="4">
        <v>45413</v>
      </c>
      <c r="S55" s="5">
        <v>173.2</v>
      </c>
      <c r="T55" s="5">
        <v>118.1</v>
      </c>
      <c r="U55" s="5">
        <v>79.7</v>
      </c>
    </row>
    <row r="56" spans="1:21" x14ac:dyDescent="0.25">
      <c r="B56" s="8"/>
      <c r="C56" s="8"/>
      <c r="D56" s="8"/>
      <c r="R56" s="4">
        <v>45444</v>
      </c>
      <c r="S56" s="5">
        <v>187.9</v>
      </c>
      <c r="T56" s="5">
        <v>115.1</v>
      </c>
      <c r="U56" s="5">
        <v>80.3</v>
      </c>
    </row>
    <row r="57" spans="1:21" x14ac:dyDescent="0.25">
      <c r="B57" s="8"/>
      <c r="C57" s="8"/>
      <c r="D57" s="8"/>
      <c r="R57" s="4">
        <v>45474</v>
      </c>
      <c r="S57" s="5">
        <v>177.3</v>
      </c>
      <c r="T57" s="5">
        <v>113.9</v>
      </c>
      <c r="U57" s="5">
        <v>80.599999999999994</v>
      </c>
    </row>
    <row r="58" spans="1:21" x14ac:dyDescent="0.25">
      <c r="B58" s="8"/>
      <c r="C58" s="8"/>
      <c r="D58" s="8"/>
      <c r="R58" s="4">
        <v>45505</v>
      </c>
      <c r="S58" s="5">
        <v>175.2</v>
      </c>
      <c r="T58" s="5">
        <v>111.2</v>
      </c>
      <c r="U58" s="5">
        <v>81.8</v>
      </c>
    </row>
    <row r="59" spans="1:21" x14ac:dyDescent="0.25">
      <c r="B59" s="8"/>
      <c r="C59" s="8"/>
      <c r="D59" s="8"/>
      <c r="R59" s="4">
        <v>45536</v>
      </c>
      <c r="S59" s="5">
        <v>177.6</v>
      </c>
      <c r="T59" s="5">
        <v>114.7</v>
      </c>
      <c r="U59" s="5">
        <v>84.3</v>
      </c>
    </row>
    <row r="60" spans="1:21" x14ac:dyDescent="0.25">
      <c r="R60" s="4">
        <v>45566</v>
      </c>
      <c r="S60" s="5">
        <v>175.8</v>
      </c>
      <c r="T60" s="5">
        <v>116.3</v>
      </c>
      <c r="U60" s="5">
        <v>84.6</v>
      </c>
    </row>
    <row r="61" spans="1:21" x14ac:dyDescent="0.25">
      <c r="R61" s="4">
        <v>45597</v>
      </c>
      <c r="S61" s="5">
        <v>195.7</v>
      </c>
      <c r="T61" s="5">
        <v>116.2</v>
      </c>
      <c r="U61" s="5">
        <v>83.4</v>
      </c>
    </row>
    <row r="62" spans="1:21" x14ac:dyDescent="0.25">
      <c r="R62" s="4">
        <v>45627</v>
      </c>
      <c r="S62" s="5">
        <v>231.8</v>
      </c>
      <c r="T62" s="5">
        <v>115.1</v>
      </c>
      <c r="U62" s="5">
        <v>83.7</v>
      </c>
    </row>
    <row r="63" spans="1:21" x14ac:dyDescent="0.25">
      <c r="R63" s="4">
        <v>45658</v>
      </c>
      <c r="S63" s="5">
        <v>238.8</v>
      </c>
      <c r="T63" s="5">
        <v>114.4</v>
      </c>
      <c r="U63" s="5">
        <v>78.400000000000006</v>
      </c>
    </row>
    <row r="64" spans="1:21" x14ac:dyDescent="0.25">
      <c r="R64" s="4">
        <v>45689</v>
      </c>
      <c r="S64" s="5">
        <v>240.4</v>
      </c>
      <c r="T64" s="5">
        <v>113.8</v>
      </c>
      <c r="U64" s="5">
        <v>79.599999999999994</v>
      </c>
    </row>
    <row r="65" spans="18:21" x14ac:dyDescent="0.25">
      <c r="R65" s="4">
        <v>45717</v>
      </c>
      <c r="S65" s="5">
        <v>217.7</v>
      </c>
      <c r="T65" s="5">
        <v>110.7</v>
      </c>
      <c r="U65" s="5">
        <v>80.8</v>
      </c>
    </row>
  </sheetData>
  <hyperlinks>
    <hyperlink ref="A35" location="'Read Me'!A1" display="Return to Read Me" xr:uid="{905B7817-D97D-42C3-919E-40BB445847C7}"/>
  </hyperlink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ACBEC-680F-4A6F-AEEF-39D817388F95}">
  <dimension ref="A1:S65"/>
  <sheetViews>
    <sheetView zoomScale="70" zoomScaleNormal="70" workbookViewId="0">
      <selection activeCell="AE21" sqref="AE21"/>
    </sheetView>
  </sheetViews>
  <sheetFormatPr defaultColWidth="9.140625" defaultRowHeight="18" x14ac:dyDescent="0.25"/>
  <cols>
    <col min="1" max="16" width="9.140625" style="32"/>
    <col min="17" max="17" width="14.28515625" style="14" bestFit="1" customWidth="1"/>
    <col min="18" max="18" width="18.7109375" style="2" bestFit="1" customWidth="1"/>
    <col min="19" max="19" width="11.42578125" style="2" bestFit="1" customWidth="1"/>
    <col min="20" max="16384" width="9.140625" style="32"/>
  </cols>
  <sheetData>
    <row r="1" spans="1:19" ht="26.25" x14ac:dyDescent="0.4">
      <c r="A1" s="45" t="s">
        <v>153</v>
      </c>
    </row>
    <row r="2" spans="1:19" x14ac:dyDescent="0.25">
      <c r="R2" s="2" t="s">
        <v>127</v>
      </c>
      <c r="S2" s="2" t="s">
        <v>128</v>
      </c>
    </row>
    <row r="3" spans="1:19" x14ac:dyDescent="0.25">
      <c r="Q3" s="14">
        <v>43831</v>
      </c>
      <c r="R3" s="2">
        <v>3.1</v>
      </c>
      <c r="S3" s="2">
        <v>1.6</v>
      </c>
    </row>
    <row r="4" spans="1:19" x14ac:dyDescent="0.25">
      <c r="Q4" s="14">
        <v>43862</v>
      </c>
      <c r="R4" s="2">
        <v>3</v>
      </c>
      <c r="S4" s="2">
        <v>1.5</v>
      </c>
    </row>
    <row r="5" spans="1:19" x14ac:dyDescent="0.25">
      <c r="Q5" s="14">
        <v>43891</v>
      </c>
      <c r="R5" s="2">
        <v>3.3</v>
      </c>
      <c r="S5" s="2">
        <v>1.5</v>
      </c>
    </row>
    <row r="6" spans="1:19" x14ac:dyDescent="0.25">
      <c r="Q6" s="14">
        <v>43922</v>
      </c>
      <c r="R6" s="2">
        <v>3.4</v>
      </c>
      <c r="S6" s="2">
        <v>1.4</v>
      </c>
    </row>
    <row r="7" spans="1:19" x14ac:dyDescent="0.25">
      <c r="Q7" s="14">
        <v>43952</v>
      </c>
      <c r="R7" s="2">
        <v>3.3</v>
      </c>
      <c r="S7" s="2">
        <v>1.4</v>
      </c>
    </row>
    <row r="8" spans="1:19" x14ac:dyDescent="0.25">
      <c r="Q8" s="14">
        <v>43983</v>
      </c>
      <c r="R8" s="2">
        <v>3.1</v>
      </c>
      <c r="S8" s="2">
        <v>1.4</v>
      </c>
    </row>
    <row r="9" spans="1:19" x14ac:dyDescent="0.25">
      <c r="Q9" s="14">
        <v>44013</v>
      </c>
      <c r="R9" s="2">
        <v>3.2</v>
      </c>
      <c r="S9" s="2">
        <v>1.5</v>
      </c>
    </row>
    <row r="10" spans="1:19" x14ac:dyDescent="0.25">
      <c r="Q10" s="14">
        <v>44044</v>
      </c>
      <c r="R10" s="2">
        <v>3.6</v>
      </c>
      <c r="S10" s="2">
        <v>1.6</v>
      </c>
    </row>
    <row r="11" spans="1:19" x14ac:dyDescent="0.25">
      <c r="Q11" s="14">
        <v>44075</v>
      </c>
      <c r="R11" s="2">
        <v>3.7</v>
      </c>
      <c r="S11" s="2">
        <v>1.6</v>
      </c>
    </row>
    <row r="12" spans="1:19" x14ac:dyDescent="0.25">
      <c r="Q12" s="14">
        <v>44105</v>
      </c>
      <c r="R12" s="2">
        <v>3.4</v>
      </c>
      <c r="S12" s="2">
        <v>1.5</v>
      </c>
    </row>
    <row r="13" spans="1:19" x14ac:dyDescent="0.25">
      <c r="Q13" s="14">
        <v>44136</v>
      </c>
      <c r="R13" s="2">
        <v>3.3</v>
      </c>
      <c r="S13" s="2">
        <v>1.6</v>
      </c>
    </row>
    <row r="14" spans="1:19" x14ac:dyDescent="0.25">
      <c r="Q14" s="14">
        <v>44166</v>
      </c>
      <c r="R14" s="2">
        <v>3.5</v>
      </c>
      <c r="S14" s="2">
        <v>1.6</v>
      </c>
    </row>
    <row r="15" spans="1:19" x14ac:dyDescent="0.25">
      <c r="Q15" s="14">
        <v>44197</v>
      </c>
      <c r="R15" s="2">
        <v>3.5</v>
      </c>
      <c r="S15" s="2">
        <v>1.6</v>
      </c>
    </row>
    <row r="16" spans="1:19" x14ac:dyDescent="0.25">
      <c r="Q16" s="14">
        <v>44228</v>
      </c>
      <c r="R16" s="2">
        <v>3.7</v>
      </c>
      <c r="S16" s="2">
        <v>1.6</v>
      </c>
    </row>
    <row r="17" spans="17:19" x14ac:dyDescent="0.25">
      <c r="Q17" s="14">
        <v>44256</v>
      </c>
      <c r="R17" s="2">
        <v>3.7</v>
      </c>
      <c r="S17" s="2">
        <v>1.6</v>
      </c>
    </row>
    <row r="18" spans="17:19" x14ac:dyDescent="0.25">
      <c r="Q18" s="14">
        <v>44287</v>
      </c>
      <c r="R18" s="2">
        <v>3.7</v>
      </c>
      <c r="S18" s="2">
        <v>1.6</v>
      </c>
    </row>
    <row r="19" spans="17:19" x14ac:dyDescent="0.25">
      <c r="Q19" s="14">
        <v>44317</v>
      </c>
      <c r="R19" s="2">
        <v>4.0999999999999996</v>
      </c>
      <c r="S19" s="2">
        <v>1.8</v>
      </c>
    </row>
    <row r="20" spans="17:19" x14ac:dyDescent="0.25">
      <c r="Q20" s="14">
        <v>44348</v>
      </c>
      <c r="R20" s="2">
        <v>4.2</v>
      </c>
      <c r="S20" s="2">
        <v>1.9</v>
      </c>
    </row>
    <row r="21" spans="17:19" x14ac:dyDescent="0.25">
      <c r="Q21" s="14">
        <v>44378</v>
      </c>
      <c r="R21" s="2">
        <v>4.5</v>
      </c>
      <c r="S21" s="2">
        <v>2.1</v>
      </c>
    </row>
    <row r="22" spans="17:19" x14ac:dyDescent="0.25">
      <c r="Q22" s="14">
        <v>44409</v>
      </c>
      <c r="R22" s="2">
        <v>4.8</v>
      </c>
      <c r="S22" s="2">
        <v>2.1</v>
      </c>
    </row>
    <row r="23" spans="17:19" x14ac:dyDescent="0.25">
      <c r="Q23" s="14">
        <v>44440</v>
      </c>
      <c r="R23" s="2">
        <v>5</v>
      </c>
      <c r="S23" s="2">
        <v>2.2999999999999998</v>
      </c>
    </row>
    <row r="24" spans="17:19" x14ac:dyDescent="0.25">
      <c r="Q24" s="14">
        <v>44470</v>
      </c>
      <c r="R24" s="2">
        <v>5.3</v>
      </c>
      <c r="S24" s="2">
        <v>2.2999999999999998</v>
      </c>
    </row>
    <row r="25" spans="17:19" x14ac:dyDescent="0.25">
      <c r="Q25" s="14">
        <v>44501</v>
      </c>
      <c r="R25" s="2">
        <v>5.7</v>
      </c>
      <c r="S25" s="2">
        <v>2.4</v>
      </c>
    </row>
    <row r="26" spans="17:19" x14ac:dyDescent="0.25">
      <c r="Q26" s="14">
        <v>44531</v>
      </c>
      <c r="R26" s="2">
        <v>5.9</v>
      </c>
      <c r="S26" s="2">
        <v>2.5</v>
      </c>
    </row>
    <row r="27" spans="17:19" x14ac:dyDescent="0.25">
      <c r="Q27" s="14">
        <v>44562</v>
      </c>
      <c r="R27" s="2">
        <v>6</v>
      </c>
      <c r="S27" s="2">
        <v>2.4</v>
      </c>
    </row>
    <row r="28" spans="17:19" x14ac:dyDescent="0.25">
      <c r="Q28" s="14">
        <v>44593</v>
      </c>
      <c r="R28" s="2">
        <v>6.2</v>
      </c>
      <c r="S28" s="2">
        <v>2.4</v>
      </c>
    </row>
    <row r="29" spans="17:19" x14ac:dyDescent="0.25">
      <c r="Q29" s="14">
        <v>44621</v>
      </c>
      <c r="R29" s="2">
        <v>5.7</v>
      </c>
      <c r="S29" s="2">
        <v>2.2999999999999998</v>
      </c>
    </row>
    <row r="30" spans="17:19" x14ac:dyDescent="0.25">
      <c r="Q30" s="14">
        <v>44652</v>
      </c>
      <c r="R30" s="2">
        <v>5.9</v>
      </c>
      <c r="S30" s="2">
        <v>2.2999999999999998</v>
      </c>
    </row>
    <row r="31" spans="17:19" x14ac:dyDescent="0.25">
      <c r="Q31" s="14">
        <v>44682</v>
      </c>
      <c r="R31" s="2">
        <v>5.7</v>
      </c>
      <c r="S31" s="2">
        <v>2.2999999999999998</v>
      </c>
    </row>
    <row r="32" spans="17:19" x14ac:dyDescent="0.25">
      <c r="Q32" s="14">
        <v>44713</v>
      </c>
      <c r="R32" s="2">
        <v>6</v>
      </c>
      <c r="S32" s="2">
        <v>2.2999999999999998</v>
      </c>
    </row>
    <row r="33" spans="1:19" x14ac:dyDescent="0.25">
      <c r="A33" s="32" t="s">
        <v>11</v>
      </c>
      <c r="Q33" s="14">
        <v>44743</v>
      </c>
      <c r="R33" s="2">
        <v>5.6</v>
      </c>
      <c r="S33" s="2">
        <v>2.2000000000000002</v>
      </c>
    </row>
    <row r="34" spans="1:19" x14ac:dyDescent="0.25">
      <c r="A34" s="32" t="s">
        <v>142</v>
      </c>
      <c r="Q34" s="14">
        <v>44774</v>
      </c>
      <c r="R34" s="2">
        <v>5.9</v>
      </c>
      <c r="S34" s="2">
        <v>2.4</v>
      </c>
    </row>
    <row r="35" spans="1:19" x14ac:dyDescent="0.25">
      <c r="Q35" s="14">
        <v>44805</v>
      </c>
      <c r="R35" s="2">
        <v>5.9</v>
      </c>
      <c r="S35" s="2">
        <v>2.5</v>
      </c>
    </row>
    <row r="36" spans="1:19" x14ac:dyDescent="0.25">
      <c r="A36" s="6" t="s">
        <v>4</v>
      </c>
      <c r="Q36" s="14">
        <v>44835</v>
      </c>
      <c r="R36" s="2">
        <v>5.3</v>
      </c>
      <c r="S36" s="2">
        <v>2.2999999999999998</v>
      </c>
    </row>
    <row r="37" spans="1:19" x14ac:dyDescent="0.25">
      <c r="Q37" s="14">
        <v>44866</v>
      </c>
      <c r="R37" s="2">
        <v>4.7</v>
      </c>
      <c r="S37" s="2">
        <v>2</v>
      </c>
    </row>
    <row r="38" spans="1:19" x14ac:dyDescent="0.25">
      <c r="Q38" s="14">
        <v>44896</v>
      </c>
      <c r="R38" s="2">
        <v>4.5999999999999996</v>
      </c>
      <c r="S38" s="2">
        <v>2</v>
      </c>
    </row>
    <row r="39" spans="1:19" x14ac:dyDescent="0.25">
      <c r="Q39" s="14">
        <v>44927</v>
      </c>
      <c r="R39" s="2">
        <v>4.5999999999999996</v>
      </c>
      <c r="S39" s="2">
        <v>2.1</v>
      </c>
    </row>
    <row r="40" spans="1:19" ht="14.45" customHeight="1" x14ac:dyDescent="0.25">
      <c r="C40" s="47"/>
      <c r="D40" s="47"/>
      <c r="E40" s="47"/>
      <c r="F40" s="47"/>
      <c r="G40" s="47"/>
      <c r="H40" s="47"/>
      <c r="I40" s="47"/>
      <c r="J40" s="47"/>
      <c r="K40" s="47"/>
      <c r="L40" s="47"/>
      <c r="M40" s="47"/>
      <c r="N40" s="47"/>
      <c r="Q40" s="14">
        <v>44958</v>
      </c>
      <c r="R40" s="2">
        <v>5.0999999999999996</v>
      </c>
      <c r="S40" s="2">
        <v>2.2999999999999998</v>
      </c>
    </row>
    <row r="41" spans="1:19" x14ac:dyDescent="0.25">
      <c r="C41" s="47"/>
      <c r="D41" s="47"/>
      <c r="E41" s="47"/>
      <c r="F41" s="47"/>
      <c r="G41" s="47"/>
      <c r="H41" s="47"/>
      <c r="I41" s="47"/>
      <c r="J41" s="47"/>
      <c r="K41" s="47"/>
      <c r="L41" s="47"/>
      <c r="M41" s="47"/>
      <c r="N41" s="47"/>
      <c r="Q41" s="14">
        <v>44986</v>
      </c>
      <c r="R41" s="2">
        <v>4.9000000000000004</v>
      </c>
      <c r="S41" s="2">
        <v>2.2999999999999998</v>
      </c>
    </row>
    <row r="42" spans="1:19" x14ac:dyDescent="0.25">
      <c r="Q42" s="14">
        <v>45017</v>
      </c>
      <c r="R42" s="2">
        <v>5.0999999999999996</v>
      </c>
      <c r="S42" s="2">
        <v>2.6</v>
      </c>
    </row>
    <row r="43" spans="1:19" x14ac:dyDescent="0.25">
      <c r="Q43" s="14">
        <v>45047</v>
      </c>
      <c r="R43" s="2">
        <v>4.9000000000000004</v>
      </c>
      <c r="S43" s="2">
        <v>2.7</v>
      </c>
    </row>
    <row r="44" spans="1:19" x14ac:dyDescent="0.25">
      <c r="Q44" s="14">
        <v>45078</v>
      </c>
      <c r="R44" s="2">
        <v>4.5999999999999996</v>
      </c>
      <c r="S44" s="2">
        <v>2.9</v>
      </c>
    </row>
    <row r="45" spans="1:19" x14ac:dyDescent="0.25">
      <c r="Q45" s="14">
        <v>45108</v>
      </c>
      <c r="R45" s="2">
        <v>4.3</v>
      </c>
      <c r="S45" s="2">
        <v>2.8</v>
      </c>
    </row>
    <row r="46" spans="1:19" x14ac:dyDescent="0.25">
      <c r="Q46" s="14">
        <v>45139</v>
      </c>
      <c r="R46" s="2">
        <v>4.0999999999999996</v>
      </c>
      <c r="S46" s="2">
        <v>2.7</v>
      </c>
    </row>
    <row r="47" spans="1:19" x14ac:dyDescent="0.25">
      <c r="Q47" s="14">
        <v>45170</v>
      </c>
      <c r="R47" s="2">
        <v>4</v>
      </c>
      <c r="S47" s="2">
        <v>2.7</v>
      </c>
    </row>
    <row r="48" spans="1:19" x14ac:dyDescent="0.25">
      <c r="Q48" s="14">
        <v>45200</v>
      </c>
      <c r="R48" s="2">
        <v>4</v>
      </c>
      <c r="S48" s="2">
        <v>2.6</v>
      </c>
    </row>
    <row r="49" spans="17:19" x14ac:dyDescent="0.25">
      <c r="Q49" s="14">
        <v>45231</v>
      </c>
      <c r="R49" s="2">
        <v>4.3</v>
      </c>
      <c r="S49" s="2">
        <v>2.7</v>
      </c>
    </row>
    <row r="50" spans="17:19" x14ac:dyDescent="0.25">
      <c r="Q50" s="14">
        <v>45261</v>
      </c>
      <c r="R50" s="2">
        <v>4.5999999999999996</v>
      </c>
      <c r="S50" s="2">
        <v>3</v>
      </c>
    </row>
    <row r="51" spans="17:19" x14ac:dyDescent="0.25">
      <c r="Q51" s="14">
        <v>45292</v>
      </c>
      <c r="R51" s="2">
        <v>4.5</v>
      </c>
      <c r="S51" s="2">
        <v>3.3</v>
      </c>
    </row>
    <row r="52" spans="17:19" x14ac:dyDescent="0.25">
      <c r="Q52" s="14">
        <v>45323</v>
      </c>
      <c r="R52" s="2">
        <v>4.5999999999999996</v>
      </c>
      <c r="S52" s="2">
        <v>3.4</v>
      </c>
    </row>
    <row r="53" spans="17:19" x14ac:dyDescent="0.25">
      <c r="Q53" s="14">
        <v>45352</v>
      </c>
      <c r="R53" s="2">
        <v>4.5999999999999996</v>
      </c>
      <c r="S53" s="2">
        <v>3.7</v>
      </c>
    </row>
    <row r="54" spans="17:19" x14ac:dyDescent="0.25">
      <c r="Q54" s="14">
        <v>45383</v>
      </c>
      <c r="R54" s="2">
        <v>5.3</v>
      </c>
      <c r="S54" s="2">
        <v>4.2</v>
      </c>
    </row>
    <row r="55" spans="17:19" x14ac:dyDescent="0.25">
      <c r="Q55" s="14">
        <v>45413</v>
      </c>
      <c r="R55" s="2">
        <v>5.0999999999999996</v>
      </c>
      <c r="S55" s="2">
        <v>4</v>
      </c>
    </row>
    <row r="56" spans="17:19" x14ac:dyDescent="0.25">
      <c r="Q56" s="14">
        <v>45444</v>
      </c>
      <c r="R56" s="2">
        <v>5.5</v>
      </c>
      <c r="S56" s="2">
        <v>4.5</v>
      </c>
    </row>
    <row r="57" spans="17:19" x14ac:dyDescent="0.25">
      <c r="Q57" s="14">
        <v>45474</v>
      </c>
      <c r="R57" s="2">
        <v>5.7</v>
      </c>
      <c r="S57" s="2">
        <v>4.7</v>
      </c>
    </row>
    <row r="58" spans="17:19" x14ac:dyDescent="0.25">
      <c r="Q58" s="14">
        <v>45505</v>
      </c>
      <c r="R58" s="2">
        <v>5.8</v>
      </c>
      <c r="S58" s="2">
        <v>4.7</v>
      </c>
    </row>
    <row r="59" spans="17:19" x14ac:dyDescent="0.25">
      <c r="Q59" s="14">
        <v>45536</v>
      </c>
      <c r="R59" s="25">
        <v>6.1</v>
      </c>
      <c r="S59" s="25">
        <v>5.3</v>
      </c>
    </row>
    <row r="60" spans="17:19" x14ac:dyDescent="0.25">
      <c r="Q60" s="14">
        <v>45566</v>
      </c>
      <c r="R60" s="25">
        <v>6.1</v>
      </c>
      <c r="S60" s="25">
        <v>4.9000000000000004</v>
      </c>
    </row>
    <row r="61" spans="17:19" x14ac:dyDescent="0.25">
      <c r="Q61" s="14">
        <v>45597</v>
      </c>
      <c r="R61" s="25">
        <v>6.7</v>
      </c>
      <c r="S61" s="25">
        <v>5</v>
      </c>
    </row>
    <row r="62" spans="17:19" x14ac:dyDescent="0.25">
      <c r="Q62" s="14">
        <v>45627</v>
      </c>
      <c r="R62" s="25">
        <v>7.6</v>
      </c>
      <c r="S62" s="25">
        <v>5.2</v>
      </c>
    </row>
    <row r="63" spans="17:19" x14ac:dyDescent="0.25">
      <c r="Q63" s="14">
        <v>45658</v>
      </c>
      <c r="R63" s="25">
        <v>7.8</v>
      </c>
      <c r="S63" s="25">
        <v>5.4</v>
      </c>
    </row>
    <row r="64" spans="17:19" x14ac:dyDescent="0.25">
      <c r="Q64" s="14">
        <v>45689</v>
      </c>
      <c r="R64" s="25">
        <v>9</v>
      </c>
      <c r="S64" s="25">
        <v>5.8</v>
      </c>
    </row>
    <row r="65" spans="17:19" x14ac:dyDescent="0.25">
      <c r="Q65" s="14">
        <v>45717</v>
      </c>
      <c r="R65" s="25">
        <v>8.9</v>
      </c>
      <c r="S65" s="25">
        <v>5.7</v>
      </c>
    </row>
  </sheetData>
  <hyperlinks>
    <hyperlink ref="A36" location="'Read Me'!A1" display="Return to Read Me" xr:uid="{57BDFDA0-E343-48FF-B657-318D711A081C}"/>
  </hyperlinks>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AA68C-1E47-44B5-8971-584199CC7532}">
  <dimension ref="A1:AF40"/>
  <sheetViews>
    <sheetView zoomScale="70" zoomScaleNormal="70" workbookViewId="0">
      <selection activeCell="X41" sqref="X41"/>
    </sheetView>
  </sheetViews>
  <sheetFormatPr defaultColWidth="8.7109375" defaultRowHeight="18" x14ac:dyDescent="0.25"/>
  <cols>
    <col min="1" max="17" width="8.7109375" style="2"/>
    <col min="18" max="18" width="15.140625" style="2" customWidth="1"/>
    <col min="19" max="19" width="21" style="2" bestFit="1" customWidth="1"/>
    <col min="20" max="22" width="8.7109375" style="2"/>
    <col min="23" max="23" width="19" style="2" customWidth="1"/>
    <col min="24" max="24" width="16.28515625" style="2" customWidth="1"/>
    <col min="25" max="26" width="8.7109375" style="2" customWidth="1"/>
    <col min="27" max="27" width="18.7109375" style="2" customWidth="1"/>
    <col min="28" max="28" width="12.7109375" style="2" bestFit="1" customWidth="1"/>
    <col min="29" max="16384" width="8.7109375" style="2"/>
  </cols>
  <sheetData>
    <row r="1" spans="1:32" ht="26.25" x14ac:dyDescent="0.25">
      <c r="A1" s="50" t="s">
        <v>152</v>
      </c>
      <c r="AB1" s="51"/>
    </row>
    <row r="2" spans="1:32" x14ac:dyDescent="0.25">
      <c r="R2" s="2" t="s">
        <v>36</v>
      </c>
      <c r="S2" s="2" t="s">
        <v>37</v>
      </c>
      <c r="W2" s="52"/>
      <c r="X2" s="52"/>
      <c r="Y2" s="52"/>
      <c r="Z2" s="52"/>
      <c r="AA2" s="52"/>
    </row>
    <row r="3" spans="1:32" x14ac:dyDescent="0.25">
      <c r="Q3" s="2">
        <v>2016</v>
      </c>
      <c r="R3" s="53">
        <v>-1.4</v>
      </c>
      <c r="S3" s="5">
        <v>2.4</v>
      </c>
      <c r="W3" s="54"/>
      <c r="X3" s="55"/>
      <c r="Y3" s="55"/>
      <c r="Z3" s="56"/>
      <c r="AA3" s="55"/>
      <c r="AB3" s="53"/>
      <c r="AC3" s="57"/>
      <c r="AD3" s="57"/>
      <c r="AE3" s="57"/>
      <c r="AF3" s="57"/>
    </row>
    <row r="4" spans="1:32" x14ac:dyDescent="0.25">
      <c r="Q4" s="2">
        <v>2017</v>
      </c>
      <c r="R4" s="53">
        <v>8.6999999999999993</v>
      </c>
      <c r="S4" s="5">
        <v>2.4</v>
      </c>
      <c r="W4" s="54"/>
      <c r="X4" s="55"/>
      <c r="Y4" s="55"/>
      <c r="Z4" s="56"/>
      <c r="AA4" s="55"/>
      <c r="AB4" s="53"/>
      <c r="AC4" s="57"/>
      <c r="AD4" s="57"/>
      <c r="AE4" s="57"/>
      <c r="AF4" s="57"/>
    </row>
    <row r="5" spans="1:32" x14ac:dyDescent="0.25">
      <c r="Q5" s="2">
        <v>2018</v>
      </c>
      <c r="R5" s="53">
        <v>-1.3</v>
      </c>
      <c r="S5" s="5">
        <v>2.4</v>
      </c>
      <c r="W5" s="54"/>
      <c r="X5" s="55"/>
      <c r="Y5" s="55"/>
      <c r="Z5" s="56"/>
      <c r="AA5" s="55"/>
      <c r="AB5" s="53"/>
      <c r="AC5" s="57"/>
    </row>
    <row r="6" spans="1:32" x14ac:dyDescent="0.25">
      <c r="Q6" s="2">
        <v>2019</v>
      </c>
      <c r="R6" s="53">
        <v>16</v>
      </c>
      <c r="S6" s="5">
        <v>2.4</v>
      </c>
      <c r="W6" s="54"/>
      <c r="X6" s="55"/>
      <c r="Y6" s="55"/>
      <c r="Z6" s="56"/>
      <c r="AA6" s="55"/>
      <c r="AB6" s="53"/>
      <c r="AC6" s="57"/>
    </row>
    <row r="7" spans="1:32" x14ac:dyDescent="0.25">
      <c r="Q7" s="2">
        <v>2020</v>
      </c>
      <c r="R7" s="53">
        <v>-6.8</v>
      </c>
      <c r="S7" s="5">
        <v>2.4</v>
      </c>
      <c r="W7" s="54"/>
      <c r="X7" s="55"/>
      <c r="Y7" s="55"/>
      <c r="Z7" s="56"/>
      <c r="AA7" s="55"/>
      <c r="AB7" s="53"/>
      <c r="AC7" s="57"/>
    </row>
    <row r="8" spans="1:32" x14ac:dyDescent="0.25">
      <c r="Q8" s="2">
        <v>2021</v>
      </c>
      <c r="R8" s="53">
        <v>7.5</v>
      </c>
      <c r="S8" s="5">
        <v>2.4</v>
      </c>
      <c r="W8" s="54"/>
      <c r="X8" s="55"/>
      <c r="Y8" s="55"/>
      <c r="Z8" s="56"/>
      <c r="AA8" s="55"/>
      <c r="AB8" s="53"/>
      <c r="AC8" s="57"/>
    </row>
    <row r="9" spans="1:32" x14ac:dyDescent="0.25">
      <c r="Q9" s="2">
        <v>2022</v>
      </c>
      <c r="R9" s="53">
        <v>-11.5</v>
      </c>
      <c r="S9" s="5">
        <v>2.4</v>
      </c>
      <c r="W9" s="54"/>
      <c r="X9" s="55"/>
      <c r="Y9" s="55"/>
      <c r="Z9" s="56"/>
      <c r="AA9" s="55"/>
      <c r="AB9" s="53"/>
      <c r="AC9" s="57"/>
    </row>
    <row r="10" spans="1:32" x14ac:dyDescent="0.25">
      <c r="Q10" s="2">
        <v>2023</v>
      </c>
      <c r="R10" s="53">
        <v>-0.7</v>
      </c>
      <c r="S10" s="5">
        <v>2.4</v>
      </c>
      <c r="W10" s="54"/>
      <c r="X10" s="55"/>
      <c r="Y10" s="55"/>
      <c r="Z10" s="56"/>
      <c r="AA10" s="55"/>
      <c r="AB10" s="53"/>
      <c r="AC10" s="57"/>
    </row>
    <row r="11" spans="1:32" x14ac:dyDescent="0.25">
      <c r="Q11" s="2">
        <v>2024</v>
      </c>
      <c r="R11" s="53">
        <v>3.6</v>
      </c>
      <c r="S11" s="5">
        <v>2.4</v>
      </c>
      <c r="W11" s="54"/>
      <c r="X11" s="55"/>
      <c r="Y11" s="55"/>
      <c r="Z11" s="56"/>
      <c r="AA11" s="55"/>
      <c r="AB11" s="53"/>
      <c r="AC11" s="57"/>
    </row>
    <row r="12" spans="1:32" x14ac:dyDescent="0.25">
      <c r="Q12" s="2">
        <v>2025</v>
      </c>
      <c r="R12" s="53">
        <v>6.9</v>
      </c>
      <c r="S12" s="5">
        <v>2.4</v>
      </c>
      <c r="W12" s="54"/>
      <c r="X12" s="55"/>
      <c r="Y12" s="55"/>
      <c r="Z12" s="56"/>
      <c r="AA12" s="55"/>
      <c r="AB12" s="53"/>
      <c r="AC12" s="57"/>
    </row>
    <row r="13" spans="1:32" x14ac:dyDescent="0.25">
      <c r="W13" s="54"/>
      <c r="X13" s="55"/>
      <c r="Y13" s="55"/>
      <c r="Z13" s="56"/>
      <c r="AA13" s="55"/>
      <c r="AB13" s="53"/>
      <c r="AC13" s="57"/>
    </row>
    <row r="14" spans="1:32" x14ac:dyDescent="0.25">
      <c r="W14" s="54"/>
      <c r="X14" s="55"/>
      <c r="Y14" s="55"/>
      <c r="Z14" s="56"/>
      <c r="AA14" s="55"/>
      <c r="AB14" s="53"/>
      <c r="AC14" s="57"/>
    </row>
    <row r="15" spans="1:32" x14ac:dyDescent="0.25">
      <c r="W15" s="54"/>
      <c r="X15" s="55"/>
      <c r="Y15" s="55"/>
      <c r="Z15" s="56"/>
      <c r="AA15" s="55"/>
      <c r="AB15" s="53"/>
      <c r="AC15" s="57"/>
    </row>
    <row r="16" spans="1:32" x14ac:dyDescent="0.25">
      <c r="W16" s="54"/>
      <c r="X16" s="55"/>
      <c r="Y16" s="55"/>
      <c r="Z16" s="56"/>
      <c r="AA16" s="55"/>
      <c r="AB16" s="53"/>
      <c r="AC16" s="57"/>
    </row>
    <row r="17" spans="18:29" x14ac:dyDescent="0.25">
      <c r="W17" s="54"/>
      <c r="X17" s="55"/>
      <c r="Y17" s="55"/>
      <c r="Z17" s="56"/>
      <c r="AA17" s="55"/>
      <c r="AB17" s="53"/>
      <c r="AC17" s="57"/>
    </row>
    <row r="18" spans="18:29" x14ac:dyDescent="0.25">
      <c r="W18" s="54"/>
      <c r="X18" s="55"/>
      <c r="Y18" s="55"/>
      <c r="Z18" s="56"/>
      <c r="AA18" s="55"/>
      <c r="AB18" s="53"/>
      <c r="AC18" s="57"/>
    </row>
    <row r="19" spans="18:29" x14ac:dyDescent="0.25">
      <c r="W19" s="54"/>
      <c r="X19" s="55"/>
      <c r="Y19" s="55"/>
      <c r="Z19" s="56"/>
      <c r="AA19" s="55"/>
      <c r="AB19" s="53"/>
      <c r="AC19" s="57"/>
    </row>
    <row r="20" spans="18:29" x14ac:dyDescent="0.25">
      <c r="W20" s="54"/>
      <c r="X20" s="55"/>
      <c r="Y20" s="55"/>
      <c r="Z20" s="56"/>
      <c r="AA20" s="55"/>
      <c r="AB20" s="53"/>
      <c r="AC20" s="57"/>
    </row>
    <row r="21" spans="18:29" x14ac:dyDescent="0.25">
      <c r="W21" s="54"/>
      <c r="X21" s="55"/>
      <c r="Y21" s="55"/>
      <c r="Z21" s="56"/>
      <c r="AA21" s="55"/>
      <c r="AB21" s="53"/>
      <c r="AC21" s="57"/>
    </row>
    <row r="22" spans="18:29" x14ac:dyDescent="0.25">
      <c r="W22" s="54"/>
      <c r="X22" s="55"/>
      <c r="Y22" s="55"/>
      <c r="Z22" s="56"/>
      <c r="AA22" s="55"/>
      <c r="AB22" s="53"/>
      <c r="AC22" s="57"/>
    </row>
    <row r="23" spans="18:29" x14ac:dyDescent="0.25">
      <c r="W23" s="54"/>
      <c r="X23" s="55"/>
      <c r="Y23" s="55"/>
      <c r="Z23" s="56"/>
      <c r="AA23" s="55"/>
      <c r="AB23" s="53"/>
      <c r="AC23" s="57"/>
    </row>
    <row r="24" spans="18:29" x14ac:dyDescent="0.25">
      <c r="R24" s="53"/>
      <c r="W24" s="54"/>
      <c r="X24" s="55"/>
      <c r="Y24" s="55"/>
      <c r="Z24" s="56"/>
      <c r="AA24" s="55"/>
      <c r="AB24" s="53"/>
      <c r="AC24" s="57"/>
    </row>
    <row r="25" spans="18:29" x14ac:dyDescent="0.25">
      <c r="R25" s="53"/>
      <c r="W25" s="54"/>
      <c r="X25" s="55"/>
      <c r="Y25" s="55"/>
      <c r="Z25" s="56"/>
      <c r="AA25" s="55"/>
      <c r="AB25" s="53"/>
      <c r="AC25" s="57"/>
    </row>
    <row r="26" spans="18:29" x14ac:dyDescent="0.25">
      <c r="R26" s="53"/>
      <c r="W26" s="54"/>
      <c r="X26" s="55"/>
      <c r="Y26" s="55"/>
      <c r="Z26" s="56"/>
      <c r="AA26" s="55"/>
      <c r="AB26" s="53"/>
      <c r="AC26" s="57"/>
    </row>
    <row r="27" spans="18:29" x14ac:dyDescent="0.25">
      <c r="R27" s="53"/>
      <c r="W27" s="54"/>
      <c r="X27" s="55"/>
      <c r="Y27" s="55"/>
      <c r="Z27" s="56"/>
      <c r="AA27" s="55"/>
      <c r="AB27" s="53"/>
      <c r="AC27" s="57"/>
    </row>
    <row r="28" spans="18:29" x14ac:dyDescent="0.25">
      <c r="R28" s="53"/>
      <c r="X28" s="55"/>
      <c r="Y28" s="55"/>
      <c r="Z28" s="56"/>
      <c r="AA28" s="55"/>
      <c r="AB28" s="53"/>
      <c r="AC28" s="57"/>
    </row>
    <row r="29" spans="18:29" x14ac:dyDescent="0.25">
      <c r="R29" s="53"/>
    </row>
    <row r="30" spans="18:29" x14ac:dyDescent="0.25">
      <c r="R30" s="53"/>
    </row>
    <row r="31" spans="18:29" x14ac:dyDescent="0.25">
      <c r="R31" s="53"/>
    </row>
    <row r="32" spans="18:29" x14ac:dyDescent="0.25">
      <c r="R32" s="53"/>
    </row>
    <row r="33" spans="1:18" x14ac:dyDescent="0.25">
      <c r="R33" s="53"/>
    </row>
    <row r="34" spans="1:18" x14ac:dyDescent="0.25">
      <c r="R34" s="53"/>
    </row>
    <row r="36" spans="1:18" x14ac:dyDescent="0.25">
      <c r="A36" s="2" t="s">
        <v>13</v>
      </c>
    </row>
    <row r="37" spans="1:18" x14ac:dyDescent="0.25">
      <c r="A37" s="2" t="s">
        <v>143</v>
      </c>
    </row>
    <row r="39" spans="1:18" ht="14.45" customHeight="1" x14ac:dyDescent="0.25">
      <c r="A39" s="6" t="s">
        <v>4</v>
      </c>
      <c r="E39" s="12"/>
      <c r="F39" s="12"/>
      <c r="G39" s="12"/>
      <c r="H39" s="12"/>
      <c r="I39" s="12"/>
      <c r="J39" s="12"/>
      <c r="K39" s="12"/>
      <c r="L39" s="12"/>
      <c r="M39" s="12"/>
      <c r="N39" s="12"/>
      <c r="O39" s="12"/>
    </row>
    <row r="40" spans="1:18" x14ac:dyDescent="0.25">
      <c r="E40" s="12"/>
      <c r="F40" s="12"/>
      <c r="G40" s="12"/>
      <c r="H40" s="12"/>
      <c r="I40" s="12"/>
      <c r="J40" s="12"/>
      <c r="K40" s="12"/>
      <c r="L40" s="12"/>
      <c r="M40" s="12"/>
      <c r="N40" s="12"/>
      <c r="O40" s="12"/>
    </row>
  </sheetData>
  <hyperlinks>
    <hyperlink ref="A39" location="'Read Me'!A1" display="Return to Read Me" xr:uid="{7EB301B1-4F6D-4290-97FA-FF5FBB0D5D99}"/>
  </hyperlink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00BA3-50AD-4BBE-9689-40DC8656C928}">
  <dimension ref="A1:AN7105"/>
  <sheetViews>
    <sheetView zoomScale="66" zoomScaleNormal="70" workbookViewId="0"/>
  </sheetViews>
  <sheetFormatPr defaultColWidth="9.140625" defaultRowHeight="18" x14ac:dyDescent="0.25"/>
  <cols>
    <col min="1" max="16" width="9.140625" style="2"/>
    <col min="17" max="17" width="15.5703125" style="32" bestFit="1" customWidth="1"/>
    <col min="18" max="18" width="9.5703125" style="32" bestFit="1" customWidth="1"/>
    <col min="19" max="19" width="9.140625" style="2"/>
    <col min="20" max="20" width="13.28515625" style="2" customWidth="1"/>
    <col min="21" max="25" width="9.140625" style="2"/>
    <col min="26" max="26" width="10.7109375" style="2" customWidth="1"/>
    <col min="27" max="34" width="9.140625" style="2"/>
    <col min="35" max="35" width="13.42578125" style="2" customWidth="1"/>
    <col min="36" max="36" width="11.5703125" style="2" customWidth="1"/>
    <col min="37" max="37" width="9.85546875" style="2" bestFit="1" customWidth="1"/>
    <col min="38" max="38" width="13.28515625" style="2" customWidth="1"/>
    <col min="39" max="39" width="9.28515625" style="2" bestFit="1" customWidth="1"/>
    <col min="40" max="40" width="9.85546875" style="2" bestFit="1" customWidth="1"/>
    <col min="41" max="16384" width="9.140625" style="2"/>
  </cols>
  <sheetData>
    <row r="1" spans="1:26" ht="26.25" x14ac:dyDescent="0.4">
      <c r="A1" s="1" t="s">
        <v>151</v>
      </c>
    </row>
    <row r="2" spans="1:26" x14ac:dyDescent="0.25">
      <c r="Q2" s="58"/>
      <c r="R2" s="32" t="s">
        <v>38</v>
      </c>
      <c r="Z2" s="14"/>
    </row>
    <row r="3" spans="1:26" x14ac:dyDescent="0.25">
      <c r="Q3" s="46">
        <v>43831</v>
      </c>
      <c r="R3" s="2">
        <v>2.6</v>
      </c>
      <c r="Z3" s="14"/>
    </row>
    <row r="4" spans="1:26" x14ac:dyDescent="0.25">
      <c r="Q4" s="46">
        <v>43862</v>
      </c>
      <c r="R4" s="59">
        <v>2.7</v>
      </c>
      <c r="Z4" s="14"/>
    </row>
    <row r="5" spans="1:26" x14ac:dyDescent="0.25">
      <c r="Q5" s="46">
        <v>43891</v>
      </c>
      <c r="R5" s="2">
        <v>2.2999999999999998</v>
      </c>
      <c r="Z5" s="14"/>
    </row>
    <row r="6" spans="1:26" x14ac:dyDescent="0.25">
      <c r="Q6" s="46">
        <v>43922</v>
      </c>
      <c r="R6" s="2">
        <v>2.2999999999999998</v>
      </c>
      <c r="Z6" s="14"/>
    </row>
    <row r="7" spans="1:26" x14ac:dyDescent="0.25">
      <c r="Q7" s="46">
        <v>43952</v>
      </c>
      <c r="R7" s="2">
        <v>2.2999999999999998</v>
      </c>
      <c r="Z7" s="14"/>
    </row>
    <row r="8" spans="1:26" x14ac:dyDescent="0.25">
      <c r="Q8" s="46">
        <v>43983</v>
      </c>
      <c r="R8" s="2">
        <v>2.2000000000000002</v>
      </c>
      <c r="Z8" s="14"/>
    </row>
    <row r="9" spans="1:26" x14ac:dyDescent="0.25">
      <c r="Q9" s="46">
        <v>44013</v>
      </c>
      <c r="R9" s="2">
        <v>2.1</v>
      </c>
      <c r="Z9" s="14"/>
    </row>
    <row r="10" spans="1:26" x14ac:dyDescent="0.25">
      <c r="Q10" s="46">
        <v>44044</v>
      </c>
      <c r="R10" s="2">
        <v>2.2999999999999998</v>
      </c>
      <c r="Z10" s="14"/>
    </row>
    <row r="11" spans="1:26" x14ac:dyDescent="0.25">
      <c r="Q11" s="46">
        <v>44075</v>
      </c>
      <c r="R11" s="2">
        <v>2.5</v>
      </c>
      <c r="Z11" s="14"/>
    </row>
    <row r="12" spans="1:26" x14ac:dyDescent="0.25">
      <c r="Q12" s="46">
        <v>44105</v>
      </c>
      <c r="R12" s="2">
        <v>2.2999999999999998</v>
      </c>
      <c r="Z12" s="14"/>
    </row>
    <row r="13" spans="1:26" x14ac:dyDescent="0.25">
      <c r="Q13" s="46">
        <v>44136</v>
      </c>
      <c r="R13" s="2">
        <v>2.4</v>
      </c>
      <c r="Z13" s="14"/>
    </row>
    <row r="14" spans="1:26" x14ac:dyDescent="0.25">
      <c r="Q14" s="46">
        <v>44166</v>
      </c>
      <c r="R14" s="2">
        <v>2.4</v>
      </c>
      <c r="Z14" s="14"/>
    </row>
    <row r="15" spans="1:26" x14ac:dyDescent="0.25">
      <c r="Q15" s="46">
        <v>44197</v>
      </c>
      <c r="R15" s="2">
        <v>2.4</v>
      </c>
      <c r="Z15" s="14"/>
    </row>
    <row r="16" spans="1:26" x14ac:dyDescent="0.25">
      <c r="Q16" s="46">
        <v>44228</v>
      </c>
      <c r="R16" s="2">
        <v>2.4</v>
      </c>
      <c r="Z16" s="14"/>
    </row>
    <row r="17" spans="17:26" x14ac:dyDescent="0.25">
      <c r="Q17" s="46">
        <v>44256</v>
      </c>
      <c r="R17" s="2">
        <v>2.5</v>
      </c>
      <c r="Z17" s="14"/>
    </row>
    <row r="18" spans="17:26" x14ac:dyDescent="0.25">
      <c r="Q18" s="46">
        <v>44287</v>
      </c>
      <c r="R18" s="2">
        <v>2.4</v>
      </c>
      <c r="Z18" s="14"/>
    </row>
    <row r="19" spans="17:26" x14ac:dyDescent="0.25">
      <c r="Q19" s="46">
        <v>44317</v>
      </c>
      <c r="R19" s="2">
        <v>2.4</v>
      </c>
      <c r="Z19" s="14"/>
    </row>
    <row r="20" spans="17:26" x14ac:dyDescent="0.25">
      <c r="Q20" s="46">
        <v>44348</v>
      </c>
      <c r="R20" s="2">
        <v>2.4</v>
      </c>
      <c r="Z20" s="14"/>
    </row>
    <row r="21" spans="17:26" x14ac:dyDescent="0.25">
      <c r="Q21" s="46">
        <v>44378</v>
      </c>
      <c r="R21" s="2">
        <v>2.2999999999999998</v>
      </c>
      <c r="Z21" s="14"/>
    </row>
    <row r="22" spans="17:26" x14ac:dyDescent="0.25">
      <c r="Q22" s="46">
        <v>44409</v>
      </c>
      <c r="R22" s="2">
        <v>2.5</v>
      </c>
      <c r="Z22" s="14"/>
    </row>
    <row r="23" spans="17:26" x14ac:dyDescent="0.25">
      <c r="Q23" s="46">
        <v>44440</v>
      </c>
      <c r="R23" s="2">
        <v>2.6</v>
      </c>
      <c r="Z23" s="14"/>
    </row>
    <row r="24" spans="17:26" x14ac:dyDescent="0.25">
      <c r="Q24" s="46">
        <v>44470</v>
      </c>
      <c r="R24" s="2">
        <v>2.6</v>
      </c>
      <c r="Z24" s="14"/>
    </row>
    <row r="25" spans="17:26" x14ac:dyDescent="0.25">
      <c r="Q25" s="46">
        <v>44501</v>
      </c>
      <c r="R25" s="2">
        <v>2.4</v>
      </c>
      <c r="Z25" s="14"/>
    </row>
    <row r="26" spans="17:26" x14ac:dyDescent="0.25">
      <c r="Q26" s="46">
        <v>44531</v>
      </c>
      <c r="R26" s="2">
        <v>2.4</v>
      </c>
      <c r="Z26" s="14"/>
    </row>
    <row r="27" spans="17:26" x14ac:dyDescent="0.25">
      <c r="Q27" s="46">
        <v>44562</v>
      </c>
      <c r="R27" s="2">
        <v>2.5</v>
      </c>
      <c r="Z27" s="14"/>
    </row>
    <row r="28" spans="17:26" x14ac:dyDescent="0.25">
      <c r="Q28" s="46">
        <v>44593</v>
      </c>
      <c r="R28" s="2">
        <v>2.6</v>
      </c>
      <c r="Z28" s="14"/>
    </row>
    <row r="29" spans="17:26" x14ac:dyDescent="0.25">
      <c r="Q29" s="46">
        <v>44621</v>
      </c>
      <c r="R29" s="2">
        <v>2.5</v>
      </c>
      <c r="Z29" s="14"/>
    </row>
    <row r="30" spans="17:26" x14ac:dyDescent="0.25">
      <c r="Q30" s="46">
        <v>44652</v>
      </c>
      <c r="R30" s="2">
        <v>2.5</v>
      </c>
      <c r="Z30" s="14"/>
    </row>
    <row r="31" spans="17:26" x14ac:dyDescent="0.25">
      <c r="Q31" s="46">
        <v>44682</v>
      </c>
      <c r="R31" s="2">
        <v>2.4</v>
      </c>
      <c r="Z31" s="14"/>
    </row>
    <row r="32" spans="17:26" x14ac:dyDescent="0.25">
      <c r="Q32" s="46">
        <v>44713</v>
      </c>
      <c r="R32" s="2">
        <v>2.2999999999999998</v>
      </c>
      <c r="Z32" s="14"/>
    </row>
    <row r="33" spans="1:26" x14ac:dyDescent="0.25">
      <c r="Q33" s="46">
        <v>44743</v>
      </c>
      <c r="R33" s="2">
        <v>2.2000000000000002</v>
      </c>
      <c r="Z33" s="14"/>
    </row>
    <row r="34" spans="1:26" x14ac:dyDescent="0.25">
      <c r="Q34" s="46">
        <v>44774</v>
      </c>
      <c r="R34" s="2">
        <v>2.2999999999999998</v>
      </c>
      <c r="Z34" s="14"/>
    </row>
    <row r="35" spans="1:26" x14ac:dyDescent="0.25">
      <c r="A35" s="32" t="s">
        <v>11</v>
      </c>
      <c r="Q35" s="46">
        <v>44805</v>
      </c>
      <c r="R35" s="2">
        <v>2.2999999999999998</v>
      </c>
      <c r="Z35" s="14"/>
    </row>
    <row r="36" spans="1:26" x14ac:dyDescent="0.25">
      <c r="A36" s="32" t="s">
        <v>82</v>
      </c>
      <c r="Q36" s="46">
        <v>44835</v>
      </c>
      <c r="R36" s="2">
        <v>2.2999999999999998</v>
      </c>
      <c r="Z36" s="14"/>
    </row>
    <row r="37" spans="1:26" x14ac:dyDescent="0.25">
      <c r="Q37" s="46">
        <v>44866</v>
      </c>
      <c r="R37" s="2">
        <v>2.4</v>
      </c>
      <c r="Z37" s="14"/>
    </row>
    <row r="38" spans="1:26" x14ac:dyDescent="0.25">
      <c r="A38" s="6" t="s">
        <v>4</v>
      </c>
      <c r="Q38" s="46">
        <v>44896</v>
      </c>
      <c r="R38" s="2">
        <v>2.5</v>
      </c>
      <c r="Z38" s="14"/>
    </row>
    <row r="39" spans="1:26" x14ac:dyDescent="0.25">
      <c r="Q39" s="46">
        <v>44927</v>
      </c>
      <c r="R39" s="2">
        <v>2.6</v>
      </c>
      <c r="Z39" s="14"/>
    </row>
    <row r="40" spans="1:26" ht="14.45" customHeight="1" x14ac:dyDescent="0.25">
      <c r="E40" s="12"/>
      <c r="F40" s="12"/>
      <c r="G40" s="12"/>
      <c r="H40" s="12"/>
      <c r="I40" s="12"/>
      <c r="J40" s="12"/>
      <c r="K40" s="12"/>
      <c r="L40" s="12"/>
      <c r="M40" s="12"/>
      <c r="N40" s="12"/>
      <c r="Q40" s="46">
        <v>44958</v>
      </c>
      <c r="R40" s="2">
        <v>2.7</v>
      </c>
      <c r="Z40" s="14"/>
    </row>
    <row r="41" spans="1:26" x14ac:dyDescent="0.25">
      <c r="E41" s="12"/>
      <c r="F41" s="12"/>
      <c r="G41" s="12"/>
      <c r="H41" s="12"/>
      <c r="I41" s="12"/>
      <c r="J41" s="12"/>
      <c r="K41" s="12"/>
      <c r="L41" s="12"/>
      <c r="M41" s="12"/>
      <c r="N41" s="12"/>
      <c r="Q41" s="46">
        <v>44986</v>
      </c>
      <c r="R41" s="2">
        <v>2.7</v>
      </c>
      <c r="Z41" s="14"/>
    </row>
    <row r="42" spans="1:26" x14ac:dyDescent="0.25">
      <c r="Q42" s="46">
        <v>45017</v>
      </c>
      <c r="R42" s="2">
        <v>2.9</v>
      </c>
      <c r="Z42" s="14"/>
    </row>
    <row r="43" spans="1:26" x14ac:dyDescent="0.25">
      <c r="Q43" s="46">
        <v>45047</v>
      </c>
      <c r="R43" s="2">
        <v>3</v>
      </c>
      <c r="Z43" s="14"/>
    </row>
    <row r="44" spans="1:26" x14ac:dyDescent="0.25">
      <c r="Q44" s="46">
        <v>45078</v>
      </c>
      <c r="R44" s="2">
        <v>3.2</v>
      </c>
      <c r="Z44" s="14"/>
    </row>
    <row r="45" spans="1:26" x14ac:dyDescent="0.25">
      <c r="Q45" s="46">
        <v>45108</v>
      </c>
      <c r="R45" s="2">
        <v>3.4</v>
      </c>
      <c r="Z45" s="14"/>
    </row>
    <row r="46" spans="1:26" x14ac:dyDescent="0.25">
      <c r="Q46" s="46">
        <v>45139</v>
      </c>
      <c r="R46" s="2">
        <v>3.5</v>
      </c>
      <c r="Z46" s="14"/>
    </row>
    <row r="47" spans="1:26" x14ac:dyDescent="0.25">
      <c r="Q47" s="46">
        <v>45170</v>
      </c>
      <c r="R47" s="2">
        <v>3.6</v>
      </c>
      <c r="Z47" s="14"/>
    </row>
    <row r="48" spans="1:26" x14ac:dyDescent="0.25">
      <c r="Q48" s="46">
        <v>45200</v>
      </c>
      <c r="R48" s="2">
        <v>3.6</v>
      </c>
      <c r="Z48" s="14"/>
    </row>
    <row r="49" spans="17:26" x14ac:dyDescent="0.25">
      <c r="Q49" s="46">
        <v>45231</v>
      </c>
      <c r="R49" s="2">
        <v>4</v>
      </c>
      <c r="Z49" s="14"/>
    </row>
    <row r="50" spans="17:26" x14ac:dyDescent="0.25">
      <c r="Q50" s="46">
        <v>45261</v>
      </c>
      <c r="R50" s="2">
        <v>4.2</v>
      </c>
      <c r="Z50" s="14"/>
    </row>
    <row r="51" spans="17:26" x14ac:dyDescent="0.25">
      <c r="Q51" s="46">
        <v>45292</v>
      </c>
      <c r="R51" s="2">
        <v>4.4000000000000004</v>
      </c>
      <c r="Z51" s="14"/>
    </row>
    <row r="52" spans="17:26" x14ac:dyDescent="0.25">
      <c r="Q52" s="46">
        <v>45323</v>
      </c>
      <c r="R52" s="2">
        <v>5.6</v>
      </c>
      <c r="Z52" s="14"/>
    </row>
    <row r="53" spans="17:26" x14ac:dyDescent="0.25">
      <c r="Q53" s="46">
        <v>45352</v>
      </c>
      <c r="R53" s="2">
        <v>7.1</v>
      </c>
      <c r="Z53" s="14"/>
    </row>
    <row r="54" spans="17:26" x14ac:dyDescent="0.25">
      <c r="Q54" s="46">
        <v>45383</v>
      </c>
      <c r="R54" s="2">
        <v>9.6999999999999993</v>
      </c>
      <c r="Z54" s="14"/>
    </row>
    <row r="55" spans="17:26" x14ac:dyDescent="0.25">
      <c r="Q55" s="46">
        <v>45413</v>
      </c>
      <c r="R55" s="2">
        <v>7.5</v>
      </c>
      <c r="Z55" s="14"/>
    </row>
    <row r="56" spans="17:26" x14ac:dyDescent="0.25">
      <c r="Q56" s="46">
        <v>45444</v>
      </c>
      <c r="R56" s="2">
        <v>8.3000000000000007</v>
      </c>
      <c r="Z56" s="14"/>
    </row>
    <row r="57" spans="17:26" x14ac:dyDescent="0.25">
      <c r="Q57" s="46">
        <v>45474</v>
      </c>
      <c r="R57" s="2">
        <v>7.1</v>
      </c>
      <c r="Z57" s="14"/>
    </row>
    <row r="58" spans="17:26" x14ac:dyDescent="0.25">
      <c r="Q58" s="46">
        <v>45505</v>
      </c>
      <c r="R58" s="2">
        <v>6.9</v>
      </c>
      <c r="Z58" s="14"/>
    </row>
    <row r="59" spans="17:26" x14ac:dyDescent="0.25">
      <c r="Q59" s="46">
        <v>45536</v>
      </c>
      <c r="R59" s="2">
        <v>6.5</v>
      </c>
      <c r="Z59" s="14"/>
    </row>
    <row r="60" spans="17:26" x14ac:dyDescent="0.25">
      <c r="Q60" s="46">
        <v>45566</v>
      </c>
      <c r="R60" s="94">
        <v>6.7</v>
      </c>
      <c r="Z60" s="14"/>
    </row>
    <row r="61" spans="17:26" x14ac:dyDescent="0.25">
      <c r="Q61" s="46">
        <v>45597</v>
      </c>
      <c r="R61" s="62">
        <v>7.9</v>
      </c>
      <c r="Z61" s="14"/>
    </row>
    <row r="62" spans="17:26" x14ac:dyDescent="0.25">
      <c r="Q62" s="46">
        <v>45627</v>
      </c>
      <c r="R62" s="62">
        <v>10.3</v>
      </c>
      <c r="Z62" s="14"/>
    </row>
    <row r="63" spans="17:26" x14ac:dyDescent="0.25">
      <c r="Q63" s="46">
        <v>45658</v>
      </c>
      <c r="R63" s="62">
        <v>10.7</v>
      </c>
      <c r="Z63" s="14"/>
    </row>
    <row r="64" spans="17:26" x14ac:dyDescent="0.25">
      <c r="Q64" s="46">
        <v>45689</v>
      </c>
      <c r="R64" s="62">
        <v>9.9</v>
      </c>
      <c r="Z64" s="14"/>
    </row>
    <row r="65" spans="17:26" x14ac:dyDescent="0.25">
      <c r="Q65" s="46">
        <v>45717</v>
      </c>
      <c r="R65" s="62">
        <v>8.1</v>
      </c>
      <c r="Z65" s="14"/>
    </row>
    <row r="66" spans="17:26" x14ac:dyDescent="0.25">
      <c r="Q66" s="46"/>
      <c r="R66" s="49"/>
      <c r="Z66" s="14"/>
    </row>
    <row r="67" spans="17:26" x14ac:dyDescent="0.25">
      <c r="Q67" s="46"/>
      <c r="R67" s="49"/>
      <c r="Z67" s="14"/>
    </row>
    <row r="68" spans="17:26" x14ac:dyDescent="0.25">
      <c r="Q68" s="46"/>
      <c r="R68" s="49"/>
      <c r="Z68" s="14"/>
    </row>
    <row r="69" spans="17:26" x14ac:dyDescent="0.25">
      <c r="Q69" s="14"/>
      <c r="R69" s="13"/>
      <c r="Z69" s="14"/>
    </row>
    <row r="70" spans="17:26" x14ac:dyDescent="0.25">
      <c r="Q70" s="14"/>
      <c r="R70" s="13"/>
      <c r="Z70" s="14"/>
    </row>
    <row r="71" spans="17:26" x14ac:dyDescent="0.25">
      <c r="Q71" s="14"/>
      <c r="R71" s="13"/>
      <c r="Z71" s="14"/>
    </row>
    <row r="72" spans="17:26" x14ac:dyDescent="0.25">
      <c r="Q72" s="14"/>
      <c r="R72" s="13"/>
      <c r="Z72" s="14"/>
    </row>
    <row r="73" spans="17:26" x14ac:dyDescent="0.25">
      <c r="Q73" s="14"/>
      <c r="R73" s="13"/>
      <c r="Z73" s="14"/>
    </row>
    <row r="74" spans="17:26" x14ac:dyDescent="0.25">
      <c r="Q74" s="14"/>
      <c r="R74" s="13"/>
      <c r="Z74" s="14"/>
    </row>
    <row r="75" spans="17:26" x14ac:dyDescent="0.25">
      <c r="Q75" s="14"/>
      <c r="R75" s="13"/>
      <c r="Z75" s="14"/>
    </row>
    <row r="76" spans="17:26" x14ac:dyDescent="0.25">
      <c r="Q76" s="14"/>
      <c r="R76" s="13"/>
      <c r="Z76" s="14"/>
    </row>
    <row r="77" spans="17:26" x14ac:dyDescent="0.25">
      <c r="Q77" s="14"/>
      <c r="R77" s="13"/>
      <c r="Z77" s="14"/>
    </row>
    <row r="78" spans="17:26" x14ac:dyDescent="0.25">
      <c r="Q78" s="14"/>
      <c r="R78" s="13"/>
      <c r="Z78" s="14"/>
    </row>
    <row r="79" spans="17:26" x14ac:dyDescent="0.25">
      <c r="Q79" s="14"/>
      <c r="R79" s="13"/>
      <c r="Z79" s="14"/>
    </row>
    <row r="80" spans="17:26" x14ac:dyDescent="0.25">
      <c r="Q80" s="46"/>
      <c r="R80" s="60"/>
      <c r="Z80" s="14"/>
    </row>
    <row r="81" spans="17:26" x14ac:dyDescent="0.25">
      <c r="Q81" s="46"/>
      <c r="R81" s="60"/>
      <c r="Z81" s="14"/>
    </row>
    <row r="82" spans="17:26" x14ac:dyDescent="0.25">
      <c r="Q82" s="46"/>
      <c r="R82" s="60"/>
      <c r="Z82" s="14"/>
    </row>
    <row r="83" spans="17:26" x14ac:dyDescent="0.25">
      <c r="Q83" s="46"/>
      <c r="R83" s="60"/>
      <c r="Z83" s="14"/>
    </row>
    <row r="84" spans="17:26" x14ac:dyDescent="0.25">
      <c r="Q84" s="46"/>
      <c r="R84" s="60"/>
      <c r="Z84" s="14"/>
    </row>
    <row r="85" spans="17:26" x14ac:dyDescent="0.25">
      <c r="Q85" s="46"/>
      <c r="R85" s="60"/>
      <c r="Z85" s="14"/>
    </row>
    <row r="86" spans="17:26" x14ac:dyDescent="0.25">
      <c r="Q86" s="46"/>
      <c r="R86" s="60"/>
      <c r="Z86" s="14"/>
    </row>
    <row r="87" spans="17:26" x14ac:dyDescent="0.25">
      <c r="Q87" s="46"/>
      <c r="R87" s="60"/>
      <c r="Z87" s="14"/>
    </row>
    <row r="88" spans="17:26" x14ac:dyDescent="0.25">
      <c r="Q88" s="46"/>
      <c r="R88" s="60"/>
      <c r="Z88" s="14"/>
    </row>
    <row r="89" spans="17:26" x14ac:dyDescent="0.25">
      <c r="Q89" s="46"/>
      <c r="R89" s="60"/>
      <c r="Z89" s="14"/>
    </row>
    <row r="90" spans="17:26" x14ac:dyDescent="0.25">
      <c r="Q90" s="46"/>
      <c r="R90" s="60"/>
      <c r="Z90" s="14"/>
    </row>
    <row r="91" spans="17:26" x14ac:dyDescent="0.25">
      <c r="Q91" s="46"/>
      <c r="R91" s="60"/>
      <c r="Z91" s="14"/>
    </row>
    <row r="92" spans="17:26" x14ac:dyDescent="0.25">
      <c r="Q92" s="46"/>
      <c r="R92" s="60"/>
      <c r="Z92" s="14"/>
    </row>
    <row r="93" spans="17:26" x14ac:dyDescent="0.25">
      <c r="Q93" s="46"/>
      <c r="R93" s="60"/>
      <c r="Z93" s="14"/>
    </row>
    <row r="94" spans="17:26" x14ac:dyDescent="0.25">
      <c r="Q94" s="46"/>
      <c r="R94" s="60"/>
      <c r="Z94" s="14"/>
    </row>
    <row r="95" spans="17:26" x14ac:dyDescent="0.25">
      <c r="Q95" s="46"/>
      <c r="R95" s="60"/>
      <c r="Z95" s="14"/>
    </row>
    <row r="96" spans="17:26" x14ac:dyDescent="0.25">
      <c r="Q96" s="46"/>
      <c r="R96" s="60"/>
      <c r="Z96" s="14"/>
    </row>
    <row r="97" spans="17:26" x14ac:dyDescent="0.25">
      <c r="Q97" s="46"/>
      <c r="R97" s="60"/>
      <c r="Z97" s="14"/>
    </row>
    <row r="98" spans="17:26" x14ac:dyDescent="0.25">
      <c r="Q98" s="46"/>
      <c r="R98" s="60"/>
      <c r="Z98" s="14"/>
    </row>
    <row r="99" spans="17:26" x14ac:dyDescent="0.25">
      <c r="Q99" s="46"/>
      <c r="R99" s="60"/>
      <c r="Z99" s="14"/>
    </row>
    <row r="100" spans="17:26" x14ac:dyDescent="0.25">
      <c r="Q100" s="46"/>
      <c r="R100" s="60"/>
      <c r="Z100" s="14"/>
    </row>
    <row r="101" spans="17:26" x14ac:dyDescent="0.25">
      <c r="Q101" s="46"/>
      <c r="R101" s="60"/>
      <c r="Z101" s="14"/>
    </row>
    <row r="102" spans="17:26" x14ac:dyDescent="0.25">
      <c r="Q102" s="46"/>
      <c r="R102" s="60"/>
      <c r="Z102" s="14"/>
    </row>
    <row r="103" spans="17:26" x14ac:dyDescent="0.25">
      <c r="Q103" s="46"/>
      <c r="R103" s="60"/>
      <c r="Z103" s="14"/>
    </row>
    <row r="104" spans="17:26" x14ac:dyDescent="0.25">
      <c r="Q104" s="46"/>
      <c r="R104" s="60"/>
      <c r="Z104" s="14"/>
    </row>
    <row r="105" spans="17:26" x14ac:dyDescent="0.25">
      <c r="Q105" s="46"/>
      <c r="R105" s="60"/>
      <c r="Z105" s="14"/>
    </row>
    <row r="106" spans="17:26" x14ac:dyDescent="0.25">
      <c r="Q106" s="46"/>
      <c r="R106" s="60"/>
      <c r="Z106" s="14"/>
    </row>
    <row r="107" spans="17:26" x14ac:dyDescent="0.25">
      <c r="Q107" s="46"/>
      <c r="R107" s="60"/>
      <c r="Z107" s="14"/>
    </row>
    <row r="108" spans="17:26" x14ac:dyDescent="0.25">
      <c r="Q108" s="46"/>
      <c r="R108" s="60"/>
      <c r="Z108" s="14"/>
    </row>
    <row r="109" spans="17:26" x14ac:dyDescent="0.25">
      <c r="Q109" s="46"/>
      <c r="R109" s="60"/>
      <c r="Z109" s="14"/>
    </row>
    <row r="110" spans="17:26" x14ac:dyDescent="0.25">
      <c r="Q110" s="46"/>
      <c r="R110" s="60"/>
      <c r="Z110" s="14"/>
    </row>
    <row r="111" spans="17:26" x14ac:dyDescent="0.25">
      <c r="Q111" s="46"/>
      <c r="R111" s="60"/>
      <c r="Z111" s="14"/>
    </row>
    <row r="112" spans="17:26" x14ac:dyDescent="0.25">
      <c r="Q112" s="46"/>
      <c r="R112" s="60"/>
      <c r="Z112" s="14"/>
    </row>
    <row r="113" spans="17:26" x14ac:dyDescent="0.25">
      <c r="Q113" s="46"/>
      <c r="R113" s="60"/>
      <c r="Z113" s="14"/>
    </row>
    <row r="114" spans="17:26" x14ac:dyDescent="0.25">
      <c r="Q114" s="46"/>
      <c r="R114" s="60"/>
      <c r="Z114" s="14"/>
    </row>
    <row r="115" spans="17:26" x14ac:dyDescent="0.25">
      <c r="Q115" s="46"/>
      <c r="R115" s="60"/>
      <c r="Z115" s="14"/>
    </row>
    <row r="116" spans="17:26" x14ac:dyDescent="0.25">
      <c r="Q116" s="46"/>
      <c r="R116" s="60"/>
      <c r="Z116" s="14"/>
    </row>
    <row r="117" spans="17:26" x14ac:dyDescent="0.25">
      <c r="Q117" s="46"/>
      <c r="R117" s="60"/>
      <c r="Z117" s="14"/>
    </row>
    <row r="118" spans="17:26" x14ac:dyDescent="0.25">
      <c r="Q118" s="46"/>
      <c r="R118" s="60"/>
      <c r="Z118" s="14"/>
    </row>
    <row r="119" spans="17:26" x14ac:dyDescent="0.25">
      <c r="Q119" s="46"/>
      <c r="R119" s="60"/>
      <c r="Z119" s="14"/>
    </row>
    <row r="120" spans="17:26" x14ac:dyDescent="0.25">
      <c r="Q120" s="46"/>
      <c r="R120" s="60"/>
      <c r="Z120" s="14"/>
    </row>
    <row r="121" spans="17:26" x14ac:dyDescent="0.25">
      <c r="Q121" s="46"/>
      <c r="R121" s="60"/>
      <c r="Z121" s="14"/>
    </row>
    <row r="122" spans="17:26" x14ac:dyDescent="0.25">
      <c r="Q122" s="46"/>
      <c r="R122" s="60"/>
      <c r="Z122" s="14"/>
    </row>
    <row r="123" spans="17:26" x14ac:dyDescent="0.25">
      <c r="Q123" s="46"/>
      <c r="R123" s="60"/>
      <c r="Z123" s="14"/>
    </row>
    <row r="124" spans="17:26" x14ac:dyDescent="0.25">
      <c r="Q124" s="46"/>
      <c r="R124" s="60"/>
      <c r="Z124" s="14"/>
    </row>
    <row r="125" spans="17:26" x14ac:dyDescent="0.25">
      <c r="Q125" s="46"/>
      <c r="R125" s="60"/>
      <c r="Z125" s="14"/>
    </row>
    <row r="126" spans="17:26" x14ac:dyDescent="0.25">
      <c r="Q126" s="46"/>
      <c r="R126" s="60"/>
      <c r="Z126" s="14"/>
    </row>
    <row r="127" spans="17:26" x14ac:dyDescent="0.25">
      <c r="Q127" s="46"/>
      <c r="R127" s="60"/>
      <c r="Z127" s="14"/>
    </row>
    <row r="128" spans="17:26" x14ac:dyDescent="0.25">
      <c r="Q128" s="46"/>
      <c r="R128" s="60"/>
      <c r="Z128" s="14"/>
    </row>
    <row r="129" spans="17:26" x14ac:dyDescent="0.25">
      <c r="Q129" s="46"/>
      <c r="R129" s="60"/>
      <c r="Z129" s="14"/>
    </row>
    <row r="130" spans="17:26" x14ac:dyDescent="0.25">
      <c r="Q130" s="46"/>
      <c r="R130" s="60"/>
      <c r="Z130" s="14"/>
    </row>
    <row r="131" spans="17:26" x14ac:dyDescent="0.25">
      <c r="Q131" s="46"/>
      <c r="R131" s="60"/>
      <c r="Z131" s="14"/>
    </row>
    <row r="132" spans="17:26" x14ac:dyDescent="0.25">
      <c r="Q132" s="46"/>
      <c r="R132" s="60"/>
      <c r="Z132" s="14"/>
    </row>
    <row r="133" spans="17:26" x14ac:dyDescent="0.25">
      <c r="Q133" s="46"/>
      <c r="R133" s="60"/>
      <c r="Z133" s="14"/>
    </row>
    <row r="134" spans="17:26" x14ac:dyDescent="0.25">
      <c r="Q134" s="46"/>
      <c r="R134" s="60"/>
      <c r="Z134" s="14"/>
    </row>
    <row r="135" spans="17:26" x14ac:dyDescent="0.25">
      <c r="Q135" s="46"/>
      <c r="R135" s="60"/>
      <c r="Z135" s="14"/>
    </row>
    <row r="136" spans="17:26" x14ac:dyDescent="0.25">
      <c r="Q136" s="46"/>
      <c r="R136" s="60"/>
      <c r="Z136" s="14"/>
    </row>
    <row r="137" spans="17:26" x14ac:dyDescent="0.25">
      <c r="Q137" s="46"/>
      <c r="R137" s="60"/>
      <c r="Z137" s="14"/>
    </row>
    <row r="138" spans="17:26" x14ac:dyDescent="0.25">
      <c r="Q138" s="46"/>
      <c r="R138" s="60"/>
      <c r="Z138" s="14"/>
    </row>
    <row r="139" spans="17:26" x14ac:dyDescent="0.25">
      <c r="Q139" s="46"/>
      <c r="R139" s="60"/>
      <c r="Z139" s="14"/>
    </row>
    <row r="140" spans="17:26" x14ac:dyDescent="0.25">
      <c r="Q140" s="46"/>
      <c r="R140" s="60"/>
      <c r="Z140" s="14"/>
    </row>
    <row r="141" spans="17:26" x14ac:dyDescent="0.25">
      <c r="Q141" s="46"/>
      <c r="R141" s="60"/>
      <c r="Z141" s="14"/>
    </row>
    <row r="142" spans="17:26" x14ac:dyDescent="0.25">
      <c r="Q142" s="46"/>
      <c r="R142" s="60"/>
      <c r="Z142" s="14"/>
    </row>
    <row r="143" spans="17:26" x14ac:dyDescent="0.25">
      <c r="Q143" s="46"/>
      <c r="R143" s="60"/>
      <c r="Z143" s="14"/>
    </row>
    <row r="144" spans="17:26" x14ac:dyDescent="0.25">
      <c r="Q144" s="46"/>
      <c r="R144" s="60"/>
      <c r="Z144" s="14"/>
    </row>
    <row r="145" spans="17:26" x14ac:dyDescent="0.25">
      <c r="Q145" s="46"/>
      <c r="R145" s="60"/>
      <c r="Z145" s="14"/>
    </row>
    <row r="146" spans="17:26" x14ac:dyDescent="0.25">
      <c r="Q146" s="46"/>
      <c r="R146" s="60"/>
      <c r="Z146" s="14"/>
    </row>
    <row r="147" spans="17:26" x14ac:dyDescent="0.25">
      <c r="Q147" s="46"/>
      <c r="R147" s="60"/>
      <c r="Z147" s="14"/>
    </row>
    <row r="148" spans="17:26" x14ac:dyDescent="0.25">
      <c r="Q148" s="46"/>
      <c r="R148" s="60"/>
      <c r="Z148" s="14"/>
    </row>
    <row r="149" spans="17:26" x14ac:dyDescent="0.25">
      <c r="Q149" s="46"/>
      <c r="R149" s="60"/>
      <c r="Z149" s="14"/>
    </row>
    <row r="150" spans="17:26" x14ac:dyDescent="0.25">
      <c r="Q150" s="46"/>
      <c r="R150" s="60"/>
      <c r="Z150" s="14"/>
    </row>
    <row r="151" spans="17:26" x14ac:dyDescent="0.25">
      <c r="Q151" s="46"/>
      <c r="R151" s="60"/>
      <c r="Z151" s="14"/>
    </row>
    <row r="152" spans="17:26" x14ac:dyDescent="0.25">
      <c r="Q152" s="46"/>
      <c r="R152" s="60"/>
      <c r="Z152" s="14"/>
    </row>
    <row r="153" spans="17:26" x14ac:dyDescent="0.25">
      <c r="Q153" s="46"/>
      <c r="R153" s="60"/>
      <c r="Z153" s="14"/>
    </row>
    <row r="154" spans="17:26" x14ac:dyDescent="0.25">
      <c r="Q154" s="46"/>
      <c r="R154" s="60"/>
      <c r="Z154" s="14"/>
    </row>
    <row r="155" spans="17:26" x14ac:dyDescent="0.25">
      <c r="Q155" s="46"/>
      <c r="R155" s="60"/>
      <c r="Z155" s="14"/>
    </row>
    <row r="156" spans="17:26" x14ac:dyDescent="0.25">
      <c r="Q156" s="46"/>
      <c r="R156" s="60"/>
      <c r="Z156" s="14"/>
    </row>
    <row r="157" spans="17:26" x14ac:dyDescent="0.25">
      <c r="Q157" s="46"/>
      <c r="R157" s="60"/>
      <c r="Z157" s="14"/>
    </row>
    <row r="158" spans="17:26" x14ac:dyDescent="0.25">
      <c r="Q158" s="46"/>
      <c r="R158" s="60"/>
      <c r="Z158" s="14"/>
    </row>
    <row r="159" spans="17:26" x14ac:dyDescent="0.25">
      <c r="Q159" s="46"/>
      <c r="R159" s="60"/>
      <c r="Z159" s="14"/>
    </row>
    <row r="160" spans="17:26" x14ac:dyDescent="0.25">
      <c r="Q160" s="46"/>
      <c r="R160" s="60"/>
      <c r="Z160" s="14"/>
    </row>
    <row r="161" spans="17:26" x14ac:dyDescent="0.25">
      <c r="Q161" s="46"/>
      <c r="R161" s="60"/>
      <c r="Z161" s="14"/>
    </row>
    <row r="162" spans="17:26" x14ac:dyDescent="0.25">
      <c r="Q162" s="46"/>
      <c r="R162" s="60"/>
      <c r="Z162" s="14"/>
    </row>
    <row r="163" spans="17:26" x14ac:dyDescent="0.25">
      <c r="Q163" s="46"/>
      <c r="R163" s="60"/>
      <c r="Z163" s="14"/>
    </row>
    <row r="164" spans="17:26" x14ac:dyDescent="0.25">
      <c r="Q164" s="46"/>
      <c r="R164" s="60"/>
      <c r="Z164" s="14"/>
    </row>
    <row r="165" spans="17:26" x14ac:dyDescent="0.25">
      <c r="Q165" s="46"/>
      <c r="R165" s="60"/>
      <c r="Z165" s="14"/>
    </row>
    <row r="166" spans="17:26" x14ac:dyDescent="0.25">
      <c r="Q166" s="46"/>
      <c r="R166" s="60"/>
      <c r="Z166" s="14"/>
    </row>
    <row r="167" spans="17:26" x14ac:dyDescent="0.25">
      <c r="Q167" s="46"/>
      <c r="R167" s="60"/>
      <c r="Z167" s="14"/>
    </row>
    <row r="168" spans="17:26" x14ac:dyDescent="0.25">
      <c r="Q168" s="46"/>
      <c r="R168" s="60"/>
      <c r="Z168" s="14"/>
    </row>
    <row r="169" spans="17:26" x14ac:dyDescent="0.25">
      <c r="Q169" s="46"/>
      <c r="R169" s="60"/>
      <c r="Z169" s="14"/>
    </row>
    <row r="170" spans="17:26" x14ac:dyDescent="0.25">
      <c r="Q170" s="46"/>
      <c r="R170" s="60"/>
      <c r="Z170" s="14"/>
    </row>
    <row r="171" spans="17:26" x14ac:dyDescent="0.25">
      <c r="Q171" s="46"/>
      <c r="R171" s="60"/>
      <c r="Z171" s="14"/>
    </row>
    <row r="172" spans="17:26" x14ac:dyDescent="0.25">
      <c r="Q172" s="46"/>
      <c r="R172" s="60"/>
      <c r="Z172" s="14"/>
    </row>
    <row r="173" spans="17:26" x14ac:dyDescent="0.25">
      <c r="Q173" s="46"/>
      <c r="R173" s="60"/>
      <c r="Z173" s="14"/>
    </row>
    <row r="174" spans="17:26" x14ac:dyDescent="0.25">
      <c r="Q174" s="46"/>
      <c r="R174" s="60"/>
      <c r="Z174" s="14"/>
    </row>
    <row r="175" spans="17:26" x14ac:dyDescent="0.25">
      <c r="Q175" s="46"/>
      <c r="R175" s="60"/>
      <c r="Z175" s="14"/>
    </row>
    <row r="176" spans="17:26" x14ac:dyDescent="0.25">
      <c r="Q176" s="46"/>
      <c r="R176" s="60"/>
      <c r="Z176" s="14"/>
    </row>
    <row r="177" spans="17:26" x14ac:dyDescent="0.25">
      <c r="Q177" s="46"/>
      <c r="R177" s="60"/>
      <c r="Z177" s="14"/>
    </row>
    <row r="178" spans="17:26" x14ac:dyDescent="0.25">
      <c r="Q178" s="46"/>
      <c r="R178" s="60"/>
      <c r="Z178" s="14"/>
    </row>
    <row r="179" spans="17:26" x14ac:dyDescent="0.25">
      <c r="Q179" s="46"/>
      <c r="R179" s="60"/>
      <c r="Z179" s="14"/>
    </row>
    <row r="180" spans="17:26" x14ac:dyDescent="0.25">
      <c r="Q180" s="46"/>
      <c r="R180" s="60"/>
      <c r="Z180" s="14"/>
    </row>
    <row r="181" spans="17:26" x14ac:dyDescent="0.25">
      <c r="Q181" s="46"/>
      <c r="R181" s="60"/>
      <c r="Z181" s="14"/>
    </row>
    <row r="182" spans="17:26" x14ac:dyDescent="0.25">
      <c r="Q182" s="46"/>
      <c r="R182" s="60"/>
      <c r="Z182" s="14"/>
    </row>
    <row r="183" spans="17:26" x14ac:dyDescent="0.25">
      <c r="Q183" s="46"/>
      <c r="R183" s="60"/>
      <c r="Z183" s="14"/>
    </row>
    <row r="184" spans="17:26" x14ac:dyDescent="0.25">
      <c r="Q184" s="46"/>
      <c r="R184" s="60"/>
      <c r="Z184" s="14"/>
    </row>
    <row r="185" spans="17:26" x14ac:dyDescent="0.25">
      <c r="Q185" s="46"/>
      <c r="R185" s="60"/>
      <c r="Z185" s="14"/>
    </row>
    <row r="186" spans="17:26" x14ac:dyDescent="0.25">
      <c r="Q186" s="46"/>
      <c r="R186" s="60"/>
      <c r="Z186" s="14"/>
    </row>
    <row r="187" spans="17:26" x14ac:dyDescent="0.25">
      <c r="Q187" s="46"/>
      <c r="R187" s="60"/>
      <c r="Z187" s="14"/>
    </row>
    <row r="188" spans="17:26" x14ac:dyDescent="0.25">
      <c r="Q188" s="46"/>
      <c r="R188" s="60"/>
      <c r="Z188" s="14"/>
    </row>
    <row r="189" spans="17:26" x14ac:dyDescent="0.25">
      <c r="Q189" s="46"/>
      <c r="R189" s="60"/>
      <c r="Z189" s="14"/>
    </row>
    <row r="190" spans="17:26" x14ac:dyDescent="0.25">
      <c r="Q190" s="46"/>
      <c r="R190" s="60"/>
      <c r="Z190" s="14"/>
    </row>
    <row r="191" spans="17:26" x14ac:dyDescent="0.25">
      <c r="Q191" s="46"/>
      <c r="R191" s="60"/>
      <c r="Z191" s="14"/>
    </row>
    <row r="192" spans="17:26" x14ac:dyDescent="0.25">
      <c r="Q192" s="46"/>
      <c r="R192" s="60"/>
      <c r="Z192" s="14"/>
    </row>
    <row r="193" spans="17:26" x14ac:dyDescent="0.25">
      <c r="Q193" s="46"/>
      <c r="R193" s="60"/>
      <c r="Z193" s="14"/>
    </row>
    <row r="194" spans="17:26" x14ac:dyDescent="0.25">
      <c r="Q194" s="46"/>
      <c r="R194" s="60"/>
      <c r="Z194" s="14"/>
    </row>
    <row r="195" spans="17:26" x14ac:dyDescent="0.25">
      <c r="Q195" s="46"/>
      <c r="R195" s="49"/>
      <c r="Z195" s="14"/>
    </row>
    <row r="196" spans="17:26" x14ac:dyDescent="0.25">
      <c r="Q196" s="46"/>
      <c r="R196" s="49"/>
      <c r="Z196" s="14"/>
    </row>
    <row r="197" spans="17:26" x14ac:dyDescent="0.25">
      <c r="Q197" s="46"/>
      <c r="R197" s="49"/>
      <c r="Z197" s="14"/>
    </row>
    <row r="198" spans="17:26" x14ac:dyDescent="0.25">
      <c r="Q198" s="46"/>
      <c r="R198" s="49"/>
      <c r="Z198" s="14"/>
    </row>
    <row r="199" spans="17:26" x14ac:dyDescent="0.25">
      <c r="Q199" s="46"/>
      <c r="R199" s="49"/>
      <c r="Z199" s="14"/>
    </row>
    <row r="200" spans="17:26" x14ac:dyDescent="0.25">
      <c r="Q200" s="46"/>
      <c r="R200" s="49"/>
      <c r="Z200" s="14"/>
    </row>
    <row r="201" spans="17:26" x14ac:dyDescent="0.25">
      <c r="Q201" s="46"/>
      <c r="R201" s="49"/>
      <c r="Z201" s="14"/>
    </row>
    <row r="202" spans="17:26" x14ac:dyDescent="0.25">
      <c r="Q202" s="46"/>
      <c r="R202" s="49"/>
      <c r="Z202" s="14"/>
    </row>
    <row r="203" spans="17:26" x14ac:dyDescent="0.25">
      <c r="Q203" s="46"/>
      <c r="R203" s="49"/>
      <c r="Z203" s="14"/>
    </row>
    <row r="204" spans="17:26" x14ac:dyDescent="0.25">
      <c r="Q204" s="46"/>
      <c r="R204" s="49"/>
      <c r="Z204" s="14"/>
    </row>
    <row r="205" spans="17:26" x14ac:dyDescent="0.25">
      <c r="Q205" s="46"/>
      <c r="R205" s="49"/>
      <c r="Z205" s="14"/>
    </row>
    <row r="206" spans="17:26" x14ac:dyDescent="0.25">
      <c r="Q206" s="46"/>
      <c r="R206" s="49"/>
      <c r="Z206" s="14"/>
    </row>
    <row r="207" spans="17:26" x14ac:dyDescent="0.25">
      <c r="Q207" s="46"/>
      <c r="R207" s="49"/>
      <c r="Z207" s="14"/>
    </row>
    <row r="208" spans="17:26" x14ac:dyDescent="0.25">
      <c r="Q208" s="46"/>
      <c r="R208" s="49"/>
      <c r="Z208" s="14"/>
    </row>
    <row r="209" spans="17:26" x14ac:dyDescent="0.25">
      <c r="Q209" s="46"/>
      <c r="R209" s="49"/>
      <c r="Z209" s="14"/>
    </row>
    <row r="210" spans="17:26" x14ac:dyDescent="0.25">
      <c r="Q210" s="46"/>
      <c r="R210" s="49"/>
      <c r="Z210" s="14"/>
    </row>
    <row r="211" spans="17:26" x14ac:dyDescent="0.25">
      <c r="Q211" s="46"/>
      <c r="R211" s="49"/>
      <c r="Z211" s="14"/>
    </row>
    <row r="212" spans="17:26" x14ac:dyDescent="0.25">
      <c r="Q212" s="46"/>
      <c r="R212" s="49"/>
      <c r="Z212" s="14"/>
    </row>
    <row r="213" spans="17:26" x14ac:dyDescent="0.25">
      <c r="Q213" s="46"/>
      <c r="R213" s="49"/>
      <c r="Z213" s="14"/>
    </row>
    <row r="214" spans="17:26" x14ac:dyDescent="0.25">
      <c r="Q214" s="46"/>
      <c r="R214" s="49"/>
      <c r="Z214" s="14"/>
    </row>
    <row r="215" spans="17:26" x14ac:dyDescent="0.25">
      <c r="Q215" s="46"/>
      <c r="R215" s="49"/>
      <c r="Z215" s="14"/>
    </row>
    <row r="216" spans="17:26" x14ac:dyDescent="0.25">
      <c r="Q216" s="46"/>
      <c r="R216" s="49"/>
      <c r="Z216" s="14"/>
    </row>
    <row r="217" spans="17:26" x14ac:dyDescent="0.25">
      <c r="Q217" s="46"/>
      <c r="R217" s="49"/>
      <c r="Z217" s="14"/>
    </row>
    <row r="218" spans="17:26" x14ac:dyDescent="0.25">
      <c r="Q218" s="46"/>
      <c r="R218" s="49"/>
      <c r="Z218" s="14"/>
    </row>
    <row r="219" spans="17:26" x14ac:dyDescent="0.25">
      <c r="Q219" s="46"/>
      <c r="R219" s="49"/>
      <c r="Z219" s="14"/>
    </row>
    <row r="220" spans="17:26" x14ac:dyDescent="0.25">
      <c r="Q220" s="46"/>
      <c r="R220" s="49"/>
      <c r="Z220" s="14"/>
    </row>
    <row r="221" spans="17:26" x14ac:dyDescent="0.25">
      <c r="Q221" s="46"/>
      <c r="R221" s="49"/>
      <c r="Z221" s="14"/>
    </row>
    <row r="222" spans="17:26" x14ac:dyDescent="0.25">
      <c r="Q222" s="46"/>
      <c r="R222" s="49"/>
      <c r="Z222" s="14"/>
    </row>
    <row r="223" spans="17:26" x14ac:dyDescent="0.25">
      <c r="Q223" s="46"/>
      <c r="R223" s="49"/>
      <c r="Z223" s="14"/>
    </row>
    <row r="224" spans="17:26" x14ac:dyDescent="0.25">
      <c r="Q224" s="46"/>
      <c r="R224" s="49"/>
      <c r="Z224" s="14"/>
    </row>
    <row r="225" spans="17:26" x14ac:dyDescent="0.25">
      <c r="Q225" s="46"/>
      <c r="R225" s="49"/>
      <c r="Z225" s="14"/>
    </row>
    <row r="226" spans="17:26" x14ac:dyDescent="0.25">
      <c r="Q226" s="46"/>
      <c r="R226" s="49"/>
      <c r="Z226" s="14"/>
    </row>
    <row r="227" spans="17:26" x14ac:dyDescent="0.25">
      <c r="Q227" s="46"/>
      <c r="R227" s="49"/>
      <c r="Z227" s="14"/>
    </row>
    <row r="228" spans="17:26" x14ac:dyDescent="0.25">
      <c r="Q228" s="46"/>
      <c r="R228" s="49"/>
      <c r="Z228" s="14"/>
    </row>
    <row r="229" spans="17:26" x14ac:dyDescent="0.25">
      <c r="Q229" s="46"/>
      <c r="R229" s="49"/>
      <c r="Z229" s="14"/>
    </row>
    <row r="230" spans="17:26" x14ac:dyDescent="0.25">
      <c r="Q230" s="46"/>
      <c r="R230" s="49"/>
      <c r="Z230" s="14"/>
    </row>
    <row r="231" spans="17:26" x14ac:dyDescent="0.25">
      <c r="Q231" s="46"/>
      <c r="R231" s="49"/>
      <c r="Z231" s="14"/>
    </row>
    <row r="232" spans="17:26" x14ac:dyDescent="0.25">
      <c r="Q232" s="46"/>
      <c r="R232" s="49"/>
      <c r="Z232" s="14"/>
    </row>
    <row r="233" spans="17:26" x14ac:dyDescent="0.25">
      <c r="Q233" s="46"/>
      <c r="R233" s="49"/>
      <c r="Z233" s="14"/>
    </row>
    <row r="234" spans="17:26" x14ac:dyDescent="0.25">
      <c r="Q234" s="46"/>
      <c r="R234" s="49"/>
      <c r="Z234" s="14"/>
    </row>
    <row r="235" spans="17:26" x14ac:dyDescent="0.25">
      <c r="Q235" s="46"/>
      <c r="R235" s="49"/>
      <c r="Z235" s="14"/>
    </row>
    <row r="236" spans="17:26" x14ac:dyDescent="0.25">
      <c r="Q236" s="46"/>
      <c r="R236" s="49"/>
      <c r="Z236" s="14"/>
    </row>
    <row r="237" spans="17:26" x14ac:dyDescent="0.25">
      <c r="Q237" s="46"/>
      <c r="R237" s="49"/>
      <c r="Z237" s="14"/>
    </row>
    <row r="238" spans="17:26" x14ac:dyDescent="0.25">
      <c r="Q238" s="46"/>
      <c r="R238" s="49"/>
      <c r="Z238" s="14"/>
    </row>
    <row r="239" spans="17:26" x14ac:dyDescent="0.25">
      <c r="Q239" s="46"/>
      <c r="R239" s="49"/>
      <c r="Z239" s="14"/>
    </row>
    <row r="240" spans="17:26" x14ac:dyDescent="0.25">
      <c r="Q240" s="46"/>
      <c r="R240" s="49"/>
      <c r="Z240" s="14"/>
    </row>
    <row r="241" spans="17:26" x14ac:dyDescent="0.25">
      <c r="Q241" s="46"/>
      <c r="R241" s="49"/>
      <c r="Z241" s="14"/>
    </row>
    <row r="242" spans="17:26" x14ac:dyDescent="0.25">
      <c r="Q242" s="46"/>
      <c r="R242" s="49"/>
      <c r="Z242" s="14"/>
    </row>
    <row r="243" spans="17:26" x14ac:dyDescent="0.25">
      <c r="Q243" s="46"/>
      <c r="R243" s="49"/>
      <c r="Z243" s="14"/>
    </row>
    <row r="244" spans="17:26" x14ac:dyDescent="0.25">
      <c r="Q244" s="46"/>
      <c r="R244" s="49"/>
      <c r="Z244" s="14"/>
    </row>
    <row r="245" spans="17:26" x14ac:dyDescent="0.25">
      <c r="Q245" s="46"/>
      <c r="R245" s="49"/>
      <c r="Z245" s="14"/>
    </row>
    <row r="246" spans="17:26" x14ac:dyDescent="0.25">
      <c r="Q246" s="46"/>
      <c r="R246" s="49"/>
      <c r="Z246" s="14"/>
    </row>
    <row r="247" spans="17:26" x14ac:dyDescent="0.25">
      <c r="Q247" s="46"/>
      <c r="R247" s="49"/>
      <c r="Z247" s="14"/>
    </row>
    <row r="248" spans="17:26" x14ac:dyDescent="0.25">
      <c r="Q248" s="46"/>
      <c r="R248" s="49"/>
      <c r="Z248" s="14"/>
    </row>
    <row r="249" spans="17:26" x14ac:dyDescent="0.25">
      <c r="Q249" s="46"/>
      <c r="R249" s="49"/>
      <c r="Z249" s="14"/>
    </row>
    <row r="250" spans="17:26" x14ac:dyDescent="0.25">
      <c r="Q250" s="46"/>
      <c r="R250" s="49"/>
      <c r="Z250" s="14"/>
    </row>
    <row r="251" spans="17:26" x14ac:dyDescent="0.25">
      <c r="Q251" s="46"/>
      <c r="R251" s="49"/>
      <c r="Z251" s="14"/>
    </row>
    <row r="252" spans="17:26" x14ac:dyDescent="0.25">
      <c r="Q252" s="46"/>
      <c r="R252" s="49"/>
      <c r="Z252" s="14"/>
    </row>
    <row r="253" spans="17:26" x14ac:dyDescent="0.25">
      <c r="Q253" s="46"/>
      <c r="R253" s="49"/>
      <c r="T253" s="14"/>
      <c r="Z253" s="14"/>
    </row>
    <row r="254" spans="17:26" x14ac:dyDescent="0.25">
      <c r="Q254" s="46"/>
      <c r="R254" s="49"/>
      <c r="T254" s="14"/>
      <c r="Z254" s="14"/>
    </row>
    <row r="255" spans="17:26" x14ac:dyDescent="0.25">
      <c r="Q255" s="46"/>
      <c r="R255" s="49"/>
      <c r="T255" s="14"/>
      <c r="Z255" s="14"/>
    </row>
    <row r="256" spans="17:26" x14ac:dyDescent="0.25">
      <c r="Q256" s="46"/>
      <c r="R256" s="49"/>
      <c r="T256" s="14"/>
      <c r="Z256" s="14"/>
    </row>
    <row r="257" spans="17:26" x14ac:dyDescent="0.25">
      <c r="Q257" s="46"/>
      <c r="R257" s="49"/>
      <c r="T257" s="14"/>
      <c r="Z257" s="14"/>
    </row>
    <row r="258" spans="17:26" x14ac:dyDescent="0.25">
      <c r="Q258" s="46"/>
      <c r="R258" s="49"/>
      <c r="T258" s="14"/>
      <c r="Z258" s="14"/>
    </row>
    <row r="259" spans="17:26" x14ac:dyDescent="0.25">
      <c r="Q259" s="46"/>
      <c r="R259" s="49"/>
      <c r="T259" s="14"/>
      <c r="Z259" s="14"/>
    </row>
    <row r="260" spans="17:26" x14ac:dyDescent="0.25">
      <c r="Q260" s="46"/>
      <c r="R260" s="49"/>
      <c r="T260" s="14"/>
      <c r="Z260" s="14"/>
    </row>
    <row r="261" spans="17:26" x14ac:dyDescent="0.25">
      <c r="Q261" s="46"/>
      <c r="R261" s="49"/>
      <c r="T261" s="14"/>
      <c r="Z261" s="14"/>
    </row>
    <row r="262" spans="17:26" x14ac:dyDescent="0.25">
      <c r="Q262" s="46"/>
      <c r="R262" s="49"/>
      <c r="T262" s="14"/>
      <c r="Z262" s="14"/>
    </row>
    <row r="263" spans="17:26" x14ac:dyDescent="0.25">
      <c r="Q263" s="46"/>
      <c r="R263" s="49"/>
      <c r="T263" s="14"/>
      <c r="Z263" s="14"/>
    </row>
    <row r="264" spans="17:26" x14ac:dyDescent="0.25">
      <c r="Q264" s="46"/>
      <c r="R264" s="49"/>
      <c r="T264" s="14"/>
      <c r="Z264" s="14"/>
    </row>
    <row r="265" spans="17:26" x14ac:dyDescent="0.25">
      <c r="Q265" s="46"/>
      <c r="R265" s="49"/>
      <c r="T265" s="14"/>
      <c r="Z265" s="14"/>
    </row>
    <row r="266" spans="17:26" x14ac:dyDescent="0.25">
      <c r="Q266" s="46"/>
      <c r="R266" s="49"/>
      <c r="T266" s="14"/>
      <c r="Z266" s="14"/>
    </row>
    <row r="267" spans="17:26" x14ac:dyDescent="0.25">
      <c r="Q267" s="46"/>
      <c r="R267" s="49"/>
      <c r="T267" s="14"/>
      <c r="Z267" s="14"/>
    </row>
    <row r="268" spans="17:26" x14ac:dyDescent="0.25">
      <c r="Q268" s="46"/>
      <c r="R268" s="49"/>
      <c r="T268" s="14"/>
      <c r="Z268" s="14"/>
    </row>
    <row r="269" spans="17:26" x14ac:dyDescent="0.25">
      <c r="Q269" s="46"/>
      <c r="R269" s="49"/>
      <c r="T269" s="14"/>
      <c r="Z269" s="14"/>
    </row>
    <row r="270" spans="17:26" x14ac:dyDescent="0.25">
      <c r="Q270" s="46"/>
      <c r="R270" s="49"/>
      <c r="T270" s="14"/>
      <c r="Z270" s="14"/>
    </row>
    <row r="271" spans="17:26" x14ac:dyDescent="0.25">
      <c r="Q271" s="46"/>
      <c r="R271" s="49"/>
      <c r="T271" s="14"/>
      <c r="Z271" s="14"/>
    </row>
    <row r="272" spans="17:26" x14ac:dyDescent="0.25">
      <c r="Q272" s="46"/>
      <c r="R272" s="49"/>
      <c r="T272" s="14"/>
      <c r="Z272" s="14"/>
    </row>
    <row r="273" spans="17:26" x14ac:dyDescent="0.25">
      <c r="Q273" s="46"/>
      <c r="R273" s="49"/>
      <c r="T273" s="14"/>
      <c r="Z273" s="14"/>
    </row>
    <row r="274" spans="17:26" x14ac:dyDescent="0.25">
      <c r="Q274" s="46"/>
      <c r="R274" s="49"/>
      <c r="T274" s="14"/>
      <c r="Z274" s="14"/>
    </row>
    <row r="275" spans="17:26" x14ac:dyDescent="0.25">
      <c r="Q275" s="46"/>
      <c r="R275" s="49"/>
      <c r="T275" s="14"/>
      <c r="Z275" s="14"/>
    </row>
    <row r="276" spans="17:26" x14ac:dyDescent="0.25">
      <c r="Q276" s="46"/>
      <c r="R276" s="49"/>
      <c r="T276" s="14"/>
      <c r="Z276" s="14"/>
    </row>
    <row r="277" spans="17:26" x14ac:dyDescent="0.25">
      <c r="Q277" s="46"/>
      <c r="R277" s="49"/>
      <c r="T277" s="14"/>
      <c r="Z277" s="14"/>
    </row>
    <row r="278" spans="17:26" x14ac:dyDescent="0.25">
      <c r="Q278" s="46"/>
      <c r="R278" s="49"/>
      <c r="T278" s="14"/>
      <c r="Z278" s="14"/>
    </row>
    <row r="279" spans="17:26" x14ac:dyDescent="0.25">
      <c r="Q279" s="46"/>
      <c r="R279" s="49"/>
      <c r="T279" s="14"/>
      <c r="Z279" s="14"/>
    </row>
    <row r="280" spans="17:26" x14ac:dyDescent="0.25">
      <c r="Q280" s="46"/>
      <c r="R280" s="49"/>
      <c r="T280" s="14"/>
      <c r="Z280" s="14"/>
    </row>
    <row r="281" spans="17:26" x14ac:dyDescent="0.25">
      <c r="Q281" s="46"/>
      <c r="R281" s="49"/>
      <c r="T281" s="14"/>
      <c r="Z281" s="14"/>
    </row>
    <row r="282" spans="17:26" x14ac:dyDescent="0.25">
      <c r="Q282" s="46"/>
      <c r="R282" s="49"/>
      <c r="T282" s="14"/>
      <c r="Z282" s="14"/>
    </row>
    <row r="283" spans="17:26" x14ac:dyDescent="0.25">
      <c r="Q283" s="46"/>
      <c r="R283" s="49"/>
      <c r="T283" s="14"/>
      <c r="Z283" s="14"/>
    </row>
    <row r="284" spans="17:26" x14ac:dyDescent="0.25">
      <c r="Q284" s="46"/>
      <c r="R284" s="49"/>
      <c r="T284" s="14"/>
      <c r="Z284" s="14"/>
    </row>
    <row r="285" spans="17:26" x14ac:dyDescent="0.25">
      <c r="Q285" s="46"/>
      <c r="R285" s="49"/>
      <c r="T285" s="14"/>
      <c r="Z285" s="14"/>
    </row>
    <row r="286" spans="17:26" x14ac:dyDescent="0.25">
      <c r="Q286" s="46"/>
      <c r="R286" s="49"/>
      <c r="T286" s="14"/>
      <c r="Z286" s="14"/>
    </row>
    <row r="287" spans="17:26" x14ac:dyDescent="0.25">
      <c r="Q287" s="46"/>
      <c r="R287" s="49"/>
      <c r="T287" s="14"/>
      <c r="Z287" s="14"/>
    </row>
    <row r="288" spans="17:26" x14ac:dyDescent="0.25">
      <c r="Q288" s="46"/>
      <c r="R288" s="49"/>
      <c r="T288" s="14"/>
      <c r="Z288" s="14"/>
    </row>
    <row r="289" spans="17:26" x14ac:dyDescent="0.25">
      <c r="Q289" s="46"/>
      <c r="R289" s="49"/>
      <c r="T289" s="14"/>
      <c r="Z289" s="14"/>
    </row>
    <row r="290" spans="17:26" x14ac:dyDescent="0.25">
      <c r="Q290" s="46"/>
      <c r="R290" s="49"/>
      <c r="T290" s="14"/>
      <c r="Z290" s="14"/>
    </row>
    <row r="291" spans="17:26" x14ac:dyDescent="0.25">
      <c r="Q291" s="46"/>
      <c r="R291" s="49"/>
      <c r="T291" s="14"/>
      <c r="Z291" s="14"/>
    </row>
    <row r="292" spans="17:26" x14ac:dyDescent="0.25">
      <c r="Q292" s="46"/>
      <c r="R292" s="49"/>
      <c r="T292" s="14"/>
      <c r="Z292" s="14"/>
    </row>
    <row r="293" spans="17:26" x14ac:dyDescent="0.25">
      <c r="Q293" s="46"/>
      <c r="R293" s="49"/>
      <c r="T293" s="14"/>
      <c r="Z293" s="14"/>
    </row>
    <row r="294" spans="17:26" x14ac:dyDescent="0.25">
      <c r="Q294" s="46"/>
      <c r="R294" s="49"/>
      <c r="T294" s="14"/>
      <c r="Z294" s="14"/>
    </row>
    <row r="295" spans="17:26" x14ac:dyDescent="0.25">
      <c r="Q295" s="46"/>
      <c r="R295" s="49"/>
      <c r="T295" s="14"/>
      <c r="Z295" s="14"/>
    </row>
    <row r="296" spans="17:26" x14ac:dyDescent="0.25">
      <c r="Q296" s="46"/>
      <c r="R296" s="49"/>
      <c r="T296" s="14"/>
      <c r="Z296" s="14"/>
    </row>
    <row r="297" spans="17:26" x14ac:dyDescent="0.25">
      <c r="Q297" s="46"/>
      <c r="R297" s="49"/>
      <c r="T297" s="14"/>
      <c r="Z297" s="14"/>
    </row>
    <row r="298" spans="17:26" x14ac:dyDescent="0.25">
      <c r="Q298" s="46"/>
      <c r="R298" s="49"/>
      <c r="T298" s="14"/>
      <c r="Z298" s="14"/>
    </row>
    <row r="299" spans="17:26" x14ac:dyDescent="0.25">
      <c r="Q299" s="46"/>
      <c r="R299" s="49"/>
      <c r="T299" s="14"/>
      <c r="Z299" s="14"/>
    </row>
    <row r="300" spans="17:26" x14ac:dyDescent="0.25">
      <c r="Q300" s="46"/>
      <c r="R300" s="49"/>
      <c r="T300" s="14"/>
      <c r="Z300" s="14"/>
    </row>
    <row r="301" spans="17:26" x14ac:dyDescent="0.25">
      <c r="Q301" s="46"/>
      <c r="R301" s="49"/>
      <c r="T301" s="14"/>
      <c r="Z301" s="14"/>
    </row>
    <row r="302" spans="17:26" x14ac:dyDescent="0.25">
      <c r="Q302" s="46"/>
      <c r="R302" s="49"/>
      <c r="T302" s="14"/>
      <c r="Z302" s="14"/>
    </row>
    <row r="303" spans="17:26" x14ac:dyDescent="0.25">
      <c r="Q303" s="46"/>
      <c r="R303" s="49"/>
      <c r="T303" s="14"/>
      <c r="Z303" s="14"/>
    </row>
    <row r="304" spans="17:26" x14ac:dyDescent="0.25">
      <c r="Q304" s="46"/>
      <c r="R304" s="49"/>
      <c r="T304" s="14"/>
      <c r="Z304" s="14"/>
    </row>
    <row r="305" spans="17:26" x14ac:dyDescent="0.25">
      <c r="Q305" s="46"/>
      <c r="R305" s="49"/>
      <c r="T305" s="14"/>
      <c r="Z305" s="14"/>
    </row>
    <row r="306" spans="17:26" x14ac:dyDescent="0.25">
      <c r="Q306" s="46"/>
      <c r="R306" s="49"/>
      <c r="T306" s="14"/>
      <c r="Z306" s="14"/>
    </row>
    <row r="307" spans="17:26" x14ac:dyDescent="0.25">
      <c r="Q307" s="46"/>
      <c r="R307" s="49"/>
      <c r="T307" s="14"/>
      <c r="Z307" s="14"/>
    </row>
    <row r="308" spans="17:26" x14ac:dyDescent="0.25">
      <c r="Q308" s="46"/>
      <c r="R308" s="49"/>
      <c r="T308" s="14"/>
      <c r="Z308" s="14"/>
    </row>
    <row r="309" spans="17:26" x14ac:dyDescent="0.25">
      <c r="Q309" s="46"/>
      <c r="R309" s="49"/>
      <c r="T309" s="14"/>
      <c r="Z309" s="14"/>
    </row>
    <row r="310" spans="17:26" x14ac:dyDescent="0.25">
      <c r="Q310" s="46"/>
      <c r="R310" s="49"/>
      <c r="T310" s="14"/>
      <c r="Z310" s="14"/>
    </row>
    <row r="311" spans="17:26" x14ac:dyDescent="0.25">
      <c r="Q311" s="46"/>
      <c r="R311" s="49"/>
      <c r="T311" s="14"/>
      <c r="Z311" s="14"/>
    </row>
    <row r="312" spans="17:26" x14ac:dyDescent="0.25">
      <c r="Q312" s="46"/>
      <c r="R312" s="49"/>
      <c r="T312" s="14"/>
      <c r="Z312" s="14"/>
    </row>
    <row r="313" spans="17:26" x14ac:dyDescent="0.25">
      <c r="Q313" s="46"/>
      <c r="R313" s="49"/>
      <c r="T313" s="14"/>
      <c r="Z313" s="14"/>
    </row>
    <row r="314" spans="17:26" x14ac:dyDescent="0.25">
      <c r="Q314" s="46"/>
      <c r="R314" s="49"/>
      <c r="T314" s="14"/>
      <c r="Z314" s="14"/>
    </row>
    <row r="315" spans="17:26" x14ac:dyDescent="0.25">
      <c r="Q315" s="46"/>
      <c r="R315" s="49"/>
      <c r="T315" s="14"/>
      <c r="Z315" s="14"/>
    </row>
    <row r="316" spans="17:26" x14ac:dyDescent="0.25">
      <c r="Q316" s="46"/>
      <c r="R316" s="49"/>
      <c r="T316" s="14"/>
      <c r="Z316" s="14"/>
    </row>
    <row r="317" spans="17:26" x14ac:dyDescent="0.25">
      <c r="Q317" s="46"/>
      <c r="R317" s="49"/>
      <c r="T317" s="14"/>
      <c r="Z317" s="14"/>
    </row>
    <row r="318" spans="17:26" x14ac:dyDescent="0.25">
      <c r="Q318" s="46"/>
      <c r="R318" s="49"/>
      <c r="T318" s="14"/>
      <c r="Z318" s="14"/>
    </row>
    <row r="319" spans="17:26" x14ac:dyDescent="0.25">
      <c r="Q319" s="46"/>
      <c r="R319" s="49"/>
      <c r="T319" s="14"/>
      <c r="Z319" s="14"/>
    </row>
    <row r="320" spans="17:26" x14ac:dyDescent="0.25">
      <c r="Q320" s="46"/>
      <c r="R320" s="49"/>
      <c r="T320" s="14"/>
      <c r="Z320" s="14"/>
    </row>
    <row r="321" spans="17:26" x14ac:dyDescent="0.25">
      <c r="Q321" s="46"/>
      <c r="R321" s="49"/>
      <c r="T321" s="14"/>
      <c r="Z321" s="14"/>
    </row>
    <row r="322" spans="17:26" x14ac:dyDescent="0.25">
      <c r="Q322" s="46"/>
      <c r="R322" s="49"/>
      <c r="T322" s="14"/>
      <c r="Z322" s="14"/>
    </row>
    <row r="323" spans="17:26" x14ac:dyDescent="0.25">
      <c r="Q323" s="46"/>
      <c r="R323" s="49"/>
      <c r="T323" s="14"/>
      <c r="Z323" s="14"/>
    </row>
    <row r="324" spans="17:26" x14ac:dyDescent="0.25">
      <c r="Q324" s="46"/>
      <c r="R324" s="49"/>
      <c r="T324" s="14"/>
      <c r="Z324" s="14"/>
    </row>
    <row r="325" spans="17:26" x14ac:dyDescent="0.25">
      <c r="Q325" s="46"/>
      <c r="R325" s="49"/>
      <c r="T325" s="14"/>
      <c r="Z325" s="14"/>
    </row>
    <row r="326" spans="17:26" x14ac:dyDescent="0.25">
      <c r="Q326" s="46"/>
      <c r="R326" s="49"/>
      <c r="T326" s="14"/>
      <c r="Z326" s="14"/>
    </row>
    <row r="327" spans="17:26" x14ac:dyDescent="0.25">
      <c r="Q327" s="46"/>
      <c r="R327" s="49"/>
      <c r="T327" s="14"/>
      <c r="Z327" s="14"/>
    </row>
    <row r="328" spans="17:26" x14ac:dyDescent="0.25">
      <c r="Q328" s="46"/>
      <c r="R328" s="49"/>
      <c r="T328" s="14"/>
      <c r="Z328" s="14"/>
    </row>
    <row r="329" spans="17:26" x14ac:dyDescent="0.25">
      <c r="T329" s="14"/>
      <c r="Z329" s="14"/>
    </row>
    <row r="330" spans="17:26" x14ac:dyDescent="0.25">
      <c r="T330" s="14"/>
      <c r="Z330" s="14"/>
    </row>
    <row r="331" spans="17:26" x14ac:dyDescent="0.25">
      <c r="T331" s="14"/>
      <c r="Z331" s="14"/>
    </row>
    <row r="332" spans="17:26" x14ac:dyDescent="0.25">
      <c r="T332" s="14"/>
      <c r="Z332" s="14"/>
    </row>
    <row r="333" spans="17:26" x14ac:dyDescent="0.25">
      <c r="Q333" s="46"/>
      <c r="T333" s="14"/>
      <c r="Z333" s="14"/>
    </row>
    <row r="334" spans="17:26" x14ac:dyDescent="0.25">
      <c r="Q334" s="46"/>
      <c r="T334" s="14"/>
      <c r="Z334" s="14"/>
    </row>
    <row r="335" spans="17:26" x14ac:dyDescent="0.25">
      <c r="Q335" s="46"/>
      <c r="T335" s="14"/>
      <c r="Z335" s="14"/>
    </row>
    <row r="336" spans="17:26" x14ac:dyDescent="0.25">
      <c r="Q336" s="46"/>
      <c r="T336" s="14"/>
      <c r="Z336" s="14"/>
    </row>
    <row r="337" spans="17:26" x14ac:dyDescent="0.25">
      <c r="Q337" s="46"/>
      <c r="T337" s="14"/>
      <c r="Z337" s="14"/>
    </row>
    <row r="338" spans="17:26" x14ac:dyDescent="0.25">
      <c r="Q338" s="46"/>
      <c r="T338" s="14"/>
      <c r="Z338" s="14"/>
    </row>
    <row r="339" spans="17:26" x14ac:dyDescent="0.25">
      <c r="Q339" s="46"/>
      <c r="T339" s="14"/>
      <c r="Z339" s="14"/>
    </row>
    <row r="340" spans="17:26" x14ac:dyDescent="0.25">
      <c r="Q340" s="46"/>
      <c r="T340" s="14"/>
      <c r="Z340" s="14"/>
    </row>
    <row r="341" spans="17:26" x14ac:dyDescent="0.25">
      <c r="Q341" s="46"/>
      <c r="T341" s="14"/>
      <c r="Z341" s="14"/>
    </row>
    <row r="342" spans="17:26" x14ac:dyDescent="0.25">
      <c r="Q342" s="46"/>
      <c r="T342" s="14"/>
      <c r="Z342" s="14"/>
    </row>
    <row r="343" spans="17:26" x14ac:dyDescent="0.25">
      <c r="Q343" s="46"/>
      <c r="T343" s="14"/>
      <c r="Z343" s="14"/>
    </row>
    <row r="344" spans="17:26" x14ac:dyDescent="0.25">
      <c r="Q344" s="46"/>
      <c r="T344" s="14"/>
      <c r="Z344" s="14"/>
    </row>
    <row r="345" spans="17:26" x14ac:dyDescent="0.25">
      <c r="Q345" s="46"/>
      <c r="T345" s="14"/>
      <c r="Z345" s="14"/>
    </row>
    <row r="346" spans="17:26" x14ac:dyDescent="0.25">
      <c r="Q346" s="46"/>
      <c r="T346" s="14"/>
      <c r="Z346" s="14"/>
    </row>
    <row r="347" spans="17:26" x14ac:dyDescent="0.25">
      <c r="Q347" s="46"/>
      <c r="T347" s="14"/>
      <c r="Z347" s="14"/>
    </row>
    <row r="348" spans="17:26" x14ac:dyDescent="0.25">
      <c r="Q348" s="46"/>
      <c r="T348" s="14"/>
      <c r="Z348" s="14"/>
    </row>
    <row r="349" spans="17:26" x14ac:dyDescent="0.25">
      <c r="Q349" s="46"/>
      <c r="T349" s="14"/>
      <c r="Z349" s="14"/>
    </row>
    <row r="350" spans="17:26" x14ac:dyDescent="0.25">
      <c r="Q350" s="46"/>
      <c r="T350" s="14"/>
      <c r="Z350" s="14"/>
    </row>
    <row r="351" spans="17:26" x14ac:dyDescent="0.25">
      <c r="Q351" s="46"/>
      <c r="T351" s="14"/>
      <c r="Z351" s="14"/>
    </row>
    <row r="352" spans="17:26" x14ac:dyDescent="0.25">
      <c r="Q352" s="46"/>
      <c r="T352" s="14"/>
      <c r="Z352" s="14"/>
    </row>
    <row r="353" spans="17:26" x14ac:dyDescent="0.25">
      <c r="Q353" s="46"/>
      <c r="T353" s="14"/>
      <c r="Z353" s="14"/>
    </row>
    <row r="354" spans="17:26" x14ac:dyDescent="0.25">
      <c r="Q354" s="46"/>
      <c r="T354" s="14"/>
      <c r="Z354" s="14"/>
    </row>
    <row r="355" spans="17:26" x14ac:dyDescent="0.25">
      <c r="Q355" s="46"/>
      <c r="T355" s="14"/>
      <c r="Z355" s="14"/>
    </row>
    <row r="356" spans="17:26" x14ac:dyDescent="0.25">
      <c r="Q356" s="46"/>
      <c r="T356" s="14"/>
      <c r="Z356" s="14"/>
    </row>
    <row r="357" spans="17:26" x14ac:dyDescent="0.25">
      <c r="Q357" s="46"/>
      <c r="T357" s="14"/>
      <c r="Z357" s="14"/>
    </row>
    <row r="358" spans="17:26" x14ac:dyDescent="0.25">
      <c r="Q358" s="46"/>
      <c r="T358" s="14"/>
      <c r="Z358" s="14"/>
    </row>
    <row r="359" spans="17:26" x14ac:dyDescent="0.25">
      <c r="Q359" s="46"/>
      <c r="T359" s="14"/>
      <c r="Z359" s="14"/>
    </row>
    <row r="360" spans="17:26" x14ac:dyDescent="0.25">
      <c r="Q360" s="46"/>
      <c r="T360" s="14"/>
      <c r="Z360" s="14"/>
    </row>
    <row r="361" spans="17:26" x14ac:dyDescent="0.25">
      <c r="Q361" s="46"/>
      <c r="T361" s="14"/>
      <c r="Z361" s="14"/>
    </row>
    <row r="362" spans="17:26" x14ac:dyDescent="0.25">
      <c r="Q362" s="46"/>
      <c r="T362" s="14"/>
      <c r="Z362" s="14"/>
    </row>
    <row r="363" spans="17:26" x14ac:dyDescent="0.25">
      <c r="Q363" s="46"/>
      <c r="T363" s="14"/>
      <c r="Z363" s="14"/>
    </row>
    <row r="364" spans="17:26" x14ac:dyDescent="0.25">
      <c r="Q364" s="46"/>
      <c r="T364" s="14"/>
      <c r="Z364" s="14"/>
    </row>
    <row r="365" spans="17:26" x14ac:dyDescent="0.25">
      <c r="Q365" s="46"/>
      <c r="T365" s="14"/>
      <c r="Z365" s="14"/>
    </row>
    <row r="366" spans="17:26" x14ac:dyDescent="0.25">
      <c r="Q366" s="46"/>
      <c r="T366" s="14"/>
      <c r="Z366" s="14"/>
    </row>
    <row r="367" spans="17:26" x14ac:dyDescent="0.25">
      <c r="Q367" s="46"/>
      <c r="T367" s="14"/>
      <c r="Z367" s="14"/>
    </row>
    <row r="368" spans="17:26" x14ac:dyDescent="0.25">
      <c r="Q368" s="46"/>
      <c r="T368" s="14"/>
      <c r="Z368" s="14"/>
    </row>
    <row r="369" spans="17:26" x14ac:dyDescent="0.25">
      <c r="Q369" s="46"/>
      <c r="T369" s="14"/>
      <c r="Z369" s="14"/>
    </row>
    <row r="370" spans="17:26" x14ac:dyDescent="0.25">
      <c r="Q370" s="46"/>
      <c r="T370" s="14"/>
      <c r="Z370" s="14"/>
    </row>
    <row r="371" spans="17:26" x14ac:dyDescent="0.25">
      <c r="Q371" s="46"/>
      <c r="T371" s="14"/>
      <c r="Z371" s="14"/>
    </row>
    <row r="372" spans="17:26" x14ac:dyDescent="0.25">
      <c r="Q372" s="46"/>
      <c r="T372" s="14"/>
      <c r="Z372" s="14"/>
    </row>
    <row r="373" spans="17:26" x14ac:dyDescent="0.25">
      <c r="Q373" s="46"/>
      <c r="T373" s="14"/>
      <c r="Z373" s="14"/>
    </row>
    <row r="374" spans="17:26" x14ac:dyDescent="0.25">
      <c r="Q374" s="46"/>
      <c r="T374" s="14"/>
      <c r="Z374" s="14"/>
    </row>
    <row r="375" spans="17:26" x14ac:dyDescent="0.25">
      <c r="Q375" s="46"/>
      <c r="T375" s="14"/>
      <c r="Z375" s="14"/>
    </row>
    <row r="376" spans="17:26" x14ac:dyDescent="0.25">
      <c r="Q376" s="46"/>
      <c r="T376" s="14"/>
      <c r="Z376" s="14"/>
    </row>
    <row r="377" spans="17:26" x14ac:dyDescent="0.25">
      <c r="Q377" s="46"/>
      <c r="T377" s="14"/>
      <c r="Z377" s="14"/>
    </row>
    <row r="378" spans="17:26" x14ac:dyDescent="0.25">
      <c r="Q378" s="46"/>
      <c r="T378" s="14"/>
      <c r="Z378" s="14"/>
    </row>
    <row r="379" spans="17:26" x14ac:dyDescent="0.25">
      <c r="Q379" s="46"/>
      <c r="T379" s="14"/>
      <c r="Z379" s="14"/>
    </row>
    <row r="380" spans="17:26" x14ac:dyDescent="0.25">
      <c r="Q380" s="46"/>
      <c r="T380" s="14"/>
      <c r="Z380" s="14"/>
    </row>
    <row r="381" spans="17:26" x14ac:dyDescent="0.25">
      <c r="Q381" s="46"/>
      <c r="T381" s="14"/>
      <c r="Z381" s="14"/>
    </row>
    <row r="382" spans="17:26" x14ac:dyDescent="0.25">
      <c r="Q382" s="46"/>
      <c r="T382" s="14"/>
      <c r="Z382" s="14"/>
    </row>
    <row r="383" spans="17:26" x14ac:dyDescent="0.25">
      <c r="Q383" s="46"/>
      <c r="T383" s="14"/>
      <c r="Z383" s="14"/>
    </row>
    <row r="384" spans="17:26" x14ac:dyDescent="0.25">
      <c r="Q384" s="46"/>
      <c r="T384" s="14"/>
      <c r="Z384" s="14"/>
    </row>
    <row r="385" spans="17:26" x14ac:dyDescent="0.25">
      <c r="Q385" s="46"/>
      <c r="T385" s="14"/>
      <c r="Z385" s="14"/>
    </row>
    <row r="386" spans="17:26" x14ac:dyDescent="0.25">
      <c r="Q386" s="46"/>
      <c r="T386" s="14"/>
      <c r="Z386" s="14"/>
    </row>
    <row r="387" spans="17:26" x14ac:dyDescent="0.25">
      <c r="Q387" s="46"/>
      <c r="T387" s="14"/>
      <c r="Z387" s="14"/>
    </row>
    <row r="388" spans="17:26" x14ac:dyDescent="0.25">
      <c r="Q388" s="46"/>
      <c r="T388" s="14"/>
      <c r="Z388" s="14"/>
    </row>
    <row r="389" spans="17:26" x14ac:dyDescent="0.25">
      <c r="Q389" s="46"/>
      <c r="T389" s="14"/>
      <c r="Z389" s="14"/>
    </row>
    <row r="390" spans="17:26" x14ac:dyDescent="0.25">
      <c r="Q390" s="46"/>
      <c r="T390" s="14"/>
      <c r="Z390" s="14"/>
    </row>
    <row r="391" spans="17:26" x14ac:dyDescent="0.25">
      <c r="Q391" s="46"/>
      <c r="T391" s="14"/>
      <c r="Z391" s="14"/>
    </row>
    <row r="392" spans="17:26" x14ac:dyDescent="0.25">
      <c r="Q392" s="46"/>
      <c r="T392" s="14"/>
      <c r="Z392" s="14"/>
    </row>
    <row r="393" spans="17:26" x14ac:dyDescent="0.25">
      <c r="Q393" s="46"/>
      <c r="T393" s="14"/>
      <c r="Z393" s="14"/>
    </row>
    <row r="394" spans="17:26" x14ac:dyDescent="0.25">
      <c r="Q394" s="46"/>
      <c r="T394" s="14"/>
      <c r="Z394" s="14"/>
    </row>
    <row r="395" spans="17:26" x14ac:dyDescent="0.25">
      <c r="Q395" s="46"/>
      <c r="T395" s="14"/>
      <c r="Z395" s="14"/>
    </row>
    <row r="396" spans="17:26" x14ac:dyDescent="0.25">
      <c r="Q396" s="46"/>
      <c r="T396" s="14"/>
      <c r="Z396" s="14"/>
    </row>
    <row r="397" spans="17:26" x14ac:dyDescent="0.25">
      <c r="Q397" s="46"/>
      <c r="T397" s="14"/>
      <c r="Z397" s="14"/>
    </row>
    <row r="398" spans="17:26" x14ac:dyDescent="0.25">
      <c r="Q398" s="46"/>
      <c r="T398" s="14"/>
      <c r="Z398" s="14"/>
    </row>
    <row r="399" spans="17:26" x14ac:dyDescent="0.25">
      <c r="Q399" s="46"/>
      <c r="T399" s="14"/>
      <c r="Z399" s="14"/>
    </row>
    <row r="400" spans="17:26" x14ac:dyDescent="0.25">
      <c r="Q400" s="46"/>
      <c r="T400" s="14"/>
      <c r="Z400" s="14"/>
    </row>
    <row r="401" spans="17:26" x14ac:dyDescent="0.25">
      <c r="Q401" s="46"/>
      <c r="T401" s="14"/>
      <c r="Z401" s="14"/>
    </row>
    <row r="402" spans="17:26" x14ac:dyDescent="0.25">
      <c r="Q402" s="46"/>
      <c r="T402" s="14"/>
      <c r="Z402" s="14"/>
    </row>
    <row r="403" spans="17:26" x14ac:dyDescent="0.25">
      <c r="Q403" s="46"/>
      <c r="T403" s="14"/>
      <c r="Z403" s="14"/>
    </row>
    <row r="404" spans="17:26" x14ac:dyDescent="0.25">
      <c r="Q404" s="46"/>
      <c r="T404" s="14"/>
      <c r="Z404" s="14"/>
    </row>
    <row r="405" spans="17:26" x14ac:dyDescent="0.25">
      <c r="Q405" s="46"/>
      <c r="T405" s="14"/>
      <c r="Z405" s="14"/>
    </row>
    <row r="406" spans="17:26" x14ac:dyDescent="0.25">
      <c r="Q406" s="46"/>
      <c r="T406" s="14"/>
      <c r="Z406" s="14"/>
    </row>
    <row r="407" spans="17:26" x14ac:dyDescent="0.25">
      <c r="Q407" s="46"/>
      <c r="T407" s="14"/>
      <c r="Z407" s="14"/>
    </row>
    <row r="408" spans="17:26" x14ac:dyDescent="0.25">
      <c r="Q408" s="46"/>
      <c r="T408" s="14"/>
      <c r="Z408" s="14"/>
    </row>
    <row r="409" spans="17:26" x14ac:dyDescent="0.25">
      <c r="Q409" s="46"/>
      <c r="T409" s="14"/>
      <c r="Z409" s="14"/>
    </row>
    <row r="410" spans="17:26" x14ac:dyDescent="0.25">
      <c r="Q410" s="46"/>
      <c r="T410" s="14"/>
      <c r="Z410" s="14"/>
    </row>
    <row r="411" spans="17:26" x14ac:dyDescent="0.25">
      <c r="Q411" s="46"/>
      <c r="T411" s="14"/>
      <c r="Z411" s="14"/>
    </row>
    <row r="412" spans="17:26" x14ac:dyDescent="0.25">
      <c r="Q412" s="46"/>
      <c r="T412" s="14"/>
      <c r="Z412" s="14"/>
    </row>
    <row r="413" spans="17:26" x14ac:dyDescent="0.25">
      <c r="Q413" s="46"/>
      <c r="T413" s="14"/>
      <c r="Z413" s="14"/>
    </row>
    <row r="414" spans="17:26" x14ac:dyDescent="0.25">
      <c r="Q414" s="46"/>
      <c r="T414" s="14"/>
      <c r="Z414" s="14"/>
    </row>
    <row r="415" spans="17:26" x14ac:dyDescent="0.25">
      <c r="Q415" s="46"/>
      <c r="T415" s="14"/>
      <c r="Z415" s="14"/>
    </row>
    <row r="416" spans="17:26" x14ac:dyDescent="0.25">
      <c r="Q416" s="46"/>
      <c r="T416" s="14"/>
      <c r="Z416" s="14"/>
    </row>
    <row r="417" spans="17:26" x14ac:dyDescent="0.25">
      <c r="Q417" s="46"/>
      <c r="T417" s="14"/>
      <c r="Z417" s="14"/>
    </row>
    <row r="418" spans="17:26" x14ac:dyDescent="0.25">
      <c r="Q418" s="46"/>
      <c r="T418" s="14"/>
      <c r="Z418" s="14"/>
    </row>
    <row r="419" spans="17:26" x14ac:dyDescent="0.25">
      <c r="Q419" s="46"/>
      <c r="T419" s="14"/>
      <c r="Z419" s="14"/>
    </row>
    <row r="420" spans="17:26" x14ac:dyDescent="0.25">
      <c r="Q420" s="46"/>
      <c r="T420" s="14"/>
      <c r="Z420" s="14"/>
    </row>
    <row r="421" spans="17:26" x14ac:dyDescent="0.25">
      <c r="Q421" s="46"/>
      <c r="T421" s="14"/>
      <c r="Z421" s="14"/>
    </row>
    <row r="422" spans="17:26" x14ac:dyDescent="0.25">
      <c r="Q422" s="46"/>
      <c r="T422" s="14"/>
      <c r="Z422" s="14"/>
    </row>
    <row r="423" spans="17:26" x14ac:dyDescent="0.25">
      <c r="Q423" s="46"/>
      <c r="T423" s="14"/>
      <c r="Z423" s="14"/>
    </row>
    <row r="424" spans="17:26" x14ac:dyDescent="0.25">
      <c r="Q424" s="46"/>
      <c r="T424" s="14"/>
      <c r="Z424" s="14"/>
    </row>
    <row r="425" spans="17:26" x14ac:dyDescent="0.25">
      <c r="Q425" s="46"/>
      <c r="T425" s="14"/>
      <c r="Z425" s="14"/>
    </row>
    <row r="426" spans="17:26" x14ac:dyDescent="0.25">
      <c r="Q426" s="46"/>
      <c r="T426" s="14"/>
      <c r="Z426" s="14"/>
    </row>
    <row r="427" spans="17:26" x14ac:dyDescent="0.25">
      <c r="Q427" s="46"/>
      <c r="T427" s="14"/>
      <c r="Z427" s="14"/>
    </row>
    <row r="428" spans="17:26" x14ac:dyDescent="0.25">
      <c r="Q428" s="46"/>
      <c r="T428" s="14"/>
      <c r="Z428" s="14"/>
    </row>
    <row r="429" spans="17:26" x14ac:dyDescent="0.25">
      <c r="Q429" s="46"/>
      <c r="T429" s="14"/>
      <c r="Z429" s="14"/>
    </row>
    <row r="430" spans="17:26" x14ac:dyDescent="0.25">
      <c r="Q430" s="46"/>
      <c r="T430" s="14"/>
      <c r="Z430" s="14"/>
    </row>
    <row r="431" spans="17:26" x14ac:dyDescent="0.25">
      <c r="Q431" s="46"/>
      <c r="T431" s="14"/>
      <c r="Z431" s="14"/>
    </row>
    <row r="432" spans="17:26" x14ac:dyDescent="0.25">
      <c r="Q432" s="46"/>
      <c r="T432" s="14"/>
      <c r="Z432" s="14"/>
    </row>
    <row r="433" spans="17:26" x14ac:dyDescent="0.25">
      <c r="Q433" s="46"/>
      <c r="T433" s="14"/>
      <c r="Z433" s="14"/>
    </row>
    <row r="434" spans="17:26" x14ac:dyDescent="0.25">
      <c r="Q434" s="46"/>
      <c r="T434" s="14"/>
      <c r="Z434" s="14"/>
    </row>
    <row r="435" spans="17:26" x14ac:dyDescent="0.25">
      <c r="Q435" s="46"/>
      <c r="T435" s="14"/>
      <c r="Z435" s="14"/>
    </row>
    <row r="436" spans="17:26" x14ac:dyDescent="0.25">
      <c r="Q436" s="46"/>
      <c r="T436" s="14"/>
      <c r="Z436" s="14"/>
    </row>
    <row r="437" spans="17:26" x14ac:dyDescent="0.25">
      <c r="Q437" s="46"/>
      <c r="T437" s="14"/>
      <c r="Z437" s="14"/>
    </row>
    <row r="438" spans="17:26" x14ac:dyDescent="0.25">
      <c r="Q438" s="46"/>
      <c r="T438" s="14"/>
      <c r="Z438" s="14"/>
    </row>
    <row r="439" spans="17:26" x14ac:dyDescent="0.25">
      <c r="Q439" s="46"/>
      <c r="T439" s="14"/>
      <c r="Z439" s="14"/>
    </row>
    <row r="440" spans="17:26" x14ac:dyDescent="0.25">
      <c r="Q440" s="46"/>
      <c r="T440" s="14"/>
      <c r="Z440" s="14"/>
    </row>
    <row r="441" spans="17:26" x14ac:dyDescent="0.25">
      <c r="Q441" s="46"/>
      <c r="T441" s="14"/>
      <c r="Z441" s="14"/>
    </row>
    <row r="442" spans="17:26" x14ac:dyDescent="0.25">
      <c r="Q442" s="46"/>
      <c r="T442" s="14"/>
      <c r="Z442" s="14"/>
    </row>
    <row r="443" spans="17:26" x14ac:dyDescent="0.25">
      <c r="Q443" s="46"/>
      <c r="T443" s="14"/>
      <c r="Z443" s="14"/>
    </row>
    <row r="444" spans="17:26" x14ac:dyDescent="0.25">
      <c r="Q444" s="46"/>
      <c r="T444" s="14"/>
      <c r="Z444" s="14"/>
    </row>
    <row r="445" spans="17:26" x14ac:dyDescent="0.25">
      <c r="Q445" s="46"/>
      <c r="T445" s="14"/>
      <c r="Z445" s="14"/>
    </row>
    <row r="446" spans="17:26" x14ac:dyDescent="0.25">
      <c r="Q446" s="46"/>
      <c r="T446" s="14"/>
      <c r="Z446" s="14"/>
    </row>
    <row r="447" spans="17:26" x14ac:dyDescent="0.25">
      <c r="Q447" s="46"/>
      <c r="T447" s="14"/>
      <c r="Z447" s="14"/>
    </row>
    <row r="448" spans="17:26" x14ac:dyDescent="0.25">
      <c r="Q448" s="46"/>
      <c r="T448" s="14"/>
      <c r="Z448" s="14"/>
    </row>
    <row r="449" spans="17:26" x14ac:dyDescent="0.25">
      <c r="Q449" s="46"/>
      <c r="T449" s="14"/>
      <c r="Z449" s="14"/>
    </row>
    <row r="450" spans="17:26" x14ac:dyDescent="0.25">
      <c r="Q450" s="46"/>
      <c r="T450" s="14"/>
      <c r="Z450" s="14"/>
    </row>
    <row r="451" spans="17:26" x14ac:dyDescent="0.25">
      <c r="Q451" s="46"/>
      <c r="T451" s="14"/>
      <c r="Z451" s="14"/>
    </row>
    <row r="452" spans="17:26" x14ac:dyDescent="0.25">
      <c r="Q452" s="46"/>
      <c r="T452" s="14"/>
      <c r="Z452" s="14"/>
    </row>
    <row r="453" spans="17:26" x14ac:dyDescent="0.25">
      <c r="Q453" s="46"/>
      <c r="T453" s="14"/>
      <c r="Z453" s="14"/>
    </row>
    <row r="454" spans="17:26" x14ac:dyDescent="0.25">
      <c r="Q454" s="46"/>
      <c r="T454" s="14"/>
      <c r="Z454" s="14"/>
    </row>
    <row r="455" spans="17:26" x14ac:dyDescent="0.25">
      <c r="Q455" s="46"/>
      <c r="T455" s="14"/>
      <c r="Z455" s="14"/>
    </row>
    <row r="456" spans="17:26" x14ac:dyDescent="0.25">
      <c r="Q456" s="46"/>
      <c r="T456" s="14"/>
    </row>
    <row r="457" spans="17:26" x14ac:dyDescent="0.25">
      <c r="Q457" s="46"/>
      <c r="T457" s="14"/>
    </row>
    <row r="458" spans="17:26" x14ac:dyDescent="0.25">
      <c r="Q458" s="46"/>
      <c r="T458" s="14"/>
    </row>
    <row r="459" spans="17:26" x14ac:dyDescent="0.25">
      <c r="Q459" s="46"/>
      <c r="T459" s="14"/>
    </row>
    <row r="460" spans="17:26" x14ac:dyDescent="0.25">
      <c r="Q460" s="46"/>
      <c r="T460" s="14"/>
    </row>
    <row r="461" spans="17:26" x14ac:dyDescent="0.25">
      <c r="Q461" s="46"/>
      <c r="T461" s="14"/>
    </row>
    <row r="462" spans="17:26" x14ac:dyDescent="0.25">
      <c r="Q462" s="46"/>
      <c r="T462" s="14"/>
    </row>
    <row r="463" spans="17:26" x14ac:dyDescent="0.25">
      <c r="Q463" s="46"/>
      <c r="T463" s="14"/>
    </row>
    <row r="464" spans="17:26" x14ac:dyDescent="0.25">
      <c r="Q464" s="46"/>
      <c r="T464" s="14"/>
    </row>
    <row r="465" spans="17:20" x14ac:dyDescent="0.25">
      <c r="Q465" s="46"/>
      <c r="T465" s="14"/>
    </row>
    <row r="466" spans="17:20" x14ac:dyDescent="0.25">
      <c r="Q466" s="46"/>
      <c r="T466" s="14"/>
    </row>
    <row r="467" spans="17:20" x14ac:dyDescent="0.25">
      <c r="Q467" s="46"/>
      <c r="T467" s="14"/>
    </row>
    <row r="468" spans="17:20" x14ac:dyDescent="0.25">
      <c r="Q468" s="46"/>
      <c r="T468" s="14"/>
    </row>
    <row r="469" spans="17:20" x14ac:dyDescent="0.25">
      <c r="Q469" s="46"/>
      <c r="T469" s="14"/>
    </row>
    <row r="470" spans="17:20" x14ac:dyDescent="0.25">
      <c r="Q470" s="46"/>
      <c r="T470" s="14"/>
    </row>
    <row r="471" spans="17:20" x14ac:dyDescent="0.25">
      <c r="Q471" s="46"/>
      <c r="T471" s="14"/>
    </row>
    <row r="472" spans="17:20" x14ac:dyDescent="0.25">
      <c r="Q472" s="46"/>
      <c r="T472" s="14"/>
    </row>
    <row r="473" spans="17:20" x14ac:dyDescent="0.25">
      <c r="Q473" s="46"/>
      <c r="T473" s="14"/>
    </row>
    <row r="474" spans="17:20" x14ac:dyDescent="0.25">
      <c r="Q474" s="46"/>
      <c r="T474" s="14"/>
    </row>
    <row r="475" spans="17:20" x14ac:dyDescent="0.25">
      <c r="Q475" s="46"/>
      <c r="T475" s="14"/>
    </row>
    <row r="476" spans="17:20" x14ac:dyDescent="0.25">
      <c r="Q476" s="46"/>
      <c r="T476" s="14"/>
    </row>
    <row r="477" spans="17:20" x14ac:dyDescent="0.25">
      <c r="Q477" s="46"/>
      <c r="T477" s="14"/>
    </row>
    <row r="478" spans="17:20" x14ac:dyDescent="0.25">
      <c r="Q478" s="46"/>
      <c r="T478" s="14"/>
    </row>
    <row r="479" spans="17:20" x14ac:dyDescent="0.25">
      <c r="Q479" s="46"/>
      <c r="T479" s="14"/>
    </row>
    <row r="480" spans="17:20" x14ac:dyDescent="0.25">
      <c r="Q480" s="46"/>
      <c r="T480" s="14"/>
    </row>
    <row r="481" spans="17:20" x14ac:dyDescent="0.25">
      <c r="Q481" s="46"/>
      <c r="T481" s="14"/>
    </row>
    <row r="482" spans="17:20" x14ac:dyDescent="0.25">
      <c r="Q482" s="46"/>
      <c r="T482" s="14"/>
    </row>
    <row r="483" spans="17:20" x14ac:dyDescent="0.25">
      <c r="Q483" s="46"/>
      <c r="T483" s="14"/>
    </row>
    <row r="484" spans="17:20" x14ac:dyDescent="0.25">
      <c r="Q484" s="46"/>
      <c r="T484" s="14"/>
    </row>
    <row r="485" spans="17:20" x14ac:dyDescent="0.25">
      <c r="Q485" s="46"/>
      <c r="T485" s="14"/>
    </row>
    <row r="486" spans="17:20" x14ac:dyDescent="0.25">
      <c r="Q486" s="46"/>
      <c r="T486" s="14"/>
    </row>
    <row r="487" spans="17:20" x14ac:dyDescent="0.25">
      <c r="Q487" s="46"/>
      <c r="T487" s="14"/>
    </row>
    <row r="488" spans="17:20" x14ac:dyDescent="0.25">
      <c r="Q488" s="46"/>
      <c r="T488" s="14"/>
    </row>
    <row r="489" spans="17:20" x14ac:dyDescent="0.25">
      <c r="Q489" s="46"/>
      <c r="T489" s="14"/>
    </row>
    <row r="490" spans="17:20" x14ac:dyDescent="0.25">
      <c r="Q490" s="46"/>
      <c r="T490" s="14"/>
    </row>
    <row r="491" spans="17:20" x14ac:dyDescent="0.25">
      <c r="Q491" s="46"/>
      <c r="T491" s="14"/>
    </row>
    <row r="492" spans="17:20" x14ac:dyDescent="0.25">
      <c r="Q492" s="46"/>
      <c r="T492" s="14"/>
    </row>
    <row r="493" spans="17:20" x14ac:dyDescent="0.25">
      <c r="Q493" s="46"/>
      <c r="T493" s="14"/>
    </row>
    <row r="494" spans="17:20" x14ac:dyDescent="0.25">
      <c r="Q494" s="46"/>
      <c r="T494" s="14"/>
    </row>
    <row r="495" spans="17:20" x14ac:dyDescent="0.25">
      <c r="Q495" s="46"/>
      <c r="T495" s="14"/>
    </row>
    <row r="496" spans="17:20" x14ac:dyDescent="0.25">
      <c r="Q496" s="46"/>
      <c r="T496" s="14"/>
    </row>
    <row r="497" spans="17:20" x14ac:dyDescent="0.25">
      <c r="Q497" s="46"/>
      <c r="T497" s="14"/>
    </row>
    <row r="498" spans="17:20" x14ac:dyDescent="0.25">
      <c r="Q498" s="46"/>
      <c r="T498" s="14"/>
    </row>
    <row r="499" spans="17:20" x14ac:dyDescent="0.25">
      <c r="Q499" s="46"/>
      <c r="T499" s="14"/>
    </row>
    <row r="500" spans="17:20" x14ac:dyDescent="0.25">
      <c r="Q500" s="46"/>
      <c r="T500" s="14"/>
    </row>
    <row r="501" spans="17:20" x14ac:dyDescent="0.25">
      <c r="Q501" s="46"/>
      <c r="T501" s="14"/>
    </row>
    <row r="502" spans="17:20" x14ac:dyDescent="0.25">
      <c r="Q502" s="46"/>
      <c r="T502" s="14"/>
    </row>
    <row r="503" spans="17:20" x14ac:dyDescent="0.25">
      <c r="Q503" s="46"/>
      <c r="T503" s="14"/>
    </row>
    <row r="504" spans="17:20" x14ac:dyDescent="0.25">
      <c r="Q504" s="46"/>
      <c r="T504" s="14"/>
    </row>
    <row r="505" spans="17:20" x14ac:dyDescent="0.25">
      <c r="Q505" s="46"/>
      <c r="T505" s="14"/>
    </row>
    <row r="506" spans="17:20" x14ac:dyDescent="0.25">
      <c r="Q506" s="46"/>
      <c r="T506" s="14"/>
    </row>
    <row r="507" spans="17:20" x14ac:dyDescent="0.25">
      <c r="Q507" s="46"/>
      <c r="T507" s="14"/>
    </row>
    <row r="508" spans="17:20" x14ac:dyDescent="0.25">
      <c r="Q508" s="46"/>
      <c r="T508" s="14"/>
    </row>
    <row r="509" spans="17:20" x14ac:dyDescent="0.25">
      <c r="Q509" s="46"/>
      <c r="T509" s="14"/>
    </row>
    <row r="510" spans="17:20" x14ac:dyDescent="0.25">
      <c r="Q510" s="46"/>
      <c r="T510" s="14"/>
    </row>
    <row r="511" spans="17:20" x14ac:dyDescent="0.25">
      <c r="Q511" s="46"/>
      <c r="T511" s="14"/>
    </row>
    <row r="512" spans="17:20" x14ac:dyDescent="0.25">
      <c r="Q512" s="46"/>
      <c r="T512" s="14"/>
    </row>
    <row r="513" spans="17:26" x14ac:dyDescent="0.25">
      <c r="Q513" s="46"/>
      <c r="T513" s="14"/>
    </row>
    <row r="514" spans="17:26" x14ac:dyDescent="0.25">
      <c r="Q514" s="46"/>
      <c r="T514" s="14"/>
    </row>
    <row r="515" spans="17:26" x14ac:dyDescent="0.25">
      <c r="Q515" s="46"/>
      <c r="T515" s="14"/>
    </row>
    <row r="516" spans="17:26" x14ac:dyDescent="0.25">
      <c r="Q516" s="46"/>
      <c r="T516" s="14"/>
    </row>
    <row r="517" spans="17:26" x14ac:dyDescent="0.25">
      <c r="Q517" s="46"/>
      <c r="T517" s="14"/>
    </row>
    <row r="518" spans="17:26" x14ac:dyDescent="0.25">
      <c r="Q518" s="46"/>
      <c r="T518" s="14"/>
    </row>
    <row r="519" spans="17:26" x14ac:dyDescent="0.25">
      <c r="Q519" s="46"/>
      <c r="T519" s="14"/>
    </row>
    <row r="520" spans="17:26" x14ac:dyDescent="0.25">
      <c r="Q520" s="46"/>
      <c r="T520"/>
      <c r="U520"/>
      <c r="V520"/>
      <c r="W520"/>
      <c r="X520"/>
      <c r="Y520"/>
      <c r="Z520"/>
    </row>
    <row r="521" spans="17:26" x14ac:dyDescent="0.25">
      <c r="Q521" s="46"/>
      <c r="T521"/>
      <c r="U521"/>
      <c r="V521"/>
      <c r="W521"/>
      <c r="X521"/>
      <c r="Y521"/>
      <c r="Z521"/>
    </row>
    <row r="522" spans="17:26" x14ac:dyDescent="0.25">
      <c r="Q522" s="46"/>
      <c r="T522"/>
      <c r="U522"/>
      <c r="V522"/>
      <c r="W522"/>
      <c r="X522"/>
      <c r="Y522"/>
      <c r="Z522"/>
    </row>
    <row r="523" spans="17:26" x14ac:dyDescent="0.25">
      <c r="Q523" s="46"/>
      <c r="T523"/>
      <c r="U523"/>
      <c r="V523"/>
      <c r="W523"/>
      <c r="X523"/>
      <c r="Y523"/>
      <c r="Z523"/>
    </row>
    <row r="524" spans="17:26" x14ac:dyDescent="0.25">
      <c r="Q524" s="46"/>
      <c r="T524"/>
      <c r="U524"/>
      <c r="V524"/>
      <c r="W524"/>
      <c r="X524"/>
      <c r="Y524"/>
      <c r="Z524"/>
    </row>
    <row r="525" spans="17:26" x14ac:dyDescent="0.25">
      <c r="Q525" s="46"/>
      <c r="T525"/>
      <c r="U525"/>
      <c r="V525"/>
      <c r="W525"/>
      <c r="X525"/>
      <c r="Y525"/>
      <c r="Z525"/>
    </row>
    <row r="526" spans="17:26" x14ac:dyDescent="0.25">
      <c r="Q526" s="46"/>
      <c r="T526"/>
      <c r="U526"/>
      <c r="V526"/>
      <c r="W526"/>
      <c r="X526"/>
      <c r="Y526"/>
      <c r="Z526"/>
    </row>
    <row r="527" spans="17:26" x14ac:dyDescent="0.25">
      <c r="Q527" s="46"/>
      <c r="T527"/>
      <c r="U527"/>
      <c r="V527"/>
      <c r="W527"/>
      <c r="X527"/>
      <c r="Y527"/>
      <c r="Z527"/>
    </row>
    <row r="528" spans="17:26" x14ac:dyDescent="0.25">
      <c r="Q528" s="46"/>
      <c r="T528"/>
      <c r="U528"/>
      <c r="V528"/>
      <c r="W528"/>
      <c r="X528"/>
      <c r="Y528"/>
      <c r="Z528"/>
    </row>
    <row r="529" spans="17:26" x14ac:dyDescent="0.25">
      <c r="Q529" s="46"/>
      <c r="T529"/>
      <c r="U529"/>
      <c r="V529"/>
      <c r="W529"/>
      <c r="X529"/>
      <c r="Y529"/>
      <c r="Z529"/>
    </row>
    <row r="530" spans="17:26" x14ac:dyDescent="0.25">
      <c r="Q530" s="46"/>
      <c r="T530"/>
      <c r="U530"/>
      <c r="V530"/>
      <c r="W530"/>
      <c r="X530"/>
      <c r="Y530"/>
      <c r="Z530"/>
    </row>
    <row r="531" spans="17:26" x14ac:dyDescent="0.25">
      <c r="Q531" s="46"/>
      <c r="T531"/>
      <c r="U531"/>
      <c r="V531"/>
      <c r="W531"/>
      <c r="X531"/>
      <c r="Y531"/>
      <c r="Z531"/>
    </row>
    <row r="532" spans="17:26" x14ac:dyDescent="0.25">
      <c r="Q532" s="46"/>
      <c r="T532"/>
      <c r="U532"/>
      <c r="V532"/>
      <c r="W532"/>
      <c r="X532"/>
      <c r="Y532"/>
      <c r="Z532"/>
    </row>
    <row r="533" spans="17:26" x14ac:dyDescent="0.25">
      <c r="Q533" s="46"/>
      <c r="T533"/>
      <c r="U533"/>
      <c r="V533"/>
      <c r="W533"/>
      <c r="X533"/>
      <c r="Y533"/>
      <c r="Z533"/>
    </row>
    <row r="534" spans="17:26" x14ac:dyDescent="0.25">
      <c r="Q534" s="46"/>
      <c r="T534"/>
      <c r="U534"/>
      <c r="V534"/>
      <c r="W534"/>
      <c r="X534"/>
      <c r="Y534"/>
      <c r="Z534"/>
    </row>
    <row r="535" spans="17:26" x14ac:dyDescent="0.25">
      <c r="Q535" s="46"/>
      <c r="T535"/>
      <c r="U535"/>
      <c r="V535"/>
      <c r="W535"/>
      <c r="X535"/>
      <c r="Y535"/>
      <c r="Z535"/>
    </row>
    <row r="536" spans="17:26" x14ac:dyDescent="0.25">
      <c r="Q536" s="46"/>
      <c r="T536"/>
      <c r="U536"/>
      <c r="V536"/>
      <c r="W536"/>
      <c r="X536"/>
      <c r="Y536"/>
      <c r="Z536"/>
    </row>
    <row r="537" spans="17:26" x14ac:dyDescent="0.25">
      <c r="Q537" s="46"/>
      <c r="T537"/>
      <c r="U537"/>
      <c r="V537"/>
      <c r="W537"/>
      <c r="X537"/>
      <c r="Y537"/>
      <c r="Z537"/>
    </row>
    <row r="538" spans="17:26" x14ac:dyDescent="0.25">
      <c r="Q538" s="46"/>
      <c r="T538"/>
      <c r="U538"/>
      <c r="V538"/>
      <c r="W538"/>
      <c r="X538"/>
      <c r="Y538"/>
      <c r="Z538"/>
    </row>
    <row r="539" spans="17:26" x14ac:dyDescent="0.25">
      <c r="Q539" s="46"/>
      <c r="T539"/>
      <c r="U539"/>
      <c r="V539"/>
      <c r="W539"/>
      <c r="X539"/>
      <c r="Y539"/>
      <c r="Z539"/>
    </row>
    <row r="540" spans="17:26" x14ac:dyDescent="0.25">
      <c r="Q540" s="46"/>
      <c r="T540"/>
      <c r="U540"/>
      <c r="V540"/>
      <c r="W540"/>
      <c r="X540"/>
      <c r="Y540"/>
      <c r="Z540"/>
    </row>
    <row r="541" spans="17:26" x14ac:dyDescent="0.25">
      <c r="Q541" s="46"/>
      <c r="T541"/>
      <c r="U541"/>
      <c r="V541"/>
      <c r="W541"/>
      <c r="X541"/>
      <c r="Y541"/>
      <c r="Z541"/>
    </row>
    <row r="542" spans="17:26" x14ac:dyDescent="0.25">
      <c r="Q542" s="46"/>
      <c r="T542"/>
      <c r="U542"/>
      <c r="V542"/>
      <c r="W542"/>
      <c r="X542"/>
      <c r="Y542"/>
      <c r="Z542"/>
    </row>
    <row r="543" spans="17:26" x14ac:dyDescent="0.25">
      <c r="Q543" s="46"/>
      <c r="T543"/>
      <c r="U543"/>
      <c r="V543"/>
      <c r="W543"/>
      <c r="X543"/>
      <c r="Y543"/>
      <c r="Z543"/>
    </row>
    <row r="544" spans="17:26" x14ac:dyDescent="0.25">
      <c r="Q544" s="46"/>
      <c r="T544"/>
      <c r="U544"/>
      <c r="V544"/>
      <c r="W544"/>
      <c r="X544"/>
      <c r="Y544"/>
      <c r="Z544"/>
    </row>
    <row r="545" spans="15:26" x14ac:dyDescent="0.25">
      <c r="Q545" s="46"/>
      <c r="T545"/>
      <c r="U545"/>
      <c r="V545"/>
      <c r="W545"/>
      <c r="X545"/>
      <c r="Y545"/>
      <c r="Z545"/>
    </row>
    <row r="546" spans="15:26" x14ac:dyDescent="0.25">
      <c r="Q546" s="46"/>
      <c r="T546"/>
      <c r="U546"/>
      <c r="V546"/>
      <c r="W546"/>
      <c r="X546"/>
      <c r="Y546"/>
      <c r="Z546"/>
    </row>
    <row r="547" spans="15:26" x14ac:dyDescent="0.25">
      <c r="Q547" s="46"/>
      <c r="T547"/>
      <c r="U547"/>
      <c r="V547"/>
      <c r="W547"/>
      <c r="X547"/>
      <c r="Y547"/>
      <c r="Z547"/>
    </row>
    <row r="548" spans="15:26" x14ac:dyDescent="0.25">
      <c r="Q548" s="46"/>
      <c r="T548"/>
      <c r="U548"/>
      <c r="V548"/>
      <c r="W548"/>
      <c r="X548"/>
      <c r="Y548"/>
      <c r="Z548"/>
    </row>
    <row r="549" spans="15:26" x14ac:dyDescent="0.25">
      <c r="Q549" s="46"/>
      <c r="T549"/>
      <c r="U549"/>
      <c r="V549"/>
      <c r="W549"/>
      <c r="X549"/>
      <c r="Y549"/>
      <c r="Z549"/>
    </row>
    <row r="550" spans="15:26" x14ac:dyDescent="0.25">
      <c r="O550" s="14"/>
      <c r="P550" s="14"/>
      <c r="Q550" s="46"/>
      <c r="T550"/>
      <c r="U550"/>
      <c r="V550"/>
      <c r="W550"/>
      <c r="X550"/>
      <c r="Y550"/>
      <c r="Z550"/>
    </row>
    <row r="551" spans="15:26" x14ac:dyDescent="0.25">
      <c r="O551" s="14"/>
      <c r="P551" s="14"/>
      <c r="Q551" s="46"/>
      <c r="T551"/>
      <c r="U551"/>
      <c r="V551"/>
      <c r="W551"/>
      <c r="X551"/>
      <c r="Y551"/>
      <c r="Z551"/>
    </row>
    <row r="552" spans="15:26" x14ac:dyDescent="0.25">
      <c r="O552" s="14"/>
      <c r="P552" s="14"/>
      <c r="Q552" s="46"/>
      <c r="T552"/>
      <c r="U552"/>
      <c r="V552"/>
      <c r="W552"/>
      <c r="X552"/>
      <c r="Y552"/>
      <c r="Z552"/>
    </row>
    <row r="553" spans="15:26" x14ac:dyDescent="0.25">
      <c r="O553" s="14"/>
      <c r="P553" s="14"/>
      <c r="Q553" s="46"/>
      <c r="T553"/>
      <c r="U553"/>
      <c r="V553"/>
      <c r="W553"/>
      <c r="X553"/>
      <c r="Y553"/>
      <c r="Z553"/>
    </row>
    <row r="554" spans="15:26" x14ac:dyDescent="0.25">
      <c r="O554" s="14"/>
      <c r="P554" s="14"/>
      <c r="Q554" s="46"/>
      <c r="T554"/>
      <c r="U554"/>
      <c r="V554"/>
      <c r="W554"/>
      <c r="X554"/>
      <c r="Y554"/>
      <c r="Z554"/>
    </row>
    <row r="555" spans="15:26" x14ac:dyDescent="0.25">
      <c r="O555" s="14"/>
      <c r="P555" s="14"/>
      <c r="Q555" s="46"/>
      <c r="T555"/>
      <c r="U555"/>
      <c r="V555"/>
      <c r="W555"/>
      <c r="X555"/>
      <c r="Y555"/>
      <c r="Z555"/>
    </row>
    <row r="556" spans="15:26" x14ac:dyDescent="0.25">
      <c r="O556" s="14"/>
      <c r="P556" s="14"/>
      <c r="Q556" s="46"/>
      <c r="T556"/>
      <c r="U556"/>
      <c r="V556"/>
      <c r="W556"/>
      <c r="X556"/>
      <c r="Y556"/>
      <c r="Z556"/>
    </row>
    <row r="557" spans="15:26" x14ac:dyDescent="0.25">
      <c r="O557" s="14"/>
      <c r="P557" s="14"/>
      <c r="Q557" s="46"/>
      <c r="T557"/>
      <c r="U557"/>
      <c r="V557"/>
      <c r="W557"/>
      <c r="X557"/>
      <c r="Y557"/>
      <c r="Z557"/>
    </row>
    <row r="558" spans="15:26" x14ac:dyDescent="0.25">
      <c r="O558" s="14"/>
      <c r="P558" s="14"/>
      <c r="Q558" s="46"/>
      <c r="T558"/>
      <c r="U558"/>
      <c r="V558"/>
      <c r="W558"/>
      <c r="X558"/>
      <c r="Y558"/>
      <c r="Z558"/>
    </row>
    <row r="559" spans="15:26" x14ac:dyDescent="0.25">
      <c r="O559" s="14"/>
      <c r="P559" s="14"/>
      <c r="Q559" s="46"/>
      <c r="T559"/>
      <c r="U559"/>
      <c r="V559"/>
      <c r="W559"/>
      <c r="X559"/>
      <c r="Y559"/>
      <c r="Z559"/>
    </row>
    <row r="560" spans="15:26" x14ac:dyDescent="0.25">
      <c r="O560" s="14"/>
      <c r="P560" s="14"/>
      <c r="Q560" s="46"/>
      <c r="T560"/>
      <c r="U560"/>
      <c r="V560"/>
      <c r="W560"/>
      <c r="X560"/>
      <c r="Y560"/>
      <c r="Z560"/>
    </row>
    <row r="561" spans="15:38" x14ac:dyDescent="0.25">
      <c r="O561" s="14"/>
      <c r="P561" s="14"/>
      <c r="Q561" s="46"/>
      <c r="T561"/>
      <c r="U561"/>
      <c r="V561"/>
      <c r="W561"/>
      <c r="X561"/>
      <c r="Y561"/>
      <c r="Z561"/>
    </row>
    <row r="562" spans="15:38" x14ac:dyDescent="0.25">
      <c r="O562" s="14"/>
      <c r="P562" s="14"/>
      <c r="Q562" s="46"/>
      <c r="T562"/>
      <c r="U562"/>
      <c r="V562"/>
      <c r="W562"/>
      <c r="X562"/>
      <c r="Y562"/>
      <c r="Z562"/>
      <c r="AC562" s="61"/>
      <c r="AD562" s="61"/>
      <c r="AE562" s="61"/>
      <c r="AF562" s="113"/>
      <c r="AG562" s="113"/>
      <c r="AH562" s="113"/>
      <c r="AI562" s="61"/>
      <c r="AJ562" s="2" t="s">
        <v>39</v>
      </c>
      <c r="AK562" s="2" t="s">
        <v>40</v>
      </c>
      <c r="AL562" s="61" t="s">
        <v>41</v>
      </c>
    </row>
    <row r="563" spans="15:38" x14ac:dyDescent="0.25">
      <c r="O563" s="14"/>
      <c r="P563" s="14"/>
      <c r="Q563" s="46"/>
      <c r="T563"/>
      <c r="U563"/>
      <c r="V563"/>
      <c r="W563"/>
      <c r="X563"/>
      <c r="Y563"/>
      <c r="Z563"/>
      <c r="AC563" s="61"/>
      <c r="AD563" s="61"/>
      <c r="AE563" s="61"/>
      <c r="AF563" s="61"/>
      <c r="AG563" s="61"/>
      <c r="AH563" s="61"/>
      <c r="AI563" s="61"/>
      <c r="AJ563" s="61" t="s">
        <v>42</v>
      </c>
      <c r="AK563" s="61" t="s">
        <v>42</v>
      </c>
      <c r="AL563" s="61" t="s">
        <v>42</v>
      </c>
    </row>
    <row r="564" spans="15:38" x14ac:dyDescent="0.25">
      <c r="O564" s="14"/>
      <c r="P564" s="14"/>
      <c r="Q564" s="46"/>
      <c r="T564"/>
      <c r="U564"/>
      <c r="V564"/>
      <c r="W564"/>
      <c r="X564"/>
      <c r="Y564"/>
      <c r="Z564"/>
    </row>
    <row r="565" spans="15:38" x14ac:dyDescent="0.25">
      <c r="O565" s="14"/>
      <c r="P565" s="14"/>
      <c r="Q565" s="46"/>
      <c r="T565"/>
      <c r="U565"/>
      <c r="V565"/>
      <c r="W565"/>
      <c r="X565"/>
      <c r="Y565"/>
      <c r="Z565"/>
      <c r="AF565" s="5"/>
      <c r="AG565" s="5"/>
      <c r="AH565" s="5"/>
      <c r="AI565" s="25"/>
      <c r="AJ565" s="62" t="e">
        <f t="shared" ref="AJ565:AJ597" si="0">AD565/AH565</f>
        <v>#DIV/0!</v>
      </c>
      <c r="AK565" s="25">
        <f t="shared" ref="AK565:AK597" si="1">AE565/100</f>
        <v>0</v>
      </c>
      <c r="AL565" s="25" t="e">
        <f t="shared" ref="AL565:AL597" si="2">AVERAGE(AI565:AK565)</f>
        <v>#DIV/0!</v>
      </c>
    </row>
    <row r="566" spans="15:38" x14ac:dyDescent="0.25">
      <c r="O566" s="14"/>
      <c r="P566" s="14"/>
      <c r="Q566" s="46"/>
      <c r="T566"/>
      <c r="U566"/>
      <c r="V566"/>
      <c r="W566"/>
      <c r="X566"/>
      <c r="Y566"/>
      <c r="Z566"/>
      <c r="AF566" s="5"/>
      <c r="AG566" s="5"/>
      <c r="AH566" s="5"/>
      <c r="AI566" s="25"/>
      <c r="AJ566" s="62" t="e">
        <f t="shared" si="0"/>
        <v>#DIV/0!</v>
      </c>
      <c r="AK566" s="25">
        <f t="shared" si="1"/>
        <v>0</v>
      </c>
      <c r="AL566" s="25" t="e">
        <f t="shared" si="2"/>
        <v>#DIV/0!</v>
      </c>
    </row>
    <row r="567" spans="15:38" x14ac:dyDescent="0.25">
      <c r="O567" s="14"/>
      <c r="P567" s="14"/>
      <c r="Q567" s="46"/>
      <c r="T567"/>
      <c r="U567"/>
      <c r="V567"/>
      <c r="W567"/>
      <c r="X567"/>
      <c r="Y567"/>
      <c r="Z567"/>
      <c r="AF567" s="5"/>
      <c r="AG567" s="5"/>
      <c r="AH567" s="5"/>
      <c r="AI567" s="25"/>
      <c r="AJ567" s="62" t="e">
        <f t="shared" si="0"/>
        <v>#DIV/0!</v>
      </c>
      <c r="AK567" s="25">
        <f t="shared" si="1"/>
        <v>0</v>
      </c>
      <c r="AL567" s="25" t="e">
        <f t="shared" si="2"/>
        <v>#DIV/0!</v>
      </c>
    </row>
    <row r="568" spans="15:38" x14ac:dyDescent="0.25">
      <c r="O568" s="14"/>
      <c r="P568" s="14"/>
      <c r="Q568" s="46"/>
      <c r="T568"/>
      <c r="U568"/>
      <c r="V568"/>
      <c r="W568"/>
      <c r="X568"/>
      <c r="Y568"/>
      <c r="Z568"/>
      <c r="AF568" s="5"/>
      <c r="AG568" s="5"/>
      <c r="AH568" s="5"/>
      <c r="AI568" s="25"/>
      <c r="AJ568" s="62" t="e">
        <f t="shared" si="0"/>
        <v>#DIV/0!</v>
      </c>
      <c r="AK568" s="25">
        <f t="shared" si="1"/>
        <v>0</v>
      </c>
      <c r="AL568" s="25" t="e">
        <f t="shared" si="2"/>
        <v>#DIV/0!</v>
      </c>
    </row>
    <row r="569" spans="15:38" x14ac:dyDescent="0.25">
      <c r="O569" s="14"/>
      <c r="P569" s="14"/>
      <c r="Q569" s="46"/>
      <c r="T569"/>
      <c r="U569"/>
      <c r="V569"/>
      <c r="W569"/>
      <c r="X569"/>
      <c r="Y569"/>
      <c r="Z569"/>
      <c r="AF569" s="5"/>
      <c r="AG569" s="5"/>
      <c r="AH569" s="5"/>
      <c r="AI569" s="25"/>
      <c r="AJ569" s="62" t="e">
        <f t="shared" si="0"/>
        <v>#DIV/0!</v>
      </c>
      <c r="AK569" s="25">
        <f t="shared" si="1"/>
        <v>0</v>
      </c>
      <c r="AL569" s="25" t="e">
        <f t="shared" si="2"/>
        <v>#DIV/0!</v>
      </c>
    </row>
    <row r="570" spans="15:38" x14ac:dyDescent="0.25">
      <c r="O570" s="14"/>
      <c r="P570" s="14"/>
      <c r="Q570" s="46"/>
      <c r="T570"/>
      <c r="U570"/>
      <c r="V570"/>
      <c r="W570"/>
      <c r="X570"/>
      <c r="Y570"/>
      <c r="Z570"/>
      <c r="AF570" s="5"/>
      <c r="AG570" s="5"/>
      <c r="AH570" s="5"/>
      <c r="AI570" s="25"/>
      <c r="AJ570" s="62" t="e">
        <f t="shared" si="0"/>
        <v>#DIV/0!</v>
      </c>
      <c r="AK570" s="25">
        <f t="shared" si="1"/>
        <v>0</v>
      </c>
      <c r="AL570" s="25" t="e">
        <f t="shared" si="2"/>
        <v>#DIV/0!</v>
      </c>
    </row>
    <row r="571" spans="15:38" x14ac:dyDescent="0.25">
      <c r="O571" s="14"/>
      <c r="P571" s="14"/>
      <c r="Q571" s="46"/>
      <c r="T571"/>
      <c r="U571"/>
      <c r="V571"/>
      <c r="W571"/>
      <c r="X571"/>
      <c r="Y571"/>
      <c r="Z571"/>
      <c r="AF571" s="5"/>
      <c r="AG571" s="5"/>
      <c r="AH571" s="5"/>
      <c r="AI571" s="25"/>
      <c r="AJ571" s="62" t="e">
        <f t="shared" si="0"/>
        <v>#DIV/0!</v>
      </c>
      <c r="AK571" s="25">
        <f t="shared" si="1"/>
        <v>0</v>
      </c>
      <c r="AL571" s="25" t="e">
        <f t="shared" si="2"/>
        <v>#DIV/0!</v>
      </c>
    </row>
    <row r="572" spans="15:38" x14ac:dyDescent="0.25">
      <c r="O572" s="14"/>
      <c r="P572" s="14"/>
      <c r="Q572" s="46"/>
      <c r="T572"/>
      <c r="U572"/>
      <c r="V572"/>
      <c r="W572"/>
      <c r="X572"/>
      <c r="Y572"/>
      <c r="Z572"/>
      <c r="AF572" s="5"/>
      <c r="AG572" s="5"/>
      <c r="AH572" s="5"/>
      <c r="AI572" s="25"/>
      <c r="AJ572" s="62" t="e">
        <f t="shared" si="0"/>
        <v>#DIV/0!</v>
      </c>
      <c r="AK572" s="25">
        <f t="shared" si="1"/>
        <v>0</v>
      </c>
      <c r="AL572" s="25" t="e">
        <f t="shared" si="2"/>
        <v>#DIV/0!</v>
      </c>
    </row>
    <row r="573" spans="15:38" x14ac:dyDescent="0.25">
      <c r="O573" s="14"/>
      <c r="P573" s="14"/>
      <c r="Q573" s="46"/>
      <c r="T573"/>
      <c r="U573"/>
      <c r="V573"/>
      <c r="W573"/>
      <c r="X573"/>
      <c r="Y573"/>
      <c r="Z573"/>
      <c r="AF573" s="5"/>
      <c r="AG573" s="5"/>
      <c r="AH573" s="5"/>
      <c r="AI573" s="25"/>
      <c r="AJ573" s="62" t="e">
        <f t="shared" si="0"/>
        <v>#DIV/0!</v>
      </c>
      <c r="AK573" s="25">
        <f t="shared" si="1"/>
        <v>0</v>
      </c>
      <c r="AL573" s="25" t="e">
        <f t="shared" si="2"/>
        <v>#DIV/0!</v>
      </c>
    </row>
    <row r="574" spans="15:38" x14ac:dyDescent="0.25">
      <c r="O574" s="14"/>
      <c r="P574" s="14"/>
      <c r="Q574" s="46"/>
      <c r="T574"/>
      <c r="U574"/>
      <c r="V574"/>
      <c r="W574"/>
      <c r="X574"/>
      <c r="Y574"/>
      <c r="Z574"/>
      <c r="AF574" s="5"/>
      <c r="AG574" s="5"/>
      <c r="AH574" s="5"/>
      <c r="AI574" s="25"/>
      <c r="AJ574" s="62" t="e">
        <f t="shared" si="0"/>
        <v>#DIV/0!</v>
      </c>
      <c r="AK574" s="25">
        <f t="shared" si="1"/>
        <v>0</v>
      </c>
      <c r="AL574" s="25" t="e">
        <f t="shared" si="2"/>
        <v>#DIV/0!</v>
      </c>
    </row>
    <row r="575" spans="15:38" x14ac:dyDescent="0.25">
      <c r="O575" s="14"/>
      <c r="P575" s="14"/>
      <c r="Q575" s="46"/>
      <c r="T575"/>
      <c r="U575"/>
      <c r="V575"/>
      <c r="W575"/>
      <c r="X575"/>
      <c r="Y575"/>
      <c r="Z575"/>
      <c r="AF575" s="5"/>
      <c r="AG575" s="5"/>
      <c r="AH575" s="5"/>
      <c r="AI575" s="25"/>
      <c r="AJ575" s="62" t="e">
        <f t="shared" si="0"/>
        <v>#DIV/0!</v>
      </c>
      <c r="AK575" s="25">
        <f t="shared" si="1"/>
        <v>0</v>
      </c>
      <c r="AL575" s="25" t="e">
        <f t="shared" si="2"/>
        <v>#DIV/0!</v>
      </c>
    </row>
    <row r="576" spans="15:38" x14ac:dyDescent="0.25">
      <c r="O576" s="14"/>
      <c r="P576" s="14"/>
      <c r="Q576" s="46"/>
      <c r="T576"/>
      <c r="U576"/>
      <c r="V576"/>
      <c r="W576"/>
      <c r="X576"/>
      <c r="Y576"/>
      <c r="Z576"/>
      <c r="AF576" s="5"/>
      <c r="AG576" s="5"/>
      <c r="AH576" s="5"/>
      <c r="AI576" s="25"/>
      <c r="AJ576" s="62" t="e">
        <f t="shared" si="0"/>
        <v>#DIV/0!</v>
      </c>
      <c r="AK576" s="25">
        <f t="shared" si="1"/>
        <v>0</v>
      </c>
      <c r="AL576" s="25" t="e">
        <f t="shared" si="2"/>
        <v>#DIV/0!</v>
      </c>
    </row>
    <row r="577" spans="15:38" x14ac:dyDescent="0.25">
      <c r="O577" s="14"/>
      <c r="P577" s="14"/>
      <c r="Q577" s="46"/>
      <c r="T577"/>
      <c r="U577"/>
      <c r="V577"/>
      <c r="W577"/>
      <c r="X577"/>
      <c r="Y577"/>
      <c r="Z577"/>
      <c r="AF577" s="5"/>
      <c r="AG577" s="5"/>
      <c r="AH577" s="5"/>
      <c r="AI577" s="25"/>
      <c r="AJ577" s="62" t="e">
        <f t="shared" si="0"/>
        <v>#DIV/0!</v>
      </c>
      <c r="AK577" s="25">
        <f t="shared" si="1"/>
        <v>0</v>
      </c>
      <c r="AL577" s="25" t="e">
        <f t="shared" si="2"/>
        <v>#DIV/0!</v>
      </c>
    </row>
    <row r="578" spans="15:38" x14ac:dyDescent="0.25">
      <c r="O578" s="14"/>
      <c r="P578" s="14"/>
      <c r="Q578" s="46"/>
      <c r="T578"/>
      <c r="U578"/>
      <c r="V578"/>
      <c r="W578"/>
      <c r="X578"/>
      <c r="Y578"/>
      <c r="Z578"/>
      <c r="AF578" s="5"/>
      <c r="AG578" s="5"/>
      <c r="AH578" s="5"/>
      <c r="AI578" s="25"/>
      <c r="AJ578" s="62" t="e">
        <f t="shared" si="0"/>
        <v>#DIV/0!</v>
      </c>
      <c r="AK578" s="25">
        <f t="shared" si="1"/>
        <v>0</v>
      </c>
      <c r="AL578" s="25" t="e">
        <f t="shared" si="2"/>
        <v>#DIV/0!</v>
      </c>
    </row>
    <row r="579" spans="15:38" x14ac:dyDescent="0.25">
      <c r="O579" s="14"/>
      <c r="P579" s="14"/>
      <c r="Q579" s="46"/>
      <c r="T579"/>
      <c r="U579"/>
      <c r="V579"/>
      <c r="W579"/>
      <c r="X579"/>
      <c r="Y579"/>
      <c r="Z579"/>
      <c r="AI579" s="25"/>
      <c r="AJ579" s="62" t="e">
        <f t="shared" si="0"/>
        <v>#DIV/0!</v>
      </c>
      <c r="AK579" s="25">
        <f t="shared" si="1"/>
        <v>0</v>
      </c>
      <c r="AL579" s="25" t="e">
        <f t="shared" si="2"/>
        <v>#DIV/0!</v>
      </c>
    </row>
    <row r="580" spans="15:38" x14ac:dyDescent="0.25">
      <c r="O580" s="14"/>
      <c r="P580" s="14"/>
      <c r="Q580" s="46"/>
      <c r="T580"/>
      <c r="U580"/>
      <c r="V580"/>
      <c r="W580"/>
      <c r="X580"/>
      <c r="Y580"/>
      <c r="Z580"/>
      <c r="AF580" s="5"/>
      <c r="AG580" s="5"/>
      <c r="AH580" s="5"/>
      <c r="AI580" s="63"/>
      <c r="AJ580" s="63" t="e">
        <f t="shared" si="0"/>
        <v>#DIV/0!</v>
      </c>
      <c r="AK580" s="63">
        <f t="shared" si="1"/>
        <v>0</v>
      </c>
      <c r="AL580" s="25" t="e">
        <f t="shared" si="2"/>
        <v>#DIV/0!</v>
      </c>
    </row>
    <row r="581" spans="15:38" x14ac:dyDescent="0.25">
      <c r="O581" s="14"/>
      <c r="P581" s="14"/>
      <c r="Q581" s="46"/>
      <c r="T581"/>
      <c r="U581"/>
      <c r="V581"/>
      <c r="W581"/>
      <c r="X581"/>
      <c r="Y581"/>
      <c r="Z581"/>
      <c r="AF581" s="5"/>
      <c r="AG581" s="5"/>
      <c r="AH581" s="5"/>
      <c r="AI581" s="25"/>
      <c r="AJ581" s="62" t="e">
        <f t="shared" si="0"/>
        <v>#DIV/0!</v>
      </c>
      <c r="AK581" s="25">
        <f t="shared" si="1"/>
        <v>0</v>
      </c>
      <c r="AL581" s="25" t="e">
        <f t="shared" si="2"/>
        <v>#DIV/0!</v>
      </c>
    </row>
    <row r="582" spans="15:38" x14ac:dyDescent="0.25">
      <c r="O582" s="14"/>
      <c r="P582" s="14"/>
      <c r="Q582" s="46"/>
      <c r="T582"/>
      <c r="U582"/>
      <c r="V582"/>
      <c r="W582"/>
      <c r="X582"/>
      <c r="Y582"/>
      <c r="Z582"/>
      <c r="AF582" s="5"/>
      <c r="AG582" s="5"/>
      <c r="AH582" s="5"/>
      <c r="AI582" s="25"/>
      <c r="AJ582" s="62" t="e">
        <f t="shared" si="0"/>
        <v>#DIV/0!</v>
      </c>
      <c r="AK582" s="25">
        <f t="shared" si="1"/>
        <v>0</v>
      </c>
      <c r="AL582" s="25" t="e">
        <f t="shared" si="2"/>
        <v>#DIV/0!</v>
      </c>
    </row>
    <row r="583" spans="15:38" x14ac:dyDescent="0.25">
      <c r="O583" s="14"/>
      <c r="P583" s="14"/>
      <c r="Q583" s="46"/>
      <c r="T583"/>
      <c r="U583"/>
      <c r="V583"/>
      <c r="W583"/>
      <c r="X583"/>
      <c r="Y583"/>
      <c r="Z583"/>
      <c r="AF583" s="5"/>
      <c r="AG583" s="5"/>
      <c r="AH583" s="5"/>
      <c r="AI583" s="25"/>
      <c r="AJ583" s="62" t="e">
        <f t="shared" si="0"/>
        <v>#DIV/0!</v>
      </c>
      <c r="AK583" s="25">
        <f t="shared" si="1"/>
        <v>0</v>
      </c>
      <c r="AL583" s="25" t="e">
        <f t="shared" si="2"/>
        <v>#DIV/0!</v>
      </c>
    </row>
    <row r="584" spans="15:38" x14ac:dyDescent="0.25">
      <c r="O584" s="14"/>
      <c r="P584" s="14"/>
      <c r="Q584" s="46"/>
      <c r="T584"/>
      <c r="U584"/>
      <c r="V584"/>
      <c r="W584"/>
      <c r="X584"/>
      <c r="Y584"/>
      <c r="Z584"/>
      <c r="AF584" s="5"/>
      <c r="AG584" s="5"/>
      <c r="AH584" s="5"/>
      <c r="AI584" s="25"/>
      <c r="AJ584" s="62" t="e">
        <f t="shared" si="0"/>
        <v>#DIV/0!</v>
      </c>
      <c r="AK584" s="25">
        <f t="shared" si="1"/>
        <v>0</v>
      </c>
      <c r="AL584" s="25" t="e">
        <f t="shared" si="2"/>
        <v>#DIV/0!</v>
      </c>
    </row>
    <row r="585" spans="15:38" x14ac:dyDescent="0.25">
      <c r="O585" s="14"/>
      <c r="P585" s="14"/>
      <c r="Q585" s="46"/>
      <c r="T585"/>
      <c r="U585"/>
      <c r="V585"/>
      <c r="W585"/>
      <c r="X585"/>
      <c r="Y585"/>
      <c r="Z585"/>
      <c r="AF585" s="5"/>
      <c r="AG585" s="5"/>
      <c r="AH585" s="5"/>
      <c r="AI585" s="63"/>
      <c r="AJ585" s="63" t="e">
        <f t="shared" si="0"/>
        <v>#DIV/0!</v>
      </c>
      <c r="AK585" s="63">
        <f t="shared" si="1"/>
        <v>0</v>
      </c>
      <c r="AL585" s="25" t="e">
        <f t="shared" si="2"/>
        <v>#DIV/0!</v>
      </c>
    </row>
    <row r="586" spans="15:38" x14ac:dyDescent="0.25">
      <c r="O586" s="14"/>
      <c r="P586" s="14"/>
      <c r="Q586" s="46"/>
      <c r="T586"/>
      <c r="U586"/>
      <c r="V586"/>
      <c r="W586"/>
      <c r="X586"/>
      <c r="Y586"/>
      <c r="Z586"/>
      <c r="AF586" s="5"/>
      <c r="AG586" s="5"/>
      <c r="AH586" s="5"/>
      <c r="AI586" s="63"/>
      <c r="AJ586" s="63" t="e">
        <f t="shared" si="0"/>
        <v>#DIV/0!</v>
      </c>
      <c r="AK586" s="63">
        <f t="shared" si="1"/>
        <v>0</v>
      </c>
      <c r="AL586" s="25" t="e">
        <f t="shared" si="2"/>
        <v>#DIV/0!</v>
      </c>
    </row>
    <row r="587" spans="15:38" x14ac:dyDescent="0.25">
      <c r="O587" s="14"/>
      <c r="P587" s="14"/>
      <c r="Q587" s="46"/>
      <c r="T587"/>
      <c r="U587"/>
      <c r="V587"/>
      <c r="W587"/>
      <c r="X587"/>
      <c r="Y587"/>
      <c r="Z587"/>
      <c r="AF587" s="5"/>
      <c r="AG587" s="5"/>
      <c r="AH587" s="5"/>
      <c r="AI587" s="63"/>
      <c r="AJ587" s="63" t="e">
        <f t="shared" si="0"/>
        <v>#DIV/0!</v>
      </c>
      <c r="AK587" s="63">
        <f t="shared" si="1"/>
        <v>0</v>
      </c>
      <c r="AL587" s="25" t="e">
        <f t="shared" si="2"/>
        <v>#DIV/0!</v>
      </c>
    </row>
    <row r="588" spans="15:38" x14ac:dyDescent="0.25">
      <c r="O588" s="14"/>
      <c r="P588" s="14"/>
      <c r="Q588" s="46"/>
      <c r="T588"/>
      <c r="U588"/>
      <c r="V588"/>
      <c r="W588"/>
      <c r="X588"/>
      <c r="Y588"/>
      <c r="Z588"/>
      <c r="AF588" s="5"/>
      <c r="AG588" s="5"/>
      <c r="AH588" s="5"/>
      <c r="AI588" s="63"/>
      <c r="AJ588" s="63" t="e">
        <f t="shared" si="0"/>
        <v>#DIV/0!</v>
      </c>
      <c r="AK588" s="63">
        <f t="shared" si="1"/>
        <v>0</v>
      </c>
      <c r="AL588" s="25" t="e">
        <f t="shared" si="2"/>
        <v>#DIV/0!</v>
      </c>
    </row>
    <row r="589" spans="15:38" x14ac:dyDescent="0.25">
      <c r="O589" s="14"/>
      <c r="P589" s="14"/>
      <c r="Q589" s="46"/>
      <c r="T589"/>
      <c r="U589"/>
      <c r="V589"/>
      <c r="W589"/>
      <c r="X589"/>
      <c r="Y589"/>
      <c r="Z589"/>
      <c r="AF589" s="5"/>
      <c r="AG589" s="5"/>
      <c r="AH589" s="5"/>
      <c r="AI589" s="25"/>
      <c r="AJ589" s="62" t="e">
        <f t="shared" si="0"/>
        <v>#DIV/0!</v>
      </c>
      <c r="AK589" s="25">
        <f t="shared" si="1"/>
        <v>0</v>
      </c>
      <c r="AL589" s="25" t="e">
        <f t="shared" si="2"/>
        <v>#DIV/0!</v>
      </c>
    </row>
    <row r="590" spans="15:38" x14ac:dyDescent="0.25">
      <c r="O590" s="14"/>
      <c r="P590" s="14"/>
      <c r="Q590" s="46"/>
      <c r="T590"/>
      <c r="U590"/>
      <c r="V590"/>
      <c r="W590"/>
      <c r="X590"/>
      <c r="Y590"/>
      <c r="Z590"/>
      <c r="AF590" s="5"/>
      <c r="AG590" s="5"/>
      <c r="AH590" s="5"/>
      <c r="AI590" s="25"/>
      <c r="AJ590" s="62" t="e">
        <f t="shared" si="0"/>
        <v>#DIV/0!</v>
      </c>
      <c r="AK590" s="25">
        <f t="shared" si="1"/>
        <v>0</v>
      </c>
      <c r="AL590" s="25" t="e">
        <f t="shared" si="2"/>
        <v>#DIV/0!</v>
      </c>
    </row>
    <row r="591" spans="15:38" x14ac:dyDescent="0.25">
      <c r="O591" s="14"/>
      <c r="P591" s="14"/>
      <c r="Q591" s="46"/>
      <c r="T591"/>
      <c r="U591"/>
      <c r="V591"/>
      <c r="W591"/>
      <c r="X591"/>
      <c r="Y591"/>
      <c r="Z591"/>
      <c r="AF591" s="5"/>
      <c r="AG591" s="5"/>
      <c r="AH591" s="5"/>
      <c r="AI591" s="25"/>
      <c r="AJ591" s="62" t="e">
        <f t="shared" si="0"/>
        <v>#DIV/0!</v>
      </c>
      <c r="AK591" s="25">
        <f t="shared" si="1"/>
        <v>0</v>
      </c>
      <c r="AL591" s="25" t="e">
        <f t="shared" si="2"/>
        <v>#DIV/0!</v>
      </c>
    </row>
    <row r="592" spans="15:38" x14ac:dyDescent="0.25">
      <c r="O592" s="14"/>
      <c r="P592" s="14"/>
      <c r="Q592" s="46"/>
      <c r="T592"/>
      <c r="U592"/>
      <c r="V592"/>
      <c r="W592"/>
      <c r="X592"/>
      <c r="Y592"/>
      <c r="Z592"/>
      <c r="AF592" s="5"/>
      <c r="AG592" s="5"/>
      <c r="AH592" s="5"/>
      <c r="AI592" s="25"/>
      <c r="AJ592" s="62" t="e">
        <f t="shared" si="0"/>
        <v>#DIV/0!</v>
      </c>
      <c r="AK592" s="25">
        <f t="shared" si="1"/>
        <v>0</v>
      </c>
      <c r="AL592" s="25" t="e">
        <f t="shared" si="2"/>
        <v>#DIV/0!</v>
      </c>
    </row>
    <row r="593" spans="15:38" x14ac:dyDescent="0.25">
      <c r="O593" s="14"/>
      <c r="P593" s="14"/>
      <c r="Q593" s="46"/>
      <c r="T593"/>
      <c r="U593"/>
      <c r="V593"/>
      <c r="W593"/>
      <c r="X593"/>
      <c r="Y593"/>
      <c r="Z593"/>
      <c r="AF593" s="5"/>
      <c r="AG593" s="5"/>
      <c r="AH593" s="5"/>
      <c r="AI593" s="25"/>
      <c r="AJ593" s="62" t="e">
        <f t="shared" si="0"/>
        <v>#DIV/0!</v>
      </c>
      <c r="AK593" s="25">
        <f t="shared" si="1"/>
        <v>0</v>
      </c>
      <c r="AL593" s="25" t="e">
        <f t="shared" si="2"/>
        <v>#DIV/0!</v>
      </c>
    </row>
    <row r="594" spans="15:38" x14ac:dyDescent="0.25">
      <c r="O594" s="14"/>
      <c r="P594" s="14"/>
      <c r="Q594" s="46"/>
      <c r="T594"/>
      <c r="U594"/>
      <c r="V594"/>
      <c r="W594"/>
      <c r="X594"/>
      <c r="Y594"/>
      <c r="Z594"/>
      <c r="AF594" s="5"/>
      <c r="AG594" s="5"/>
      <c r="AH594" s="5"/>
      <c r="AI594" s="25"/>
      <c r="AJ594" s="62" t="e">
        <f t="shared" si="0"/>
        <v>#DIV/0!</v>
      </c>
      <c r="AK594" s="25">
        <f t="shared" si="1"/>
        <v>0</v>
      </c>
      <c r="AL594" s="25" t="e">
        <f t="shared" si="2"/>
        <v>#DIV/0!</v>
      </c>
    </row>
    <row r="595" spans="15:38" x14ac:dyDescent="0.25">
      <c r="O595" s="14"/>
      <c r="P595" s="14"/>
      <c r="Q595" s="46"/>
      <c r="T595"/>
      <c r="U595"/>
      <c r="V595"/>
      <c r="W595"/>
      <c r="X595"/>
      <c r="Y595"/>
      <c r="Z595"/>
      <c r="AF595" s="5"/>
      <c r="AG595" s="5"/>
      <c r="AH595" s="5"/>
      <c r="AI595" s="25"/>
      <c r="AJ595" s="62" t="e">
        <f t="shared" si="0"/>
        <v>#DIV/0!</v>
      </c>
      <c r="AK595" s="25">
        <f t="shared" si="1"/>
        <v>0</v>
      </c>
      <c r="AL595" s="25" t="e">
        <f t="shared" si="2"/>
        <v>#DIV/0!</v>
      </c>
    </row>
    <row r="596" spans="15:38" x14ac:dyDescent="0.25">
      <c r="O596" s="14"/>
      <c r="P596" s="14"/>
      <c r="Q596" s="46"/>
      <c r="T596"/>
      <c r="U596"/>
      <c r="V596"/>
      <c r="W596"/>
      <c r="X596"/>
      <c r="Y596"/>
      <c r="Z596"/>
      <c r="AF596" s="5"/>
      <c r="AG596" s="5"/>
      <c r="AH596" s="5"/>
      <c r="AI596" s="25"/>
      <c r="AJ596" s="62" t="e">
        <f t="shared" si="0"/>
        <v>#DIV/0!</v>
      </c>
      <c r="AK596" s="25">
        <f t="shared" si="1"/>
        <v>0</v>
      </c>
      <c r="AL596" s="25" t="e">
        <f t="shared" si="2"/>
        <v>#DIV/0!</v>
      </c>
    </row>
    <row r="597" spans="15:38" x14ac:dyDescent="0.25">
      <c r="O597" s="14"/>
      <c r="P597" s="14"/>
      <c r="Q597" s="46"/>
      <c r="T597"/>
      <c r="U597"/>
      <c r="V597"/>
      <c r="W597"/>
      <c r="X597"/>
      <c r="Y597"/>
      <c r="Z597"/>
      <c r="AF597" s="5"/>
      <c r="AG597" s="5"/>
      <c r="AH597" s="5"/>
      <c r="AI597" s="25"/>
      <c r="AJ597" s="62" t="e">
        <f t="shared" si="0"/>
        <v>#DIV/0!</v>
      </c>
      <c r="AK597" s="25">
        <f t="shared" si="1"/>
        <v>0</v>
      </c>
      <c r="AL597" s="25" t="e">
        <f t="shared" si="2"/>
        <v>#DIV/0!</v>
      </c>
    </row>
    <row r="598" spans="15:38" x14ac:dyDescent="0.25">
      <c r="O598" s="14"/>
      <c r="P598" s="14"/>
      <c r="Q598" s="46"/>
      <c r="T598"/>
      <c r="U598"/>
      <c r="V598"/>
      <c r="W598"/>
      <c r="X598"/>
      <c r="Y598"/>
      <c r="Z598"/>
    </row>
    <row r="599" spans="15:38" x14ac:dyDescent="0.25">
      <c r="O599" s="14"/>
      <c r="P599" s="14"/>
      <c r="Q599" s="46"/>
      <c r="T599"/>
      <c r="U599"/>
      <c r="V599"/>
      <c r="W599"/>
      <c r="X599"/>
      <c r="Y599"/>
      <c r="Z599"/>
    </row>
    <row r="600" spans="15:38" x14ac:dyDescent="0.25">
      <c r="O600" s="14"/>
      <c r="P600" s="14"/>
      <c r="Q600" s="46"/>
      <c r="T600"/>
      <c r="U600"/>
      <c r="V600"/>
      <c r="W600"/>
      <c r="X600"/>
      <c r="Y600"/>
      <c r="Z600"/>
    </row>
    <row r="601" spans="15:38" x14ac:dyDescent="0.25">
      <c r="O601" s="14"/>
      <c r="P601" s="14"/>
      <c r="Q601" s="46"/>
      <c r="T601"/>
      <c r="U601"/>
      <c r="V601"/>
      <c r="W601"/>
      <c r="X601"/>
      <c r="Y601"/>
      <c r="Z601"/>
    </row>
    <row r="602" spans="15:38" x14ac:dyDescent="0.25">
      <c r="O602" s="14"/>
      <c r="P602" s="14"/>
      <c r="Q602" s="46"/>
      <c r="T602"/>
      <c r="U602"/>
      <c r="V602"/>
      <c r="W602"/>
      <c r="X602"/>
      <c r="Y602"/>
      <c r="Z602"/>
      <c r="AJ602" s="2">
        <v>0</v>
      </c>
      <c r="AK602" s="2">
        <v>0</v>
      </c>
    </row>
    <row r="603" spans="15:38" x14ac:dyDescent="0.25">
      <c r="O603" s="14"/>
      <c r="P603" s="14"/>
      <c r="Q603" s="46"/>
      <c r="T603"/>
      <c r="U603"/>
      <c r="V603"/>
      <c r="W603"/>
      <c r="X603"/>
      <c r="Y603"/>
      <c r="Z603"/>
      <c r="AJ603" s="2">
        <v>3.3707227417698249</v>
      </c>
      <c r="AK603" s="2">
        <v>1.85</v>
      </c>
    </row>
    <row r="604" spans="15:38" x14ac:dyDescent="0.25">
      <c r="O604" s="14"/>
      <c r="P604" s="14"/>
      <c r="Q604" s="46"/>
      <c r="T604"/>
      <c r="U604"/>
      <c r="V604"/>
      <c r="W604"/>
      <c r="X604"/>
      <c r="Y604"/>
      <c r="Z604"/>
      <c r="AJ604" s="2">
        <v>3.3456403048813446</v>
      </c>
      <c r="AK604" s="2">
        <v>1.88</v>
      </c>
    </row>
    <row r="605" spans="15:38" x14ac:dyDescent="0.25">
      <c r="O605" s="14"/>
      <c r="P605" s="14"/>
      <c r="Q605" s="46"/>
      <c r="T605"/>
      <c r="U605"/>
      <c r="V605"/>
      <c r="W605"/>
      <c r="X605"/>
      <c r="Y605"/>
      <c r="Z605"/>
      <c r="AJ605" s="2">
        <v>3.3734796475485158</v>
      </c>
      <c r="AK605" s="2">
        <v>1.94</v>
      </c>
    </row>
    <row r="606" spans="15:38" x14ac:dyDescent="0.25">
      <c r="O606" s="14"/>
      <c r="P606" s="14"/>
      <c r="Q606" s="46"/>
      <c r="T606"/>
      <c r="U606"/>
      <c r="V606"/>
      <c r="W606"/>
      <c r="X606"/>
      <c r="Y606"/>
      <c r="Z606"/>
      <c r="AJ606" s="2">
        <v>3.3680739499432395</v>
      </c>
      <c r="AK606" s="2">
        <v>2.04</v>
      </c>
    </row>
    <row r="607" spans="15:38" x14ac:dyDescent="0.25">
      <c r="O607" s="14"/>
      <c r="P607" s="14"/>
      <c r="Q607" s="46"/>
      <c r="T607"/>
      <c r="U607"/>
      <c r="V607"/>
      <c r="W607"/>
      <c r="X607"/>
      <c r="Y607"/>
      <c r="Z607"/>
      <c r="AJ607" s="2">
        <v>3.2794205092167141</v>
      </c>
      <c r="AK607" s="2">
        <v>1.98</v>
      </c>
    </row>
    <row r="608" spans="15:38" x14ac:dyDescent="0.25">
      <c r="O608" s="14"/>
      <c r="P608" s="14"/>
      <c r="Q608" s="46"/>
      <c r="T608"/>
      <c r="U608"/>
      <c r="V608"/>
      <c r="W608"/>
      <c r="X608"/>
      <c r="Y608"/>
      <c r="Z608"/>
      <c r="AJ608" s="2">
        <v>3.3408464407329337</v>
      </c>
      <c r="AK608" s="2">
        <v>1.98</v>
      </c>
    </row>
    <row r="609" spans="15:37" x14ac:dyDescent="0.25">
      <c r="O609" s="14"/>
      <c r="P609" s="14"/>
      <c r="Q609" s="46"/>
      <c r="T609"/>
      <c r="U609"/>
      <c r="V609"/>
      <c r="W609"/>
      <c r="X609"/>
      <c r="Y609"/>
      <c r="Z609"/>
      <c r="AJ609" s="2">
        <v>3.3785741311280475</v>
      </c>
      <c r="AK609" s="2">
        <v>1.95</v>
      </c>
    </row>
    <row r="610" spans="15:37" x14ac:dyDescent="0.25">
      <c r="O610" s="14"/>
      <c r="P610" s="14"/>
      <c r="Q610" s="46"/>
      <c r="T610"/>
      <c r="U610"/>
      <c r="V610"/>
      <c r="W610"/>
      <c r="X610"/>
      <c r="Y610"/>
      <c r="Z610"/>
      <c r="AJ610" s="2">
        <v>3.4093292254472733</v>
      </c>
      <c r="AK610" s="2">
        <v>1.89</v>
      </c>
    </row>
    <row r="611" spans="15:37" x14ac:dyDescent="0.25">
      <c r="O611" s="14"/>
      <c r="P611" s="14"/>
      <c r="Q611" s="46"/>
      <c r="T611"/>
      <c r="U611"/>
      <c r="V611"/>
      <c r="W611"/>
      <c r="X611"/>
      <c r="Y611"/>
      <c r="Z611"/>
    </row>
    <row r="612" spans="15:37" x14ac:dyDescent="0.25">
      <c r="O612" s="14"/>
      <c r="P612" s="14"/>
      <c r="Q612" s="46"/>
      <c r="T612"/>
      <c r="U612"/>
      <c r="V612"/>
      <c r="W612"/>
      <c r="X612"/>
      <c r="Y612"/>
      <c r="Z612"/>
    </row>
    <row r="613" spans="15:37" x14ac:dyDescent="0.25">
      <c r="O613" s="14"/>
      <c r="P613" s="14"/>
      <c r="Q613" s="46"/>
      <c r="T613"/>
      <c r="U613"/>
      <c r="V613"/>
      <c r="W613"/>
      <c r="X613"/>
      <c r="Y613"/>
      <c r="Z613"/>
    </row>
    <row r="614" spans="15:37" x14ac:dyDescent="0.25">
      <c r="O614" s="14"/>
      <c r="P614" s="14"/>
      <c r="Q614" s="46"/>
      <c r="T614"/>
      <c r="U614"/>
      <c r="V614"/>
      <c r="W614"/>
      <c r="X614"/>
      <c r="Y614"/>
      <c r="Z614"/>
    </row>
    <row r="615" spans="15:37" x14ac:dyDescent="0.25">
      <c r="O615" s="14"/>
      <c r="P615" s="14"/>
      <c r="Q615" s="46"/>
      <c r="T615"/>
      <c r="U615"/>
      <c r="V615"/>
      <c r="W615"/>
      <c r="X615"/>
      <c r="Y615"/>
      <c r="Z615"/>
    </row>
    <row r="616" spans="15:37" x14ac:dyDescent="0.25">
      <c r="O616" s="14"/>
      <c r="P616" s="14"/>
      <c r="Q616" s="46"/>
      <c r="T616"/>
      <c r="U616"/>
      <c r="V616"/>
      <c r="W616"/>
      <c r="X616"/>
      <c r="Y616"/>
      <c r="Z616"/>
    </row>
    <row r="617" spans="15:37" x14ac:dyDescent="0.25">
      <c r="O617" s="14"/>
      <c r="P617" s="14"/>
      <c r="Q617" s="46"/>
      <c r="T617"/>
      <c r="U617"/>
      <c r="V617"/>
      <c r="W617"/>
      <c r="X617"/>
      <c r="Y617"/>
      <c r="Z617"/>
    </row>
    <row r="618" spans="15:37" x14ac:dyDescent="0.25">
      <c r="O618" s="14"/>
      <c r="P618" s="14"/>
      <c r="Q618" s="46"/>
      <c r="T618" s="14"/>
    </row>
    <row r="619" spans="15:37" x14ac:dyDescent="0.25">
      <c r="O619" s="14"/>
      <c r="P619" s="14"/>
      <c r="Q619" s="46"/>
      <c r="T619" s="14"/>
    </row>
    <row r="620" spans="15:37" x14ac:dyDescent="0.25">
      <c r="O620" s="14"/>
      <c r="P620" s="14"/>
      <c r="Q620" s="46"/>
      <c r="T620" s="14"/>
    </row>
    <row r="621" spans="15:37" x14ac:dyDescent="0.25">
      <c r="O621" s="14"/>
      <c r="P621" s="14"/>
      <c r="Q621" s="46"/>
      <c r="T621" s="14"/>
    </row>
    <row r="622" spans="15:37" x14ac:dyDescent="0.25">
      <c r="O622" s="14"/>
      <c r="P622" s="14"/>
      <c r="Q622" s="46"/>
      <c r="T622" s="14"/>
    </row>
    <row r="623" spans="15:37" x14ac:dyDescent="0.25">
      <c r="O623" s="14"/>
      <c r="P623" s="14"/>
      <c r="Q623" s="46"/>
      <c r="T623" s="14"/>
    </row>
    <row r="624" spans="15:37" x14ac:dyDescent="0.25">
      <c r="O624" s="14"/>
      <c r="P624" s="14"/>
      <c r="Q624" s="46"/>
      <c r="T624" s="14"/>
    </row>
    <row r="625" spans="15:20" x14ac:dyDescent="0.25">
      <c r="O625" s="14"/>
      <c r="P625" s="14"/>
      <c r="Q625" s="46"/>
      <c r="T625" s="14"/>
    </row>
    <row r="626" spans="15:20" x14ac:dyDescent="0.25">
      <c r="O626" s="14"/>
      <c r="P626" s="14"/>
      <c r="Q626" s="46"/>
      <c r="T626" s="14"/>
    </row>
    <row r="627" spans="15:20" x14ac:dyDescent="0.25">
      <c r="O627" s="14"/>
      <c r="P627" s="14"/>
      <c r="Q627" s="46"/>
      <c r="T627" s="14"/>
    </row>
    <row r="628" spans="15:20" x14ac:dyDescent="0.25">
      <c r="O628" s="14"/>
      <c r="P628" s="14"/>
      <c r="Q628" s="46"/>
      <c r="T628" s="14"/>
    </row>
    <row r="629" spans="15:20" x14ac:dyDescent="0.25">
      <c r="O629" s="14"/>
      <c r="P629" s="14"/>
      <c r="Q629" s="46"/>
      <c r="T629" s="14"/>
    </row>
    <row r="630" spans="15:20" x14ac:dyDescent="0.25">
      <c r="O630" s="14"/>
      <c r="P630" s="14"/>
      <c r="Q630" s="46"/>
      <c r="T630" s="14"/>
    </row>
    <row r="631" spans="15:20" x14ac:dyDescent="0.25">
      <c r="O631" s="14"/>
      <c r="P631" s="14"/>
      <c r="Q631" s="46"/>
      <c r="T631" s="14"/>
    </row>
    <row r="632" spans="15:20" x14ac:dyDescent="0.25">
      <c r="O632" s="14"/>
      <c r="P632" s="14"/>
      <c r="Q632" s="46"/>
      <c r="T632" s="14"/>
    </row>
    <row r="633" spans="15:20" x14ac:dyDescent="0.25">
      <c r="O633" s="14"/>
      <c r="P633" s="14"/>
      <c r="Q633" s="46"/>
      <c r="T633" s="14"/>
    </row>
    <row r="634" spans="15:20" x14ac:dyDescent="0.25">
      <c r="O634" s="14"/>
      <c r="P634" s="14"/>
      <c r="Q634" s="46"/>
      <c r="T634" s="14"/>
    </row>
    <row r="635" spans="15:20" x14ac:dyDescent="0.25">
      <c r="O635" s="14"/>
      <c r="P635" s="14"/>
      <c r="Q635" s="46"/>
      <c r="T635" s="14"/>
    </row>
    <row r="636" spans="15:20" x14ac:dyDescent="0.25">
      <c r="O636" s="14"/>
      <c r="P636" s="14"/>
      <c r="Q636" s="46"/>
      <c r="T636" s="14"/>
    </row>
    <row r="637" spans="15:20" x14ac:dyDescent="0.25">
      <c r="O637" s="14"/>
      <c r="P637" s="14"/>
      <c r="Q637" s="46"/>
      <c r="T637" s="14"/>
    </row>
    <row r="638" spans="15:20" x14ac:dyDescent="0.25">
      <c r="O638" s="14"/>
      <c r="P638" s="14"/>
      <c r="Q638" s="46"/>
      <c r="T638" s="14"/>
    </row>
    <row r="639" spans="15:20" x14ac:dyDescent="0.25">
      <c r="O639" s="14"/>
      <c r="P639" s="14"/>
      <c r="Q639" s="46"/>
      <c r="T639" s="14"/>
    </row>
    <row r="640" spans="15:20" x14ac:dyDescent="0.25">
      <c r="O640" s="14"/>
      <c r="P640" s="14"/>
      <c r="Q640" s="46"/>
      <c r="T640" s="14"/>
    </row>
    <row r="641" spans="15:20" x14ac:dyDescent="0.25">
      <c r="O641" s="14"/>
      <c r="P641" s="14"/>
      <c r="Q641" s="46"/>
      <c r="T641" s="14"/>
    </row>
    <row r="642" spans="15:20" x14ac:dyDescent="0.25">
      <c r="O642" s="14"/>
      <c r="P642" s="14"/>
      <c r="Q642" s="46"/>
      <c r="T642" s="14"/>
    </row>
    <row r="643" spans="15:20" x14ac:dyDescent="0.25">
      <c r="O643" s="14"/>
      <c r="P643" s="14"/>
      <c r="Q643" s="46"/>
      <c r="T643" s="14"/>
    </row>
    <row r="644" spans="15:20" x14ac:dyDescent="0.25">
      <c r="O644" s="14"/>
      <c r="P644" s="14"/>
      <c r="Q644" s="46"/>
      <c r="T644" s="14"/>
    </row>
    <row r="645" spans="15:20" x14ac:dyDescent="0.25">
      <c r="O645" s="14"/>
      <c r="P645" s="14"/>
      <c r="Q645" s="46"/>
      <c r="T645" s="14"/>
    </row>
    <row r="646" spans="15:20" x14ac:dyDescent="0.25">
      <c r="O646" s="14"/>
      <c r="P646" s="14"/>
      <c r="Q646" s="46"/>
      <c r="T646" s="14"/>
    </row>
    <row r="647" spans="15:20" x14ac:dyDescent="0.25">
      <c r="O647" s="14"/>
      <c r="P647" s="14"/>
      <c r="Q647" s="46"/>
      <c r="T647" s="14"/>
    </row>
    <row r="648" spans="15:20" x14ac:dyDescent="0.25">
      <c r="O648" s="14"/>
      <c r="P648" s="14"/>
      <c r="Q648" s="46"/>
      <c r="T648" s="14"/>
    </row>
    <row r="649" spans="15:20" x14ac:dyDescent="0.25">
      <c r="O649" s="14"/>
      <c r="P649" s="14"/>
      <c r="Q649" s="46"/>
      <c r="T649" s="14"/>
    </row>
    <row r="650" spans="15:20" x14ac:dyDescent="0.25">
      <c r="O650" s="14"/>
      <c r="P650" s="14"/>
      <c r="Q650" s="46"/>
      <c r="T650" s="14"/>
    </row>
    <row r="651" spans="15:20" x14ac:dyDescent="0.25">
      <c r="O651" s="14"/>
      <c r="P651" s="14"/>
      <c r="Q651" s="46"/>
      <c r="T651" s="14"/>
    </row>
    <row r="652" spans="15:20" x14ac:dyDescent="0.25">
      <c r="O652" s="14"/>
      <c r="P652" s="14"/>
      <c r="Q652" s="46"/>
      <c r="T652" s="14"/>
    </row>
    <row r="653" spans="15:20" x14ac:dyDescent="0.25">
      <c r="O653" s="14"/>
      <c r="P653" s="14"/>
      <c r="Q653" s="46"/>
      <c r="T653" s="14"/>
    </row>
    <row r="654" spans="15:20" x14ac:dyDescent="0.25">
      <c r="O654" s="14"/>
      <c r="P654" s="14"/>
      <c r="Q654" s="46"/>
      <c r="T654" s="14"/>
    </row>
    <row r="655" spans="15:20" x14ac:dyDescent="0.25">
      <c r="O655" s="14"/>
      <c r="P655" s="14"/>
      <c r="Q655" s="46"/>
      <c r="T655" s="14"/>
    </row>
    <row r="656" spans="15:20" x14ac:dyDescent="0.25">
      <c r="O656" s="14"/>
      <c r="P656" s="14"/>
      <c r="Q656" s="46"/>
      <c r="T656" s="14"/>
    </row>
    <row r="657" spans="15:20" x14ac:dyDescent="0.25">
      <c r="O657" s="14"/>
      <c r="P657" s="14"/>
      <c r="Q657" s="46"/>
      <c r="T657" s="14"/>
    </row>
    <row r="658" spans="15:20" x14ac:dyDescent="0.25">
      <c r="O658" s="14"/>
      <c r="P658" s="14"/>
      <c r="Q658" s="46"/>
      <c r="T658" s="14"/>
    </row>
    <row r="659" spans="15:20" x14ac:dyDescent="0.25">
      <c r="O659" s="14"/>
      <c r="P659" s="14"/>
      <c r="Q659" s="46"/>
      <c r="T659" s="14"/>
    </row>
    <row r="660" spans="15:20" x14ac:dyDescent="0.25">
      <c r="O660" s="14"/>
      <c r="P660" s="14"/>
      <c r="Q660" s="46"/>
      <c r="T660" s="14"/>
    </row>
    <row r="661" spans="15:20" x14ac:dyDescent="0.25">
      <c r="O661" s="14"/>
      <c r="P661" s="14"/>
      <c r="Q661" s="46"/>
      <c r="T661" s="14"/>
    </row>
    <row r="662" spans="15:20" x14ac:dyDescent="0.25">
      <c r="O662" s="14"/>
      <c r="P662" s="14"/>
      <c r="Q662" s="46"/>
      <c r="T662" s="14"/>
    </row>
    <row r="663" spans="15:20" x14ac:dyDescent="0.25">
      <c r="O663" s="14"/>
      <c r="P663" s="14"/>
      <c r="Q663" s="46"/>
      <c r="T663" s="14"/>
    </row>
    <row r="664" spans="15:20" x14ac:dyDescent="0.25">
      <c r="O664" s="14"/>
      <c r="P664" s="14"/>
      <c r="Q664" s="46"/>
      <c r="T664" s="14"/>
    </row>
    <row r="665" spans="15:20" x14ac:dyDescent="0.25">
      <c r="O665" s="14"/>
      <c r="P665" s="14"/>
      <c r="Q665" s="46"/>
      <c r="T665" s="14"/>
    </row>
    <row r="666" spans="15:20" x14ac:dyDescent="0.25">
      <c r="O666" s="14"/>
      <c r="P666" s="14"/>
      <c r="Q666" s="46"/>
      <c r="T666" s="14"/>
    </row>
    <row r="667" spans="15:20" x14ac:dyDescent="0.25">
      <c r="O667" s="14"/>
      <c r="P667" s="14"/>
      <c r="Q667" s="46"/>
      <c r="T667" s="14"/>
    </row>
    <row r="668" spans="15:20" x14ac:dyDescent="0.25">
      <c r="O668" s="14"/>
      <c r="P668" s="14"/>
      <c r="Q668" s="46"/>
      <c r="T668" s="14"/>
    </row>
    <row r="669" spans="15:20" x14ac:dyDescent="0.25">
      <c r="O669" s="14"/>
      <c r="P669" s="14"/>
      <c r="Q669" s="46"/>
      <c r="T669" s="14"/>
    </row>
    <row r="670" spans="15:20" x14ac:dyDescent="0.25">
      <c r="O670" s="14"/>
      <c r="P670" s="14"/>
      <c r="Q670" s="46"/>
      <c r="T670" s="14"/>
    </row>
    <row r="671" spans="15:20" x14ac:dyDescent="0.25">
      <c r="O671" s="14"/>
      <c r="P671" s="14"/>
      <c r="Q671" s="46"/>
      <c r="T671" s="14"/>
    </row>
    <row r="672" spans="15:20" x14ac:dyDescent="0.25">
      <c r="O672" s="14"/>
      <c r="P672" s="14"/>
      <c r="Q672" s="46"/>
      <c r="T672" s="14"/>
    </row>
    <row r="673" spans="15:20" x14ac:dyDescent="0.25">
      <c r="O673" s="14"/>
      <c r="P673" s="14"/>
      <c r="Q673" s="46"/>
      <c r="T673" s="14"/>
    </row>
    <row r="674" spans="15:20" x14ac:dyDescent="0.25">
      <c r="O674" s="14"/>
      <c r="P674" s="14"/>
      <c r="Q674" s="46"/>
      <c r="T674" s="14"/>
    </row>
    <row r="675" spans="15:20" x14ac:dyDescent="0.25">
      <c r="O675" s="14"/>
      <c r="P675" s="14"/>
      <c r="Q675" s="46"/>
      <c r="T675" s="14"/>
    </row>
    <row r="676" spans="15:20" x14ac:dyDescent="0.25">
      <c r="O676" s="14"/>
      <c r="P676" s="14"/>
      <c r="Q676" s="46"/>
      <c r="T676" s="14"/>
    </row>
    <row r="677" spans="15:20" x14ac:dyDescent="0.25">
      <c r="O677" s="14"/>
      <c r="P677" s="14"/>
      <c r="Q677" s="46"/>
      <c r="T677" s="14"/>
    </row>
    <row r="678" spans="15:20" x14ac:dyDescent="0.25">
      <c r="O678" s="14"/>
      <c r="P678" s="14"/>
      <c r="Q678" s="46"/>
      <c r="T678" s="14"/>
    </row>
    <row r="679" spans="15:20" x14ac:dyDescent="0.25">
      <c r="O679" s="14"/>
      <c r="P679" s="14"/>
      <c r="Q679" s="46"/>
      <c r="T679" s="14"/>
    </row>
    <row r="680" spans="15:20" x14ac:dyDescent="0.25">
      <c r="O680" s="14"/>
      <c r="P680" s="14"/>
      <c r="Q680" s="46"/>
      <c r="T680" s="14"/>
    </row>
    <row r="681" spans="15:20" x14ac:dyDescent="0.25">
      <c r="O681" s="14"/>
      <c r="P681" s="14"/>
      <c r="Q681" s="46"/>
      <c r="T681" s="14"/>
    </row>
    <row r="682" spans="15:20" x14ac:dyDescent="0.25">
      <c r="O682" s="14"/>
      <c r="P682" s="14"/>
      <c r="Q682" s="46"/>
      <c r="T682" s="14"/>
    </row>
    <row r="683" spans="15:20" x14ac:dyDescent="0.25">
      <c r="O683" s="14"/>
      <c r="P683" s="14"/>
      <c r="Q683" s="46"/>
      <c r="T683" s="14"/>
    </row>
    <row r="684" spans="15:20" x14ac:dyDescent="0.25">
      <c r="O684" s="14"/>
      <c r="P684" s="14"/>
      <c r="Q684" s="46"/>
      <c r="T684" s="14"/>
    </row>
    <row r="685" spans="15:20" x14ac:dyDescent="0.25">
      <c r="O685" s="14"/>
      <c r="P685" s="14"/>
      <c r="Q685" s="46"/>
      <c r="T685" s="14"/>
    </row>
    <row r="686" spans="15:20" x14ac:dyDescent="0.25">
      <c r="O686" s="14"/>
      <c r="P686" s="14"/>
      <c r="Q686" s="46"/>
      <c r="T686" s="14"/>
    </row>
    <row r="687" spans="15:20" x14ac:dyDescent="0.25">
      <c r="O687" s="14"/>
      <c r="P687" s="14"/>
      <c r="Q687" s="46"/>
      <c r="T687" s="14"/>
    </row>
    <row r="688" spans="15:20" x14ac:dyDescent="0.25">
      <c r="O688" s="14"/>
      <c r="P688" s="14"/>
      <c r="Q688" s="46"/>
      <c r="T688" s="14"/>
    </row>
    <row r="689" spans="15:20" x14ac:dyDescent="0.25">
      <c r="O689" s="14"/>
      <c r="P689" s="14"/>
      <c r="Q689" s="46"/>
      <c r="T689" s="14"/>
    </row>
    <row r="690" spans="15:20" x14ac:dyDescent="0.25">
      <c r="O690" s="14"/>
      <c r="P690" s="14"/>
      <c r="Q690" s="46"/>
      <c r="T690" s="14"/>
    </row>
    <row r="691" spans="15:20" x14ac:dyDescent="0.25">
      <c r="O691" s="14"/>
      <c r="P691" s="14"/>
      <c r="Q691" s="46"/>
      <c r="T691" s="14"/>
    </row>
    <row r="692" spans="15:20" x14ac:dyDescent="0.25">
      <c r="O692" s="14"/>
      <c r="P692" s="14"/>
      <c r="Q692" s="46"/>
      <c r="T692" s="14"/>
    </row>
    <row r="693" spans="15:20" x14ac:dyDescent="0.25">
      <c r="O693" s="14"/>
      <c r="P693" s="14"/>
      <c r="Q693" s="46"/>
      <c r="T693" s="14"/>
    </row>
    <row r="694" spans="15:20" x14ac:dyDescent="0.25">
      <c r="O694" s="14"/>
      <c r="P694" s="14"/>
      <c r="Q694" s="46"/>
      <c r="T694" s="14"/>
    </row>
    <row r="695" spans="15:20" x14ac:dyDescent="0.25">
      <c r="O695" s="14"/>
      <c r="P695" s="14"/>
      <c r="Q695" s="46"/>
      <c r="T695" s="14"/>
    </row>
    <row r="696" spans="15:20" x14ac:dyDescent="0.25">
      <c r="O696" s="14"/>
      <c r="P696" s="14"/>
      <c r="Q696" s="46"/>
      <c r="T696" s="14"/>
    </row>
    <row r="697" spans="15:20" x14ac:dyDescent="0.25">
      <c r="O697" s="14"/>
      <c r="P697" s="14"/>
      <c r="Q697" s="46"/>
      <c r="T697" s="14"/>
    </row>
    <row r="698" spans="15:20" x14ac:dyDescent="0.25">
      <c r="O698" s="14"/>
      <c r="P698" s="14"/>
      <c r="Q698" s="46"/>
      <c r="T698" s="14"/>
    </row>
    <row r="699" spans="15:20" x14ac:dyDescent="0.25">
      <c r="O699" s="14"/>
      <c r="P699" s="14"/>
      <c r="Q699" s="46"/>
      <c r="T699" s="14"/>
    </row>
    <row r="700" spans="15:20" x14ac:dyDescent="0.25">
      <c r="Q700" s="46"/>
    </row>
    <row r="701" spans="15:20" x14ac:dyDescent="0.25">
      <c r="Q701" s="46"/>
    </row>
    <row r="702" spans="15:20" x14ac:dyDescent="0.25">
      <c r="Q702" s="46"/>
    </row>
    <row r="703" spans="15:20" x14ac:dyDescent="0.25">
      <c r="Q703" s="46"/>
    </row>
    <row r="704" spans="15:20" x14ac:dyDescent="0.25">
      <c r="Q704" s="46"/>
    </row>
    <row r="705" spans="17:17" x14ac:dyDescent="0.25">
      <c r="Q705" s="46"/>
    </row>
    <row r="706" spans="17:17" x14ac:dyDescent="0.25">
      <c r="Q706" s="46"/>
    </row>
    <row r="707" spans="17:17" x14ac:dyDescent="0.25">
      <c r="Q707" s="46"/>
    </row>
    <row r="708" spans="17:17" x14ac:dyDescent="0.25">
      <c r="Q708" s="46"/>
    </row>
    <row r="709" spans="17:17" x14ac:dyDescent="0.25">
      <c r="Q709" s="46"/>
    </row>
    <row r="710" spans="17:17" x14ac:dyDescent="0.25">
      <c r="Q710" s="46"/>
    </row>
    <row r="711" spans="17:17" x14ac:dyDescent="0.25">
      <c r="Q711" s="46"/>
    </row>
    <row r="712" spans="17:17" x14ac:dyDescent="0.25">
      <c r="Q712" s="46"/>
    </row>
    <row r="713" spans="17:17" x14ac:dyDescent="0.25">
      <c r="Q713" s="46"/>
    </row>
    <row r="714" spans="17:17" x14ac:dyDescent="0.25">
      <c r="Q714" s="46"/>
    </row>
    <row r="715" spans="17:17" x14ac:dyDescent="0.25">
      <c r="Q715" s="46"/>
    </row>
    <row r="716" spans="17:17" x14ac:dyDescent="0.25">
      <c r="Q716" s="46"/>
    </row>
    <row r="717" spans="17:17" x14ac:dyDescent="0.25">
      <c r="Q717" s="46"/>
    </row>
    <row r="718" spans="17:17" x14ac:dyDescent="0.25">
      <c r="Q718" s="46"/>
    </row>
    <row r="719" spans="17:17" x14ac:dyDescent="0.25">
      <c r="Q719" s="46"/>
    </row>
    <row r="720" spans="17:17" x14ac:dyDescent="0.25">
      <c r="Q720" s="46"/>
    </row>
    <row r="721" spans="17:35" x14ac:dyDescent="0.25">
      <c r="Q721" s="46"/>
    </row>
    <row r="722" spans="17:35" x14ac:dyDescent="0.25">
      <c r="Q722" s="46"/>
    </row>
    <row r="723" spans="17:35" x14ac:dyDescent="0.25">
      <c r="Q723" s="46"/>
    </row>
    <row r="724" spans="17:35" x14ac:dyDescent="0.25">
      <c r="Q724" s="46"/>
    </row>
    <row r="725" spans="17:35" x14ac:dyDescent="0.25">
      <c r="Q725" s="46"/>
    </row>
    <row r="726" spans="17:35" x14ac:dyDescent="0.25">
      <c r="Q726" s="46"/>
    </row>
    <row r="727" spans="17:35" x14ac:dyDescent="0.25">
      <c r="Q727" s="46"/>
    </row>
    <row r="728" spans="17:35" x14ac:dyDescent="0.25">
      <c r="Q728" s="46"/>
    </row>
    <row r="729" spans="17:35" x14ac:dyDescent="0.25">
      <c r="Q729" s="46"/>
    </row>
    <row r="730" spans="17:35" x14ac:dyDescent="0.25">
      <c r="Q730" s="46"/>
      <c r="AH730" s="5"/>
      <c r="AI730" s="5"/>
    </row>
    <row r="731" spans="17:35" x14ac:dyDescent="0.25">
      <c r="Q731" s="46"/>
    </row>
    <row r="732" spans="17:35" x14ac:dyDescent="0.25">
      <c r="Q732" s="46"/>
    </row>
    <row r="733" spans="17:35" x14ac:dyDescent="0.25">
      <c r="Q733" s="46"/>
    </row>
    <row r="734" spans="17:35" x14ac:dyDescent="0.25">
      <c r="Q734" s="46"/>
    </row>
    <row r="735" spans="17:35" x14ac:dyDescent="0.25">
      <c r="Q735" s="46"/>
    </row>
    <row r="736" spans="17:35" x14ac:dyDescent="0.25">
      <c r="Q736" s="46"/>
    </row>
    <row r="737" spans="17:17" x14ac:dyDescent="0.25">
      <c r="Q737" s="46"/>
    </row>
    <row r="738" spans="17:17" x14ac:dyDescent="0.25">
      <c r="Q738" s="46"/>
    </row>
    <row r="739" spans="17:17" x14ac:dyDescent="0.25">
      <c r="Q739" s="46"/>
    </row>
    <row r="740" spans="17:17" x14ac:dyDescent="0.25">
      <c r="Q740" s="46"/>
    </row>
    <row r="741" spans="17:17" x14ac:dyDescent="0.25">
      <c r="Q741" s="46"/>
    </row>
    <row r="742" spans="17:17" x14ac:dyDescent="0.25">
      <c r="Q742" s="46"/>
    </row>
    <row r="743" spans="17:17" x14ac:dyDescent="0.25">
      <c r="Q743" s="46"/>
    </row>
    <row r="744" spans="17:17" x14ac:dyDescent="0.25">
      <c r="Q744" s="46"/>
    </row>
    <row r="745" spans="17:17" x14ac:dyDescent="0.25">
      <c r="Q745" s="46"/>
    </row>
    <row r="746" spans="17:17" x14ac:dyDescent="0.25">
      <c r="Q746" s="46"/>
    </row>
    <row r="747" spans="17:17" x14ac:dyDescent="0.25">
      <c r="Q747" s="46"/>
    </row>
    <row r="748" spans="17:17" x14ac:dyDescent="0.25">
      <c r="Q748" s="46"/>
    </row>
    <row r="749" spans="17:17" x14ac:dyDescent="0.25">
      <c r="Q749" s="46"/>
    </row>
    <row r="750" spans="17:17" x14ac:dyDescent="0.25">
      <c r="Q750" s="46"/>
    </row>
    <row r="751" spans="17:17" x14ac:dyDescent="0.25">
      <c r="Q751" s="46"/>
    </row>
    <row r="752" spans="17:17" x14ac:dyDescent="0.25">
      <c r="Q752" s="46"/>
    </row>
    <row r="753" spans="17:17" x14ac:dyDescent="0.25">
      <c r="Q753" s="46"/>
    </row>
    <row r="754" spans="17:17" x14ac:dyDescent="0.25">
      <c r="Q754" s="46"/>
    </row>
    <row r="755" spans="17:17" x14ac:dyDescent="0.25">
      <c r="Q755" s="46"/>
    </row>
    <row r="756" spans="17:17" x14ac:dyDescent="0.25">
      <c r="Q756" s="46"/>
    </row>
    <row r="757" spans="17:17" x14ac:dyDescent="0.25">
      <c r="Q757" s="46"/>
    </row>
    <row r="758" spans="17:17" x14ac:dyDescent="0.25">
      <c r="Q758" s="46"/>
    </row>
    <row r="759" spans="17:17" x14ac:dyDescent="0.25">
      <c r="Q759" s="46"/>
    </row>
    <row r="760" spans="17:17" x14ac:dyDescent="0.25">
      <c r="Q760" s="46"/>
    </row>
    <row r="761" spans="17:17" x14ac:dyDescent="0.25">
      <c r="Q761" s="46"/>
    </row>
    <row r="762" spans="17:17" x14ac:dyDescent="0.25">
      <c r="Q762" s="46"/>
    </row>
    <row r="763" spans="17:17" x14ac:dyDescent="0.25">
      <c r="Q763" s="46"/>
    </row>
    <row r="764" spans="17:17" x14ac:dyDescent="0.25">
      <c r="Q764" s="46"/>
    </row>
    <row r="765" spans="17:17" x14ac:dyDescent="0.25">
      <c r="Q765" s="46"/>
    </row>
    <row r="766" spans="17:17" x14ac:dyDescent="0.25">
      <c r="Q766" s="46"/>
    </row>
    <row r="767" spans="17:17" x14ac:dyDescent="0.25">
      <c r="Q767" s="46"/>
    </row>
    <row r="768" spans="17:17" x14ac:dyDescent="0.25">
      <c r="Q768" s="46"/>
    </row>
    <row r="769" spans="17:17" x14ac:dyDescent="0.25">
      <c r="Q769" s="46"/>
    </row>
    <row r="770" spans="17:17" x14ac:dyDescent="0.25">
      <c r="Q770" s="46"/>
    </row>
    <row r="771" spans="17:17" x14ac:dyDescent="0.25">
      <c r="Q771" s="46"/>
    </row>
    <row r="772" spans="17:17" x14ac:dyDescent="0.25">
      <c r="Q772" s="46"/>
    </row>
    <row r="773" spans="17:17" x14ac:dyDescent="0.25">
      <c r="Q773" s="46"/>
    </row>
    <row r="774" spans="17:17" x14ac:dyDescent="0.25">
      <c r="Q774" s="46"/>
    </row>
    <row r="775" spans="17:17" x14ac:dyDescent="0.25">
      <c r="Q775" s="46"/>
    </row>
    <row r="776" spans="17:17" x14ac:dyDescent="0.25">
      <c r="Q776" s="46"/>
    </row>
    <row r="777" spans="17:17" x14ac:dyDescent="0.25">
      <c r="Q777" s="46"/>
    </row>
    <row r="778" spans="17:17" x14ac:dyDescent="0.25">
      <c r="Q778" s="46"/>
    </row>
    <row r="779" spans="17:17" x14ac:dyDescent="0.25">
      <c r="Q779" s="46"/>
    </row>
    <row r="780" spans="17:17" x14ac:dyDescent="0.25">
      <c r="Q780" s="46"/>
    </row>
    <row r="781" spans="17:17" x14ac:dyDescent="0.25">
      <c r="Q781" s="46"/>
    </row>
    <row r="782" spans="17:17" x14ac:dyDescent="0.25">
      <c r="Q782" s="46"/>
    </row>
    <row r="783" spans="17:17" x14ac:dyDescent="0.25">
      <c r="Q783" s="46"/>
    </row>
    <row r="784" spans="17:17" x14ac:dyDescent="0.25">
      <c r="Q784" s="46"/>
    </row>
    <row r="785" spans="17:40" x14ac:dyDescent="0.25">
      <c r="Q785" s="46"/>
    </row>
    <row r="786" spans="17:40" x14ac:dyDescent="0.25">
      <c r="Q786" s="46"/>
    </row>
    <row r="787" spans="17:40" x14ac:dyDescent="0.25">
      <c r="Q787" s="46"/>
    </row>
    <row r="788" spans="17:40" x14ac:dyDescent="0.25">
      <c r="Q788" s="46"/>
    </row>
    <row r="789" spans="17:40" x14ac:dyDescent="0.25">
      <c r="Q789" s="46"/>
    </row>
    <row r="790" spans="17:40" x14ac:dyDescent="0.25">
      <c r="Q790" s="46"/>
      <c r="AH790" s="61"/>
      <c r="AI790" s="61" t="s">
        <v>43</v>
      </c>
      <c r="AN790" s="2" t="s">
        <v>44</v>
      </c>
    </row>
    <row r="791" spans="17:40" x14ac:dyDescent="0.25">
      <c r="Q791" s="46"/>
      <c r="AC791" s="25"/>
      <c r="AD791" s="25"/>
      <c r="AE791" s="25"/>
      <c r="AH791" s="5"/>
      <c r="AI791" s="5">
        <v>185.01</v>
      </c>
      <c r="AK791" s="2" t="e">
        <f t="shared" ref="AK791:AL794" si="3">AC791/AH791</f>
        <v>#DIV/0!</v>
      </c>
      <c r="AL791" s="2">
        <f t="shared" si="3"/>
        <v>0</v>
      </c>
      <c r="AM791" s="2">
        <f>AE791/100</f>
        <v>0</v>
      </c>
      <c r="AN791" s="2" t="e">
        <f>AVERAGE(AK791:AM791)</f>
        <v>#DIV/0!</v>
      </c>
    </row>
    <row r="792" spans="17:40" x14ac:dyDescent="0.25">
      <c r="Q792" s="46"/>
      <c r="AC792" s="25"/>
      <c r="AD792" s="25"/>
      <c r="AE792" s="25"/>
      <c r="AH792" s="5"/>
      <c r="AI792" s="5">
        <v>185.01</v>
      </c>
      <c r="AK792" s="2" t="e">
        <f t="shared" si="3"/>
        <v>#DIV/0!</v>
      </c>
      <c r="AL792" s="2">
        <f t="shared" si="3"/>
        <v>0</v>
      </c>
      <c r="AM792" s="2">
        <f>AE792/100</f>
        <v>0</v>
      </c>
      <c r="AN792" s="2" t="e">
        <f>AVERAGE(AK792:AM792)</f>
        <v>#DIV/0!</v>
      </c>
    </row>
    <row r="793" spans="17:40" x14ac:dyDescent="0.25">
      <c r="Q793" s="46"/>
      <c r="AC793" s="25"/>
      <c r="AD793" s="25"/>
      <c r="AE793" s="25"/>
      <c r="AH793" s="5"/>
      <c r="AI793" s="5">
        <v>185.01</v>
      </c>
      <c r="AK793" s="2" t="e">
        <f t="shared" si="3"/>
        <v>#DIV/0!</v>
      </c>
      <c r="AL793" s="2">
        <f t="shared" si="3"/>
        <v>0</v>
      </c>
      <c r="AM793" s="2">
        <f>AE793/100</f>
        <v>0</v>
      </c>
      <c r="AN793" s="2" t="e">
        <f>AVERAGE(AK793:AM793)</f>
        <v>#DIV/0!</v>
      </c>
    </row>
    <row r="794" spans="17:40" x14ac:dyDescent="0.25">
      <c r="Q794" s="46"/>
      <c r="AC794" s="25"/>
      <c r="AD794" s="25"/>
      <c r="AE794" s="25"/>
      <c r="AH794" s="5"/>
      <c r="AI794" s="5">
        <v>185.01</v>
      </c>
      <c r="AK794" s="2" t="e">
        <f t="shared" si="3"/>
        <v>#DIV/0!</v>
      </c>
      <c r="AL794" s="2">
        <f t="shared" si="3"/>
        <v>0</v>
      </c>
      <c r="AM794" s="2">
        <f>AE794/100</f>
        <v>0</v>
      </c>
      <c r="AN794" s="2" t="e">
        <f>AVERAGE(AK794:AM794)</f>
        <v>#DIV/0!</v>
      </c>
    </row>
    <row r="795" spans="17:40" x14ac:dyDescent="0.25">
      <c r="Q795" s="46"/>
    </row>
    <row r="796" spans="17:40" x14ac:dyDescent="0.25">
      <c r="Q796" s="46"/>
      <c r="AI796" s="2">
        <v>184.43</v>
      </c>
      <c r="AK796" s="2" t="e">
        <f t="shared" ref="AK796:AL799" si="4">AC796/AH796</f>
        <v>#DIV/0!</v>
      </c>
      <c r="AL796" s="2">
        <f t="shared" si="4"/>
        <v>0</v>
      </c>
      <c r="AM796" s="2">
        <f>AE796/100</f>
        <v>0</v>
      </c>
      <c r="AN796" s="2" t="e">
        <f>AVERAGE(AK796:AM796)</f>
        <v>#DIV/0!</v>
      </c>
    </row>
    <row r="797" spans="17:40" x14ac:dyDescent="0.25">
      <c r="Q797" s="46"/>
      <c r="AI797" s="2">
        <v>184.43</v>
      </c>
      <c r="AK797" s="2" t="e">
        <f t="shared" si="4"/>
        <v>#DIV/0!</v>
      </c>
      <c r="AL797" s="2">
        <f t="shared" si="4"/>
        <v>0</v>
      </c>
      <c r="AM797" s="2">
        <f>AE797/100</f>
        <v>0</v>
      </c>
      <c r="AN797" s="2" t="e">
        <f>AVERAGE(AK797:AM797)</f>
        <v>#DIV/0!</v>
      </c>
    </row>
    <row r="798" spans="17:40" x14ac:dyDescent="0.25">
      <c r="Q798" s="46"/>
      <c r="AI798" s="2">
        <v>184.43</v>
      </c>
      <c r="AK798" s="2" t="e">
        <f t="shared" si="4"/>
        <v>#DIV/0!</v>
      </c>
      <c r="AL798" s="2">
        <f t="shared" si="4"/>
        <v>0</v>
      </c>
      <c r="AM798" s="2">
        <f>AE798/100</f>
        <v>0</v>
      </c>
      <c r="AN798" s="2" t="e">
        <f>AVERAGE(AK798:AM798)</f>
        <v>#DIV/0!</v>
      </c>
    </row>
    <row r="799" spans="17:40" x14ac:dyDescent="0.25">
      <c r="Q799" s="46"/>
      <c r="AI799" s="2">
        <v>184.43</v>
      </c>
      <c r="AK799" s="2" t="e">
        <f t="shared" si="4"/>
        <v>#DIV/0!</v>
      </c>
      <c r="AL799" s="2">
        <f t="shared" si="4"/>
        <v>0</v>
      </c>
      <c r="AM799" s="2">
        <f>AE799/100</f>
        <v>0</v>
      </c>
      <c r="AN799" s="2" t="e">
        <f>AVERAGE(AK799:AM799)</f>
        <v>#DIV/0!</v>
      </c>
    </row>
    <row r="800" spans="17:40" x14ac:dyDescent="0.25">
      <c r="Q800" s="46"/>
    </row>
    <row r="801" spans="17:40" x14ac:dyDescent="0.25">
      <c r="Q801" s="46"/>
      <c r="AI801" s="2">
        <v>184.9</v>
      </c>
      <c r="AK801" s="2" t="e">
        <f t="shared" ref="AK801:AL804" si="5">AC801/AH801</f>
        <v>#DIV/0!</v>
      </c>
      <c r="AL801" s="2">
        <f t="shared" si="5"/>
        <v>0</v>
      </c>
      <c r="AM801" s="2">
        <f>AE801/100</f>
        <v>0</v>
      </c>
      <c r="AN801" s="2" t="e">
        <f>AVERAGE(AK801:AM801)</f>
        <v>#DIV/0!</v>
      </c>
    </row>
    <row r="802" spans="17:40" x14ac:dyDescent="0.25">
      <c r="Q802" s="46"/>
      <c r="AI802" s="2">
        <v>184.9</v>
      </c>
      <c r="AK802" s="2" t="e">
        <f t="shared" si="5"/>
        <v>#DIV/0!</v>
      </c>
      <c r="AL802" s="2">
        <f t="shared" si="5"/>
        <v>0</v>
      </c>
      <c r="AM802" s="2">
        <f>AE802/100</f>
        <v>0</v>
      </c>
      <c r="AN802" s="2" t="e">
        <f>AVERAGE(AK802:AM802)</f>
        <v>#DIV/0!</v>
      </c>
    </row>
    <row r="803" spans="17:40" x14ac:dyDescent="0.25">
      <c r="Q803" s="46"/>
      <c r="AI803" s="2">
        <v>184.9</v>
      </c>
      <c r="AK803" s="2" t="e">
        <f t="shared" si="5"/>
        <v>#DIV/0!</v>
      </c>
      <c r="AL803" s="2">
        <f t="shared" si="5"/>
        <v>0</v>
      </c>
      <c r="AM803" s="2">
        <f>AE803/100</f>
        <v>0</v>
      </c>
      <c r="AN803" s="2" t="e">
        <f>AVERAGE(AK803:AM803)</f>
        <v>#DIV/0!</v>
      </c>
    </row>
    <row r="804" spans="17:40" x14ac:dyDescent="0.25">
      <c r="Q804" s="46"/>
      <c r="AI804" s="2">
        <v>184.9</v>
      </c>
      <c r="AK804" s="2" t="e">
        <f t="shared" si="5"/>
        <v>#DIV/0!</v>
      </c>
      <c r="AL804" s="2">
        <f t="shared" si="5"/>
        <v>0</v>
      </c>
      <c r="AM804" s="2">
        <f>AE804/100</f>
        <v>0</v>
      </c>
      <c r="AN804" s="2" t="e">
        <f>AVERAGE(AK804:AM804)</f>
        <v>#DIV/0!</v>
      </c>
    </row>
    <row r="805" spans="17:40" x14ac:dyDescent="0.25">
      <c r="Q805" s="46"/>
    </row>
    <row r="806" spans="17:40" x14ac:dyDescent="0.25">
      <c r="Q806" s="46"/>
      <c r="AI806" s="2">
        <v>187.15</v>
      </c>
      <c r="AK806" s="2" t="e">
        <f t="shared" ref="AK806:AL814" si="6">AC806/AH806</f>
        <v>#DIV/0!</v>
      </c>
      <c r="AL806" s="2">
        <f t="shared" si="6"/>
        <v>0</v>
      </c>
      <c r="AM806" s="2">
        <f t="shared" ref="AM806:AM814" si="7">AE806/100</f>
        <v>0</v>
      </c>
      <c r="AN806" s="2" t="e">
        <f t="shared" ref="AN806:AN814" si="8">AVERAGE(AK806:AM806)</f>
        <v>#DIV/0!</v>
      </c>
    </row>
    <row r="807" spans="17:40" x14ac:dyDescent="0.25">
      <c r="Q807" s="46"/>
      <c r="AI807" s="2">
        <v>187.15</v>
      </c>
      <c r="AK807" s="2" t="e">
        <f t="shared" si="6"/>
        <v>#DIV/0!</v>
      </c>
      <c r="AL807" s="2">
        <f t="shared" si="6"/>
        <v>0</v>
      </c>
      <c r="AM807" s="2">
        <f t="shared" si="7"/>
        <v>0</v>
      </c>
      <c r="AN807" s="2" t="e">
        <f t="shared" si="8"/>
        <v>#DIV/0!</v>
      </c>
    </row>
    <row r="808" spans="17:40" x14ac:dyDescent="0.25">
      <c r="Q808" s="46"/>
      <c r="AI808" s="2">
        <v>187.15</v>
      </c>
      <c r="AK808" s="2" t="e">
        <f t="shared" si="6"/>
        <v>#DIV/0!</v>
      </c>
      <c r="AL808" s="2">
        <f t="shared" si="6"/>
        <v>0</v>
      </c>
      <c r="AM808" s="2">
        <f t="shared" si="7"/>
        <v>0</v>
      </c>
      <c r="AN808" s="2" t="e">
        <f t="shared" si="8"/>
        <v>#DIV/0!</v>
      </c>
    </row>
    <row r="809" spans="17:40" x14ac:dyDescent="0.25">
      <c r="Q809" s="46"/>
      <c r="AI809" s="2">
        <v>187.15</v>
      </c>
      <c r="AK809" s="2" t="e">
        <f t="shared" si="6"/>
        <v>#DIV/0!</v>
      </c>
      <c r="AL809" s="2">
        <f t="shared" si="6"/>
        <v>0</v>
      </c>
      <c r="AM809" s="2">
        <f t="shared" si="7"/>
        <v>0</v>
      </c>
      <c r="AN809" s="2" t="e">
        <f t="shared" si="8"/>
        <v>#DIV/0!</v>
      </c>
    </row>
    <row r="810" spans="17:40" x14ac:dyDescent="0.25">
      <c r="Q810" s="46"/>
      <c r="AI810" s="2">
        <v>187.15</v>
      </c>
      <c r="AK810" s="2" t="e">
        <f t="shared" si="6"/>
        <v>#DIV/0!</v>
      </c>
      <c r="AL810" s="2">
        <f t="shared" si="6"/>
        <v>0</v>
      </c>
      <c r="AM810" s="2">
        <f t="shared" si="7"/>
        <v>0</v>
      </c>
      <c r="AN810" s="2" t="e">
        <f t="shared" si="8"/>
        <v>#DIV/0!</v>
      </c>
    </row>
    <row r="811" spans="17:40" x14ac:dyDescent="0.25">
      <c r="Q811" s="46"/>
      <c r="AI811" s="2">
        <v>191.73</v>
      </c>
      <c r="AK811" s="2" t="e">
        <f t="shared" si="6"/>
        <v>#DIV/0!</v>
      </c>
      <c r="AL811" s="2">
        <f t="shared" si="6"/>
        <v>0</v>
      </c>
      <c r="AM811" s="2">
        <f t="shared" si="7"/>
        <v>0</v>
      </c>
      <c r="AN811" s="2" t="e">
        <f t="shared" si="8"/>
        <v>#DIV/0!</v>
      </c>
    </row>
    <row r="812" spans="17:40" x14ac:dyDescent="0.25">
      <c r="Q812" s="46"/>
      <c r="AI812" s="2">
        <v>191.73</v>
      </c>
      <c r="AK812" s="2" t="e">
        <f t="shared" si="6"/>
        <v>#DIV/0!</v>
      </c>
      <c r="AL812" s="2">
        <f t="shared" si="6"/>
        <v>0</v>
      </c>
      <c r="AM812" s="2">
        <f t="shared" si="7"/>
        <v>0</v>
      </c>
      <c r="AN812" s="2" t="e">
        <f t="shared" si="8"/>
        <v>#DIV/0!</v>
      </c>
    </row>
    <row r="813" spans="17:40" x14ac:dyDescent="0.25">
      <c r="Q813" s="46"/>
      <c r="AI813" s="2">
        <v>191.73</v>
      </c>
      <c r="AK813" s="2" t="e">
        <f t="shared" si="6"/>
        <v>#DIV/0!</v>
      </c>
      <c r="AL813" s="2">
        <f t="shared" si="6"/>
        <v>0</v>
      </c>
      <c r="AM813" s="2">
        <f t="shared" si="7"/>
        <v>0</v>
      </c>
      <c r="AN813" s="2" t="e">
        <f t="shared" si="8"/>
        <v>#DIV/0!</v>
      </c>
    </row>
    <row r="814" spans="17:40" x14ac:dyDescent="0.25">
      <c r="Q814" s="46"/>
      <c r="AI814" s="2">
        <v>191.73</v>
      </c>
      <c r="AK814" s="2" t="e">
        <f t="shared" si="6"/>
        <v>#DIV/0!</v>
      </c>
      <c r="AL814" s="2">
        <f t="shared" si="6"/>
        <v>0</v>
      </c>
      <c r="AM814" s="2">
        <f t="shared" si="7"/>
        <v>0</v>
      </c>
      <c r="AN814" s="2" t="e">
        <f t="shared" si="8"/>
        <v>#DIV/0!</v>
      </c>
    </row>
    <row r="815" spans="17:40" x14ac:dyDescent="0.25">
      <c r="Q815" s="46"/>
      <c r="AI815" s="2">
        <v>191.73</v>
      </c>
    </row>
    <row r="816" spans="17:40" x14ac:dyDescent="0.25">
      <c r="Q816" s="46"/>
      <c r="AI816" s="2">
        <v>194.54</v>
      </c>
      <c r="AK816" s="2" t="e">
        <f t="shared" ref="AK816:AL819" si="9">AC816/AH816</f>
        <v>#DIV/0!</v>
      </c>
      <c r="AL816" s="2">
        <f t="shared" si="9"/>
        <v>0</v>
      </c>
      <c r="AM816" s="2">
        <f>AE816/100</f>
        <v>0</v>
      </c>
      <c r="AN816" s="2" t="e">
        <f>AVERAGE(AK816:AM816)</f>
        <v>#DIV/0!</v>
      </c>
    </row>
    <row r="817" spans="17:40" x14ac:dyDescent="0.25">
      <c r="Q817" s="46"/>
      <c r="AI817" s="2">
        <v>194.54</v>
      </c>
      <c r="AK817" s="2" t="e">
        <f t="shared" si="9"/>
        <v>#DIV/0!</v>
      </c>
      <c r="AL817" s="2">
        <f t="shared" si="9"/>
        <v>0</v>
      </c>
      <c r="AM817" s="2">
        <f>AE817/100</f>
        <v>0</v>
      </c>
      <c r="AN817" s="2" t="e">
        <f>AVERAGE(AK817:AM817)</f>
        <v>#DIV/0!</v>
      </c>
    </row>
    <row r="818" spans="17:40" x14ac:dyDescent="0.25">
      <c r="Q818" s="46"/>
      <c r="AI818" s="2">
        <v>194.54</v>
      </c>
      <c r="AK818" s="2" t="e">
        <f t="shared" si="9"/>
        <v>#DIV/0!</v>
      </c>
      <c r="AL818" s="2">
        <f t="shared" si="9"/>
        <v>0</v>
      </c>
      <c r="AM818" s="2">
        <f>AE818/100</f>
        <v>0</v>
      </c>
      <c r="AN818" s="2" t="e">
        <f>AVERAGE(AK818:AM818)</f>
        <v>#DIV/0!</v>
      </c>
    </row>
    <row r="819" spans="17:40" x14ac:dyDescent="0.25">
      <c r="Q819" s="46"/>
      <c r="AI819" s="2">
        <v>194.54</v>
      </c>
      <c r="AK819" s="2" t="e">
        <f t="shared" si="9"/>
        <v>#DIV/0!</v>
      </c>
      <c r="AL819" s="2">
        <f t="shared" si="9"/>
        <v>0</v>
      </c>
      <c r="AM819" s="2">
        <f>AE819/100</f>
        <v>0</v>
      </c>
      <c r="AN819" s="2" t="e">
        <f>AVERAGE(AK819:AM819)</f>
        <v>#DIV/0!</v>
      </c>
    </row>
    <row r="820" spans="17:40" x14ac:dyDescent="0.25">
      <c r="Q820" s="46"/>
      <c r="AI820" s="2">
        <v>194.54</v>
      </c>
    </row>
    <row r="821" spans="17:40" x14ac:dyDescent="0.25">
      <c r="Q821" s="46"/>
      <c r="AC821" s="25"/>
      <c r="AD821" s="25"/>
      <c r="AE821" s="25"/>
      <c r="AI821" s="2">
        <v>197.34</v>
      </c>
      <c r="AK821" s="2" t="e">
        <f t="shared" ref="AK821:AL829" si="10">AC821/AH821</f>
        <v>#DIV/0!</v>
      </c>
      <c r="AL821" s="2">
        <f t="shared" si="10"/>
        <v>0</v>
      </c>
      <c r="AM821" s="2">
        <f t="shared" ref="AM821:AM829" si="11">AE821/100</f>
        <v>0</v>
      </c>
      <c r="AN821" s="2" t="e">
        <f t="shared" ref="AN821:AN829" si="12">AVERAGE(AK821:AM821)</f>
        <v>#DIV/0!</v>
      </c>
    </row>
    <row r="822" spans="17:40" x14ac:dyDescent="0.25">
      <c r="Q822" s="46"/>
      <c r="AC822" s="25"/>
      <c r="AD822" s="25"/>
      <c r="AE822" s="25"/>
      <c r="AI822" s="2">
        <v>197.34</v>
      </c>
      <c r="AK822" s="2" t="e">
        <f t="shared" si="10"/>
        <v>#DIV/0!</v>
      </c>
      <c r="AL822" s="2">
        <f t="shared" si="10"/>
        <v>0</v>
      </c>
      <c r="AM822" s="2">
        <f t="shared" si="11"/>
        <v>0</v>
      </c>
      <c r="AN822" s="2" t="e">
        <f t="shared" si="12"/>
        <v>#DIV/0!</v>
      </c>
    </row>
    <row r="823" spans="17:40" x14ac:dyDescent="0.25">
      <c r="Q823" s="46"/>
      <c r="AC823" s="25"/>
      <c r="AD823" s="25"/>
      <c r="AE823" s="25"/>
      <c r="AI823" s="2">
        <v>197.34</v>
      </c>
      <c r="AK823" s="2" t="e">
        <f t="shared" si="10"/>
        <v>#DIV/0!</v>
      </c>
      <c r="AL823" s="2">
        <f t="shared" si="10"/>
        <v>0</v>
      </c>
      <c r="AM823" s="2">
        <f t="shared" si="11"/>
        <v>0</v>
      </c>
      <c r="AN823" s="2" t="e">
        <f t="shared" si="12"/>
        <v>#DIV/0!</v>
      </c>
    </row>
    <row r="824" spans="17:40" x14ac:dyDescent="0.25">
      <c r="Q824" s="46"/>
      <c r="AC824" s="25"/>
      <c r="AD824" s="25"/>
      <c r="AE824" s="25"/>
      <c r="AI824" s="2">
        <v>197.34</v>
      </c>
      <c r="AK824" s="2" t="e">
        <f t="shared" si="10"/>
        <v>#DIV/0!</v>
      </c>
      <c r="AL824" s="2">
        <f t="shared" si="10"/>
        <v>0</v>
      </c>
      <c r="AM824" s="2">
        <f t="shared" si="11"/>
        <v>0</v>
      </c>
      <c r="AN824" s="2" t="e">
        <f t="shared" si="12"/>
        <v>#DIV/0!</v>
      </c>
    </row>
    <row r="825" spans="17:40" x14ac:dyDescent="0.25">
      <c r="Q825" s="46"/>
      <c r="AC825" s="25"/>
      <c r="AD825" s="25"/>
      <c r="AE825" s="25"/>
      <c r="AI825" s="2">
        <v>197.34</v>
      </c>
      <c r="AK825" s="2" t="e">
        <f t="shared" si="10"/>
        <v>#DIV/0!</v>
      </c>
      <c r="AL825" s="2">
        <f t="shared" si="10"/>
        <v>0</v>
      </c>
      <c r="AM825" s="2">
        <f t="shared" si="11"/>
        <v>0</v>
      </c>
      <c r="AN825" s="2" t="e">
        <f t="shared" si="12"/>
        <v>#DIV/0!</v>
      </c>
    </row>
    <row r="826" spans="17:40" x14ac:dyDescent="0.25">
      <c r="Q826" s="46"/>
      <c r="AC826" s="25"/>
      <c r="AD826" s="25"/>
      <c r="AE826" s="25"/>
      <c r="AH826" s="5"/>
      <c r="AI826" s="5">
        <v>197.38</v>
      </c>
      <c r="AK826" s="2" t="e">
        <f t="shared" si="10"/>
        <v>#DIV/0!</v>
      </c>
      <c r="AL826" s="2">
        <f t="shared" si="10"/>
        <v>0</v>
      </c>
      <c r="AM826" s="2">
        <f t="shared" si="11"/>
        <v>0</v>
      </c>
      <c r="AN826" s="2" t="e">
        <f t="shared" si="12"/>
        <v>#DIV/0!</v>
      </c>
    </row>
    <row r="827" spans="17:40" x14ac:dyDescent="0.25">
      <c r="Q827" s="46"/>
      <c r="AC827" s="25"/>
      <c r="AD827" s="25"/>
      <c r="AE827" s="25"/>
      <c r="AH827" s="5"/>
      <c r="AI827" s="5">
        <v>197.38</v>
      </c>
      <c r="AK827" s="2" t="e">
        <f t="shared" si="10"/>
        <v>#DIV/0!</v>
      </c>
      <c r="AL827" s="2">
        <f t="shared" si="10"/>
        <v>0</v>
      </c>
      <c r="AM827" s="2">
        <f t="shared" si="11"/>
        <v>0</v>
      </c>
      <c r="AN827" s="2" t="e">
        <f t="shared" si="12"/>
        <v>#DIV/0!</v>
      </c>
    </row>
    <row r="828" spans="17:40" x14ac:dyDescent="0.25">
      <c r="Q828" s="46"/>
      <c r="AC828" s="25"/>
      <c r="AD828" s="25"/>
      <c r="AE828" s="25"/>
      <c r="AH828" s="5"/>
      <c r="AI828" s="5">
        <v>197.38</v>
      </c>
      <c r="AK828" s="2" t="e">
        <f t="shared" si="10"/>
        <v>#DIV/0!</v>
      </c>
      <c r="AL828" s="2">
        <f t="shared" si="10"/>
        <v>0</v>
      </c>
      <c r="AM828" s="2">
        <f t="shared" si="11"/>
        <v>0</v>
      </c>
      <c r="AN828" s="2" t="e">
        <f t="shared" si="12"/>
        <v>#DIV/0!</v>
      </c>
    </row>
    <row r="829" spans="17:40" x14ac:dyDescent="0.25">
      <c r="Q829" s="46"/>
      <c r="AC829" s="53"/>
      <c r="AD829" s="53"/>
      <c r="AE829" s="53"/>
      <c r="AH829" s="5"/>
      <c r="AI829" s="5">
        <v>197.38</v>
      </c>
      <c r="AK829" s="2" t="e">
        <f t="shared" si="10"/>
        <v>#DIV/0!</v>
      </c>
      <c r="AL829" s="2">
        <f t="shared" si="10"/>
        <v>0</v>
      </c>
      <c r="AM829" s="2">
        <f t="shared" si="11"/>
        <v>0</v>
      </c>
      <c r="AN829" s="2" t="e">
        <f t="shared" si="12"/>
        <v>#DIV/0!</v>
      </c>
    </row>
    <row r="830" spans="17:40" x14ac:dyDescent="0.25">
      <c r="Q830" s="46"/>
      <c r="AC830" s="53"/>
      <c r="AD830" s="53"/>
      <c r="AE830" s="53"/>
      <c r="AH830" s="5"/>
      <c r="AI830" s="5"/>
    </row>
    <row r="831" spans="17:40" x14ac:dyDescent="0.25">
      <c r="Q831" s="46"/>
      <c r="AC831" s="53"/>
      <c r="AD831" s="53"/>
      <c r="AE831" s="53"/>
      <c r="AH831" s="5"/>
      <c r="AI831" s="5">
        <v>197.86</v>
      </c>
      <c r="AK831" s="2" t="e">
        <f t="shared" ref="AK831:AL834" si="13">AC831/AH831</f>
        <v>#DIV/0!</v>
      </c>
      <c r="AL831" s="2">
        <f t="shared" si="13"/>
        <v>0</v>
      </c>
      <c r="AM831" s="2">
        <f>AE831/100</f>
        <v>0</v>
      </c>
      <c r="AN831" s="2" t="e">
        <f>AVERAGE(AK831:AM831)</f>
        <v>#DIV/0!</v>
      </c>
    </row>
    <row r="832" spans="17:40" x14ac:dyDescent="0.25">
      <c r="Q832" s="46"/>
      <c r="AC832" s="53"/>
      <c r="AD832" s="53"/>
      <c r="AE832" s="53"/>
      <c r="AH832" s="5"/>
      <c r="AI832" s="5">
        <v>197.86</v>
      </c>
      <c r="AK832" s="2" t="e">
        <f t="shared" si="13"/>
        <v>#DIV/0!</v>
      </c>
      <c r="AL832" s="2">
        <f t="shared" si="13"/>
        <v>0</v>
      </c>
      <c r="AM832" s="2">
        <f>AE832/100</f>
        <v>0</v>
      </c>
      <c r="AN832" s="2" t="e">
        <f>AVERAGE(AK832:AM832)</f>
        <v>#DIV/0!</v>
      </c>
    </row>
    <row r="833" spans="17:40" x14ac:dyDescent="0.25">
      <c r="Q833" s="46"/>
      <c r="AC833" s="53"/>
      <c r="AD833" s="53"/>
      <c r="AE833" s="53"/>
      <c r="AH833" s="5"/>
      <c r="AI833" s="5">
        <v>197.86</v>
      </c>
      <c r="AK833" s="2" t="e">
        <f t="shared" si="13"/>
        <v>#DIV/0!</v>
      </c>
      <c r="AL833" s="2">
        <f t="shared" si="13"/>
        <v>0</v>
      </c>
      <c r="AM833" s="2">
        <f>AE833/100</f>
        <v>0</v>
      </c>
      <c r="AN833" s="2" t="e">
        <f>AVERAGE(AK833:AM833)</f>
        <v>#DIV/0!</v>
      </c>
    </row>
    <row r="834" spans="17:40" x14ac:dyDescent="0.25">
      <c r="Q834" s="46"/>
      <c r="AC834" s="53"/>
      <c r="AD834" s="53"/>
      <c r="AE834" s="53"/>
      <c r="AH834" s="5"/>
      <c r="AI834" s="5">
        <v>197.86</v>
      </c>
      <c r="AK834" s="2" t="e">
        <f t="shared" si="13"/>
        <v>#DIV/0!</v>
      </c>
      <c r="AL834" s="2">
        <f t="shared" si="13"/>
        <v>0</v>
      </c>
      <c r="AM834" s="2">
        <f>AE834/100</f>
        <v>0</v>
      </c>
      <c r="AN834" s="2" t="e">
        <f>AVERAGE(AK834:AM834)</f>
        <v>#DIV/0!</v>
      </c>
    </row>
    <row r="835" spans="17:40" x14ac:dyDescent="0.25">
      <c r="Q835" s="46"/>
      <c r="AC835" s="53"/>
      <c r="AD835" s="53"/>
      <c r="AE835" s="53"/>
      <c r="AH835" s="5"/>
      <c r="AI835" s="5"/>
    </row>
    <row r="836" spans="17:40" x14ac:dyDescent="0.25">
      <c r="Q836" s="46"/>
      <c r="AC836" s="53"/>
      <c r="AD836" s="53"/>
      <c r="AE836" s="53"/>
      <c r="AH836" s="5"/>
      <c r="AI836" s="5">
        <v>198.63</v>
      </c>
      <c r="AK836" s="2" t="e">
        <f t="shared" ref="AK836:AL844" si="14">AC836/AH836</f>
        <v>#DIV/0!</v>
      </c>
      <c r="AL836" s="2">
        <f t="shared" si="14"/>
        <v>0</v>
      </c>
      <c r="AM836" s="2">
        <f t="shared" ref="AM836:AM844" si="15">AE836/100</f>
        <v>0</v>
      </c>
      <c r="AN836" s="2" t="e">
        <f t="shared" ref="AN836:AN844" si="16">AVERAGE(AK836:AM836)</f>
        <v>#DIV/0!</v>
      </c>
    </row>
    <row r="837" spans="17:40" x14ac:dyDescent="0.25">
      <c r="Q837" s="46"/>
      <c r="AC837" s="53"/>
      <c r="AD837" s="53"/>
      <c r="AE837" s="53"/>
      <c r="AH837" s="5"/>
      <c r="AI837" s="5">
        <v>198.63</v>
      </c>
      <c r="AK837" s="2" t="e">
        <f t="shared" si="14"/>
        <v>#DIV/0!</v>
      </c>
      <c r="AL837" s="2">
        <f t="shared" si="14"/>
        <v>0</v>
      </c>
      <c r="AM837" s="2">
        <f t="shared" si="15"/>
        <v>0</v>
      </c>
      <c r="AN837" s="2" t="e">
        <f t="shared" si="16"/>
        <v>#DIV/0!</v>
      </c>
    </row>
    <row r="838" spans="17:40" x14ac:dyDescent="0.25">
      <c r="Q838" s="46"/>
      <c r="AC838" s="53"/>
      <c r="AD838" s="53"/>
      <c r="AE838" s="53"/>
      <c r="AH838" s="5"/>
      <c r="AI838" s="5">
        <v>198.63</v>
      </c>
      <c r="AK838" s="2" t="e">
        <f t="shared" si="14"/>
        <v>#DIV/0!</v>
      </c>
      <c r="AL838" s="2">
        <f t="shared" si="14"/>
        <v>0</v>
      </c>
      <c r="AM838" s="2">
        <f t="shared" si="15"/>
        <v>0</v>
      </c>
      <c r="AN838" s="2" t="e">
        <f t="shared" si="16"/>
        <v>#DIV/0!</v>
      </c>
    </row>
    <row r="839" spans="17:40" x14ac:dyDescent="0.25">
      <c r="Q839" s="46"/>
      <c r="AC839" s="53"/>
      <c r="AD839" s="53"/>
      <c r="AE839" s="53"/>
      <c r="AH839" s="5"/>
      <c r="AI839" s="5">
        <v>198.63</v>
      </c>
      <c r="AK839" s="2" t="e">
        <f t="shared" si="14"/>
        <v>#DIV/0!</v>
      </c>
      <c r="AL839" s="2">
        <f t="shared" si="14"/>
        <v>0</v>
      </c>
      <c r="AM839" s="2">
        <f t="shared" si="15"/>
        <v>0</v>
      </c>
      <c r="AN839" s="2" t="e">
        <f t="shared" si="16"/>
        <v>#DIV/0!</v>
      </c>
    </row>
    <row r="840" spans="17:40" x14ac:dyDescent="0.25">
      <c r="Q840" s="46"/>
      <c r="AC840" s="53"/>
      <c r="AD840" s="53"/>
      <c r="AE840" s="53"/>
      <c r="AH840" s="5"/>
      <c r="AI840" s="5">
        <v>198.63</v>
      </c>
      <c r="AK840" s="2" t="e">
        <f t="shared" si="14"/>
        <v>#DIV/0!</v>
      </c>
      <c r="AL840" s="2">
        <f t="shared" si="14"/>
        <v>0</v>
      </c>
      <c r="AM840" s="2">
        <f t="shared" si="15"/>
        <v>0</v>
      </c>
      <c r="AN840" s="2" t="e">
        <f t="shared" si="16"/>
        <v>#DIV/0!</v>
      </c>
    </row>
    <row r="841" spans="17:40" x14ac:dyDescent="0.25">
      <c r="Q841" s="46"/>
      <c r="AC841" s="53"/>
      <c r="AD841" s="53"/>
      <c r="AE841" s="53"/>
      <c r="AH841" s="5"/>
      <c r="AI841" s="5">
        <v>199.23</v>
      </c>
      <c r="AK841" s="2" t="e">
        <f t="shared" si="14"/>
        <v>#DIV/0!</v>
      </c>
      <c r="AL841" s="2">
        <f t="shared" si="14"/>
        <v>0</v>
      </c>
      <c r="AM841" s="2">
        <f t="shared" si="15"/>
        <v>0</v>
      </c>
      <c r="AN841" s="2" t="e">
        <f t="shared" si="16"/>
        <v>#DIV/0!</v>
      </c>
    </row>
    <row r="842" spans="17:40" x14ac:dyDescent="0.25">
      <c r="Q842" s="46"/>
      <c r="AC842" s="53"/>
      <c r="AD842" s="53"/>
      <c r="AE842" s="53"/>
      <c r="AH842" s="5"/>
      <c r="AI842" s="5">
        <v>199.23</v>
      </c>
      <c r="AK842" s="2" t="e">
        <f t="shared" si="14"/>
        <v>#DIV/0!</v>
      </c>
      <c r="AL842" s="2">
        <f t="shared" si="14"/>
        <v>0</v>
      </c>
      <c r="AM842" s="2">
        <f t="shared" si="15"/>
        <v>0</v>
      </c>
      <c r="AN842" s="2" t="e">
        <f t="shared" si="16"/>
        <v>#DIV/0!</v>
      </c>
    </row>
    <row r="843" spans="17:40" x14ac:dyDescent="0.25">
      <c r="Q843" s="46"/>
      <c r="AC843" s="53"/>
      <c r="AD843" s="53"/>
      <c r="AE843" s="53"/>
      <c r="AH843" s="5"/>
      <c r="AI843" s="5">
        <v>199.23</v>
      </c>
      <c r="AK843" s="2" t="e">
        <f t="shared" si="14"/>
        <v>#DIV/0!</v>
      </c>
      <c r="AL843" s="2">
        <f t="shared" si="14"/>
        <v>0</v>
      </c>
      <c r="AM843" s="2">
        <f t="shared" si="15"/>
        <v>0</v>
      </c>
      <c r="AN843" s="2" t="e">
        <f t="shared" si="16"/>
        <v>#DIV/0!</v>
      </c>
    </row>
    <row r="844" spans="17:40" x14ac:dyDescent="0.25">
      <c r="Q844" s="46"/>
      <c r="AC844" s="53"/>
      <c r="AD844" s="53"/>
      <c r="AE844" s="53"/>
      <c r="AH844" s="5"/>
      <c r="AI844" s="5">
        <v>199.23</v>
      </c>
      <c r="AK844" s="2" t="e">
        <f t="shared" si="14"/>
        <v>#DIV/0!</v>
      </c>
      <c r="AL844" s="2">
        <f t="shared" si="14"/>
        <v>0</v>
      </c>
      <c r="AM844" s="2">
        <f t="shared" si="15"/>
        <v>0</v>
      </c>
      <c r="AN844" s="2" t="e">
        <f t="shared" si="16"/>
        <v>#DIV/0!</v>
      </c>
    </row>
    <row r="845" spans="17:40" x14ac:dyDescent="0.25">
      <c r="Q845" s="46"/>
      <c r="AC845" s="53"/>
      <c r="AD845" s="53"/>
      <c r="AE845" s="53"/>
      <c r="AH845" s="5"/>
      <c r="AI845" s="5"/>
    </row>
    <row r="846" spans="17:40" x14ac:dyDescent="0.25">
      <c r="Q846" s="46"/>
      <c r="AC846" s="53"/>
      <c r="AD846" s="53"/>
      <c r="AE846" s="53"/>
      <c r="AH846" s="5"/>
      <c r="AI846" s="5">
        <v>199.55</v>
      </c>
      <c r="AK846" s="2" t="e">
        <f t="shared" ref="AK846:AL849" si="17">AC846/AH846</f>
        <v>#DIV/0!</v>
      </c>
      <c r="AL846" s="2">
        <f t="shared" si="17"/>
        <v>0</v>
      </c>
      <c r="AM846" s="2">
        <f>AE846/100</f>
        <v>0</v>
      </c>
      <c r="AN846" s="2" t="e">
        <f>AVERAGE(AK846:AM846)</f>
        <v>#DIV/0!</v>
      </c>
    </row>
    <row r="847" spans="17:40" x14ac:dyDescent="0.25">
      <c r="Q847" s="46"/>
      <c r="AC847" s="53"/>
      <c r="AD847" s="53"/>
      <c r="AE847" s="53"/>
      <c r="AH847" s="5"/>
      <c r="AI847" s="5">
        <v>199.55</v>
      </c>
      <c r="AK847" s="2" t="e">
        <f t="shared" si="17"/>
        <v>#DIV/0!</v>
      </c>
      <c r="AL847" s="2">
        <f t="shared" si="17"/>
        <v>0</v>
      </c>
      <c r="AM847" s="2">
        <f>AE847/100</f>
        <v>0</v>
      </c>
      <c r="AN847" s="2" t="e">
        <f>AVERAGE(AK847:AM847)</f>
        <v>#DIV/0!</v>
      </c>
    </row>
    <row r="848" spans="17:40" x14ac:dyDescent="0.25">
      <c r="Q848" s="46"/>
      <c r="AC848" s="53"/>
      <c r="AD848" s="53"/>
      <c r="AE848" s="53"/>
      <c r="AH848" s="5"/>
      <c r="AI848" s="5">
        <v>199.55</v>
      </c>
      <c r="AK848" s="2" t="e">
        <f t="shared" si="17"/>
        <v>#DIV/0!</v>
      </c>
      <c r="AL848" s="2">
        <f t="shared" si="17"/>
        <v>0</v>
      </c>
      <c r="AM848" s="2">
        <f>AE848/100</f>
        <v>0</v>
      </c>
      <c r="AN848" s="2" t="e">
        <f>AVERAGE(AK848:AM848)</f>
        <v>#DIV/0!</v>
      </c>
    </row>
    <row r="849" spans="17:40" x14ac:dyDescent="0.25">
      <c r="Q849" s="46"/>
      <c r="AC849" s="53"/>
      <c r="AD849" s="53"/>
      <c r="AE849" s="53"/>
      <c r="AH849" s="5"/>
      <c r="AI849" s="5">
        <v>199.55</v>
      </c>
      <c r="AK849" s="2" t="e">
        <f t="shared" si="17"/>
        <v>#DIV/0!</v>
      </c>
      <c r="AL849" s="2">
        <f t="shared" si="17"/>
        <v>0</v>
      </c>
      <c r="AM849" s="2">
        <f>AE849/100</f>
        <v>0</v>
      </c>
      <c r="AN849" s="2" t="e">
        <f>AVERAGE(AK849:AM849)</f>
        <v>#DIV/0!</v>
      </c>
    </row>
    <row r="850" spans="17:40" x14ac:dyDescent="0.25">
      <c r="Q850" s="46"/>
      <c r="AC850" s="53"/>
      <c r="AD850" s="53"/>
      <c r="AE850" s="53"/>
      <c r="AH850" s="5"/>
      <c r="AI850" s="5"/>
    </row>
    <row r="851" spans="17:40" x14ac:dyDescent="0.25">
      <c r="Q851" s="46"/>
      <c r="AC851" s="53"/>
      <c r="AD851" s="53"/>
      <c r="AE851" s="53"/>
      <c r="AH851" s="5"/>
      <c r="AI851" s="5">
        <v>199.88</v>
      </c>
      <c r="AK851" s="2" t="e">
        <f t="shared" ref="AK851:AL854" si="18">AC851/AH851</f>
        <v>#DIV/0!</v>
      </c>
      <c r="AL851" s="2">
        <f t="shared" si="18"/>
        <v>0</v>
      </c>
      <c r="AM851" s="2">
        <f>AE851/100</f>
        <v>0</v>
      </c>
      <c r="AN851" s="2" t="e">
        <f>AVERAGE(AK851:AM851)</f>
        <v>#DIV/0!</v>
      </c>
    </row>
    <row r="852" spans="17:40" x14ac:dyDescent="0.25">
      <c r="Q852" s="46"/>
      <c r="AC852" s="53"/>
      <c r="AD852" s="53"/>
      <c r="AE852" s="53"/>
      <c r="AH852" s="5"/>
      <c r="AI852" s="5">
        <v>199.88</v>
      </c>
      <c r="AK852" s="2" t="e">
        <f t="shared" si="18"/>
        <v>#DIV/0!</v>
      </c>
      <c r="AL852" s="2">
        <f t="shared" si="18"/>
        <v>0</v>
      </c>
      <c r="AM852" s="2">
        <f>AE852/100</f>
        <v>0</v>
      </c>
      <c r="AN852" s="2" t="e">
        <f>AVERAGE(AK852:AM852)</f>
        <v>#DIV/0!</v>
      </c>
    </row>
    <row r="853" spans="17:40" x14ac:dyDescent="0.25">
      <c r="Q853" s="46"/>
      <c r="AC853" s="53"/>
      <c r="AD853" s="53"/>
      <c r="AE853" s="53"/>
      <c r="AH853" s="5"/>
      <c r="AI853" s="5">
        <v>199.88</v>
      </c>
      <c r="AK853" s="2" t="e">
        <f t="shared" si="18"/>
        <v>#DIV/0!</v>
      </c>
      <c r="AL853" s="2">
        <f t="shared" si="18"/>
        <v>0</v>
      </c>
      <c r="AM853" s="2">
        <f>AE853/100</f>
        <v>0</v>
      </c>
      <c r="AN853" s="2" t="e">
        <f>AVERAGE(AK853:AM853)</f>
        <v>#DIV/0!</v>
      </c>
    </row>
    <row r="854" spans="17:40" x14ac:dyDescent="0.25">
      <c r="Q854" s="46"/>
      <c r="AC854" s="53"/>
      <c r="AD854" s="53"/>
      <c r="AE854" s="53"/>
      <c r="AH854" s="5"/>
      <c r="AI854" s="5">
        <v>199.88</v>
      </c>
      <c r="AK854" s="2" t="e">
        <f t="shared" si="18"/>
        <v>#DIV/0!</v>
      </c>
      <c r="AL854" s="2">
        <f t="shared" si="18"/>
        <v>0</v>
      </c>
      <c r="AM854" s="2">
        <f>AE854/100</f>
        <v>0</v>
      </c>
      <c r="AN854" s="2" t="e">
        <f>AVERAGE(AK854:AM854)</f>
        <v>#DIV/0!</v>
      </c>
    </row>
    <row r="855" spans="17:40" x14ac:dyDescent="0.25">
      <c r="Q855" s="46"/>
    </row>
    <row r="856" spans="17:40" x14ac:dyDescent="0.25">
      <c r="Q856" s="46"/>
    </row>
    <row r="857" spans="17:40" x14ac:dyDescent="0.25">
      <c r="Q857" s="46"/>
    </row>
    <row r="858" spans="17:40" x14ac:dyDescent="0.25">
      <c r="Q858" s="46"/>
    </row>
    <row r="859" spans="17:40" x14ac:dyDescent="0.25">
      <c r="Q859" s="46"/>
    </row>
    <row r="860" spans="17:40" x14ac:dyDescent="0.25">
      <c r="Q860" s="46"/>
    </row>
    <row r="861" spans="17:40" x14ac:dyDescent="0.25">
      <c r="Q861" s="46"/>
    </row>
    <row r="862" spans="17:40" x14ac:dyDescent="0.25">
      <c r="Q862" s="46"/>
    </row>
    <row r="863" spans="17:40" x14ac:dyDescent="0.25">
      <c r="Q863" s="46"/>
    </row>
    <row r="864" spans="17:40" x14ac:dyDescent="0.25">
      <c r="Q864" s="46"/>
    </row>
    <row r="865" spans="17:17" x14ac:dyDescent="0.25">
      <c r="Q865" s="46"/>
    </row>
    <row r="866" spans="17:17" x14ac:dyDescent="0.25">
      <c r="Q866" s="46"/>
    </row>
    <row r="867" spans="17:17" x14ac:dyDescent="0.25">
      <c r="Q867" s="46"/>
    </row>
    <row r="868" spans="17:17" x14ac:dyDescent="0.25">
      <c r="Q868" s="46"/>
    </row>
    <row r="869" spans="17:17" x14ac:dyDescent="0.25">
      <c r="Q869" s="46"/>
    </row>
    <row r="870" spans="17:17" x14ac:dyDescent="0.25">
      <c r="Q870" s="46"/>
    </row>
    <row r="871" spans="17:17" x14ac:dyDescent="0.25">
      <c r="Q871" s="46"/>
    </row>
    <row r="872" spans="17:17" x14ac:dyDescent="0.25">
      <c r="Q872" s="46"/>
    </row>
    <row r="873" spans="17:17" x14ac:dyDescent="0.25">
      <c r="Q873" s="46"/>
    </row>
    <row r="874" spans="17:17" x14ac:dyDescent="0.25">
      <c r="Q874" s="46"/>
    </row>
    <row r="875" spans="17:17" x14ac:dyDescent="0.25">
      <c r="Q875" s="46"/>
    </row>
    <row r="876" spans="17:17" x14ac:dyDescent="0.25">
      <c r="Q876" s="46"/>
    </row>
    <row r="877" spans="17:17" x14ac:dyDescent="0.25">
      <c r="Q877" s="46"/>
    </row>
    <row r="878" spans="17:17" x14ac:dyDescent="0.25">
      <c r="Q878" s="46"/>
    </row>
    <row r="879" spans="17:17" x14ac:dyDescent="0.25">
      <c r="Q879" s="46"/>
    </row>
    <row r="880" spans="17:17" x14ac:dyDescent="0.25">
      <c r="Q880" s="46"/>
    </row>
    <row r="881" spans="17:17" x14ac:dyDescent="0.25">
      <c r="Q881" s="46"/>
    </row>
    <row r="882" spans="17:17" x14ac:dyDescent="0.25">
      <c r="Q882" s="46"/>
    </row>
    <row r="883" spans="17:17" x14ac:dyDescent="0.25">
      <c r="Q883" s="46"/>
    </row>
    <row r="884" spans="17:17" x14ac:dyDescent="0.25">
      <c r="Q884" s="46"/>
    </row>
    <row r="885" spans="17:17" x14ac:dyDescent="0.25">
      <c r="Q885" s="46"/>
    </row>
    <row r="886" spans="17:17" x14ac:dyDescent="0.25">
      <c r="Q886" s="46"/>
    </row>
    <row r="887" spans="17:17" x14ac:dyDescent="0.25">
      <c r="Q887" s="46"/>
    </row>
    <row r="888" spans="17:17" x14ac:dyDescent="0.25">
      <c r="Q888" s="46"/>
    </row>
    <row r="889" spans="17:17" x14ac:dyDescent="0.25">
      <c r="Q889" s="46"/>
    </row>
    <row r="890" spans="17:17" x14ac:dyDescent="0.25">
      <c r="Q890" s="46"/>
    </row>
    <row r="891" spans="17:17" x14ac:dyDescent="0.25">
      <c r="Q891" s="46"/>
    </row>
    <row r="892" spans="17:17" x14ac:dyDescent="0.25">
      <c r="Q892" s="46"/>
    </row>
    <row r="893" spans="17:17" x14ac:dyDescent="0.25">
      <c r="Q893" s="46"/>
    </row>
    <row r="894" spans="17:17" x14ac:dyDescent="0.25">
      <c r="Q894" s="46"/>
    </row>
    <row r="895" spans="17:17" x14ac:dyDescent="0.25">
      <c r="Q895" s="46"/>
    </row>
    <row r="896" spans="17:17" x14ac:dyDescent="0.25">
      <c r="Q896" s="46"/>
    </row>
    <row r="897" spans="17:17" x14ac:dyDescent="0.25">
      <c r="Q897" s="46"/>
    </row>
    <row r="898" spans="17:17" x14ac:dyDescent="0.25">
      <c r="Q898" s="46"/>
    </row>
    <row r="899" spans="17:17" x14ac:dyDescent="0.25">
      <c r="Q899" s="46"/>
    </row>
    <row r="900" spans="17:17" x14ac:dyDescent="0.25">
      <c r="Q900" s="46"/>
    </row>
    <row r="901" spans="17:17" x14ac:dyDescent="0.25">
      <c r="Q901" s="46"/>
    </row>
    <row r="902" spans="17:17" x14ac:dyDescent="0.25">
      <c r="Q902" s="46"/>
    </row>
    <row r="903" spans="17:17" x14ac:dyDescent="0.25">
      <c r="Q903" s="46"/>
    </row>
    <row r="904" spans="17:17" x14ac:dyDescent="0.25">
      <c r="Q904" s="46"/>
    </row>
    <row r="905" spans="17:17" x14ac:dyDescent="0.25">
      <c r="Q905" s="46"/>
    </row>
    <row r="906" spans="17:17" x14ac:dyDescent="0.25">
      <c r="Q906" s="46"/>
    </row>
    <row r="907" spans="17:17" x14ac:dyDescent="0.25">
      <c r="Q907" s="46"/>
    </row>
    <row r="908" spans="17:17" x14ac:dyDescent="0.25">
      <c r="Q908" s="46"/>
    </row>
    <row r="909" spans="17:17" x14ac:dyDescent="0.25">
      <c r="Q909" s="46"/>
    </row>
    <row r="910" spans="17:17" x14ac:dyDescent="0.25">
      <c r="Q910" s="46"/>
    </row>
    <row r="911" spans="17:17" x14ac:dyDescent="0.25">
      <c r="Q911" s="46"/>
    </row>
    <row r="912" spans="17:17" x14ac:dyDescent="0.25">
      <c r="Q912" s="46"/>
    </row>
    <row r="913" spans="17:17" x14ac:dyDescent="0.25">
      <c r="Q913" s="46"/>
    </row>
    <row r="914" spans="17:17" x14ac:dyDescent="0.25">
      <c r="Q914" s="46"/>
    </row>
    <row r="915" spans="17:17" x14ac:dyDescent="0.25">
      <c r="Q915" s="46"/>
    </row>
    <row r="916" spans="17:17" x14ac:dyDescent="0.25">
      <c r="Q916" s="46"/>
    </row>
    <row r="917" spans="17:17" x14ac:dyDescent="0.25">
      <c r="Q917" s="46"/>
    </row>
    <row r="918" spans="17:17" x14ac:dyDescent="0.25">
      <c r="Q918" s="46"/>
    </row>
    <row r="919" spans="17:17" x14ac:dyDescent="0.25">
      <c r="Q919" s="46"/>
    </row>
    <row r="920" spans="17:17" x14ac:dyDescent="0.25">
      <c r="Q920" s="46"/>
    </row>
    <row r="921" spans="17:17" x14ac:dyDescent="0.25">
      <c r="Q921" s="46"/>
    </row>
    <row r="922" spans="17:17" x14ac:dyDescent="0.25">
      <c r="Q922" s="46"/>
    </row>
    <row r="923" spans="17:17" x14ac:dyDescent="0.25">
      <c r="Q923" s="46"/>
    </row>
    <row r="924" spans="17:17" x14ac:dyDescent="0.25">
      <c r="Q924" s="46"/>
    </row>
    <row r="925" spans="17:17" x14ac:dyDescent="0.25">
      <c r="Q925" s="46"/>
    </row>
    <row r="926" spans="17:17" x14ac:dyDescent="0.25">
      <c r="Q926" s="46"/>
    </row>
    <row r="927" spans="17:17" x14ac:dyDescent="0.25">
      <c r="Q927" s="46"/>
    </row>
    <row r="928" spans="17:17" x14ac:dyDescent="0.25">
      <c r="Q928" s="46"/>
    </row>
    <row r="929" spans="17:17" x14ac:dyDescent="0.25">
      <c r="Q929" s="46"/>
    </row>
    <row r="930" spans="17:17" x14ac:dyDescent="0.25">
      <c r="Q930" s="46"/>
    </row>
    <row r="931" spans="17:17" x14ac:dyDescent="0.25">
      <c r="Q931" s="46"/>
    </row>
    <row r="932" spans="17:17" x14ac:dyDescent="0.25">
      <c r="Q932" s="46"/>
    </row>
    <row r="933" spans="17:17" x14ac:dyDescent="0.25">
      <c r="Q933" s="46"/>
    </row>
    <row r="934" spans="17:17" x14ac:dyDescent="0.25">
      <c r="Q934" s="46"/>
    </row>
    <row r="935" spans="17:17" x14ac:dyDescent="0.25">
      <c r="Q935" s="46"/>
    </row>
    <row r="936" spans="17:17" x14ac:dyDescent="0.25">
      <c r="Q936" s="46"/>
    </row>
    <row r="937" spans="17:17" x14ac:dyDescent="0.25">
      <c r="Q937" s="46"/>
    </row>
    <row r="938" spans="17:17" x14ac:dyDescent="0.25">
      <c r="Q938" s="46"/>
    </row>
    <row r="939" spans="17:17" x14ac:dyDescent="0.25">
      <c r="Q939" s="46"/>
    </row>
    <row r="940" spans="17:17" x14ac:dyDescent="0.25">
      <c r="Q940" s="46"/>
    </row>
    <row r="941" spans="17:17" x14ac:dyDescent="0.25">
      <c r="Q941" s="46"/>
    </row>
    <row r="942" spans="17:17" x14ac:dyDescent="0.25">
      <c r="Q942" s="46"/>
    </row>
    <row r="943" spans="17:17" x14ac:dyDescent="0.25">
      <c r="Q943" s="46"/>
    </row>
    <row r="944" spans="17:17" x14ac:dyDescent="0.25">
      <c r="Q944" s="46"/>
    </row>
    <row r="945" spans="17:17" x14ac:dyDescent="0.25">
      <c r="Q945" s="46"/>
    </row>
    <row r="946" spans="17:17" x14ac:dyDescent="0.25">
      <c r="Q946" s="46"/>
    </row>
    <row r="947" spans="17:17" x14ac:dyDescent="0.25">
      <c r="Q947" s="46"/>
    </row>
    <row r="948" spans="17:17" x14ac:dyDescent="0.25">
      <c r="Q948" s="46"/>
    </row>
    <row r="949" spans="17:17" x14ac:dyDescent="0.25">
      <c r="Q949" s="46"/>
    </row>
    <row r="950" spans="17:17" x14ac:dyDescent="0.25">
      <c r="Q950" s="46"/>
    </row>
    <row r="951" spans="17:17" x14ac:dyDescent="0.25">
      <c r="Q951" s="46"/>
    </row>
    <row r="952" spans="17:17" x14ac:dyDescent="0.25">
      <c r="Q952" s="46"/>
    </row>
    <row r="953" spans="17:17" x14ac:dyDescent="0.25">
      <c r="Q953" s="46"/>
    </row>
    <row r="954" spans="17:17" x14ac:dyDescent="0.25">
      <c r="Q954" s="46"/>
    </row>
    <row r="955" spans="17:17" x14ac:dyDescent="0.25">
      <c r="Q955" s="46"/>
    </row>
    <row r="956" spans="17:17" x14ac:dyDescent="0.25">
      <c r="Q956" s="46"/>
    </row>
    <row r="957" spans="17:17" x14ac:dyDescent="0.25">
      <c r="Q957" s="46"/>
    </row>
    <row r="958" spans="17:17" x14ac:dyDescent="0.25">
      <c r="Q958" s="46"/>
    </row>
    <row r="959" spans="17:17" x14ac:dyDescent="0.25">
      <c r="Q959" s="46"/>
    </row>
    <row r="960" spans="17:17" x14ac:dyDescent="0.25">
      <c r="Q960" s="46"/>
    </row>
    <row r="961" spans="17:17" x14ac:dyDescent="0.25">
      <c r="Q961" s="46"/>
    </row>
    <row r="962" spans="17:17" x14ac:dyDescent="0.25">
      <c r="Q962" s="46"/>
    </row>
    <row r="963" spans="17:17" x14ac:dyDescent="0.25">
      <c r="Q963" s="46"/>
    </row>
    <row r="964" spans="17:17" x14ac:dyDescent="0.25">
      <c r="Q964" s="46"/>
    </row>
    <row r="965" spans="17:17" x14ac:dyDescent="0.25">
      <c r="Q965" s="46"/>
    </row>
    <row r="966" spans="17:17" x14ac:dyDescent="0.25">
      <c r="Q966" s="46"/>
    </row>
    <row r="967" spans="17:17" x14ac:dyDescent="0.25">
      <c r="Q967" s="46"/>
    </row>
    <row r="968" spans="17:17" x14ac:dyDescent="0.25">
      <c r="Q968" s="46"/>
    </row>
    <row r="969" spans="17:17" x14ac:dyDescent="0.25">
      <c r="Q969" s="46"/>
    </row>
    <row r="970" spans="17:17" x14ac:dyDescent="0.25">
      <c r="Q970" s="46"/>
    </row>
    <row r="971" spans="17:17" x14ac:dyDescent="0.25">
      <c r="Q971" s="46"/>
    </row>
    <row r="972" spans="17:17" x14ac:dyDescent="0.25">
      <c r="Q972" s="46"/>
    </row>
    <row r="973" spans="17:17" x14ac:dyDescent="0.25">
      <c r="Q973" s="46"/>
    </row>
    <row r="974" spans="17:17" x14ac:dyDescent="0.25">
      <c r="Q974" s="46"/>
    </row>
    <row r="975" spans="17:17" x14ac:dyDescent="0.25">
      <c r="Q975" s="46"/>
    </row>
    <row r="976" spans="17:17" x14ac:dyDescent="0.25">
      <c r="Q976" s="46"/>
    </row>
    <row r="977" spans="17:17" x14ac:dyDescent="0.25">
      <c r="Q977" s="46"/>
    </row>
    <row r="978" spans="17:17" x14ac:dyDescent="0.25">
      <c r="Q978" s="46"/>
    </row>
    <row r="979" spans="17:17" x14ac:dyDescent="0.25">
      <c r="Q979" s="46"/>
    </row>
    <row r="980" spans="17:17" x14ac:dyDescent="0.25">
      <c r="Q980" s="46"/>
    </row>
    <row r="981" spans="17:17" x14ac:dyDescent="0.25">
      <c r="Q981" s="46"/>
    </row>
    <row r="982" spans="17:17" x14ac:dyDescent="0.25">
      <c r="Q982" s="46"/>
    </row>
    <row r="983" spans="17:17" x14ac:dyDescent="0.25">
      <c r="Q983" s="46"/>
    </row>
    <row r="984" spans="17:17" x14ac:dyDescent="0.25">
      <c r="Q984" s="46"/>
    </row>
    <row r="985" spans="17:17" x14ac:dyDescent="0.25">
      <c r="Q985" s="46"/>
    </row>
    <row r="986" spans="17:17" x14ac:dyDescent="0.25">
      <c r="Q986" s="46"/>
    </row>
    <row r="987" spans="17:17" x14ac:dyDescent="0.25">
      <c r="Q987" s="46"/>
    </row>
    <row r="988" spans="17:17" x14ac:dyDescent="0.25">
      <c r="Q988" s="46"/>
    </row>
    <row r="989" spans="17:17" x14ac:dyDescent="0.25">
      <c r="Q989" s="46"/>
    </row>
    <row r="990" spans="17:17" x14ac:dyDescent="0.25">
      <c r="Q990" s="46"/>
    </row>
    <row r="991" spans="17:17" x14ac:dyDescent="0.25">
      <c r="Q991" s="46"/>
    </row>
    <row r="992" spans="17:17" x14ac:dyDescent="0.25">
      <c r="Q992" s="46"/>
    </row>
    <row r="993" spans="17:17" x14ac:dyDescent="0.25">
      <c r="Q993" s="46"/>
    </row>
    <row r="994" spans="17:17" x14ac:dyDescent="0.25">
      <c r="Q994" s="46"/>
    </row>
    <row r="995" spans="17:17" x14ac:dyDescent="0.25">
      <c r="Q995" s="46"/>
    </row>
    <row r="996" spans="17:17" x14ac:dyDescent="0.25">
      <c r="Q996" s="46"/>
    </row>
    <row r="997" spans="17:17" x14ac:dyDescent="0.25">
      <c r="Q997" s="46"/>
    </row>
    <row r="998" spans="17:17" x14ac:dyDescent="0.25">
      <c r="Q998" s="46"/>
    </row>
    <row r="999" spans="17:17" x14ac:dyDescent="0.25">
      <c r="Q999" s="46"/>
    </row>
    <row r="1000" spans="17:17" x14ac:dyDescent="0.25">
      <c r="Q1000" s="46"/>
    </row>
    <row r="1001" spans="17:17" x14ac:dyDescent="0.25">
      <c r="Q1001" s="46"/>
    </row>
    <row r="1002" spans="17:17" x14ac:dyDescent="0.25">
      <c r="Q1002" s="46"/>
    </row>
    <row r="1003" spans="17:17" x14ac:dyDescent="0.25">
      <c r="Q1003" s="46"/>
    </row>
    <row r="1004" spans="17:17" x14ac:dyDescent="0.25">
      <c r="Q1004" s="46"/>
    </row>
    <row r="1005" spans="17:17" x14ac:dyDescent="0.25">
      <c r="Q1005" s="46"/>
    </row>
    <row r="1006" spans="17:17" x14ac:dyDescent="0.25">
      <c r="Q1006" s="46"/>
    </row>
    <row r="1007" spans="17:17" x14ac:dyDescent="0.25">
      <c r="Q1007" s="46"/>
    </row>
    <row r="1008" spans="17:17" x14ac:dyDescent="0.25">
      <c r="Q1008" s="46"/>
    </row>
    <row r="1009" spans="17:17" x14ac:dyDescent="0.25">
      <c r="Q1009" s="46"/>
    </row>
    <row r="1010" spans="17:17" x14ac:dyDescent="0.25">
      <c r="Q1010" s="46"/>
    </row>
    <row r="1011" spans="17:17" x14ac:dyDescent="0.25">
      <c r="Q1011" s="46"/>
    </row>
    <row r="1012" spans="17:17" x14ac:dyDescent="0.25">
      <c r="Q1012" s="46"/>
    </row>
    <row r="1013" spans="17:17" x14ac:dyDescent="0.25">
      <c r="Q1013" s="46"/>
    </row>
    <row r="1014" spans="17:17" x14ac:dyDescent="0.25">
      <c r="Q1014" s="46"/>
    </row>
    <row r="1015" spans="17:17" x14ac:dyDescent="0.25">
      <c r="Q1015" s="46"/>
    </row>
    <row r="1016" spans="17:17" x14ac:dyDescent="0.25">
      <c r="Q1016" s="46"/>
    </row>
    <row r="1017" spans="17:17" x14ac:dyDescent="0.25">
      <c r="Q1017" s="46"/>
    </row>
    <row r="1018" spans="17:17" x14ac:dyDescent="0.25">
      <c r="Q1018" s="46"/>
    </row>
    <row r="1019" spans="17:17" x14ac:dyDescent="0.25">
      <c r="Q1019" s="46"/>
    </row>
    <row r="1020" spans="17:17" x14ac:dyDescent="0.25">
      <c r="Q1020" s="46"/>
    </row>
    <row r="1021" spans="17:17" x14ac:dyDescent="0.25">
      <c r="Q1021" s="46"/>
    </row>
    <row r="1022" spans="17:17" x14ac:dyDescent="0.25">
      <c r="Q1022" s="46"/>
    </row>
    <row r="1023" spans="17:17" x14ac:dyDescent="0.25">
      <c r="Q1023" s="46"/>
    </row>
    <row r="1024" spans="17:17" x14ac:dyDescent="0.25">
      <c r="Q1024" s="46"/>
    </row>
    <row r="1025" spans="17:17" x14ac:dyDescent="0.25">
      <c r="Q1025" s="46"/>
    </row>
    <row r="1026" spans="17:17" x14ac:dyDescent="0.25">
      <c r="Q1026" s="46"/>
    </row>
    <row r="1027" spans="17:17" x14ac:dyDescent="0.25">
      <c r="Q1027" s="46"/>
    </row>
    <row r="1028" spans="17:17" x14ac:dyDescent="0.25">
      <c r="Q1028" s="46"/>
    </row>
    <row r="1029" spans="17:17" x14ac:dyDescent="0.25">
      <c r="Q1029" s="46"/>
    </row>
    <row r="1030" spans="17:17" x14ac:dyDescent="0.25">
      <c r="Q1030" s="46"/>
    </row>
    <row r="1031" spans="17:17" x14ac:dyDescent="0.25">
      <c r="Q1031" s="46"/>
    </row>
    <row r="1032" spans="17:17" x14ac:dyDescent="0.25">
      <c r="Q1032" s="46"/>
    </row>
    <row r="1033" spans="17:17" x14ac:dyDescent="0.25">
      <c r="Q1033" s="46"/>
    </row>
    <row r="1034" spans="17:17" x14ac:dyDescent="0.25">
      <c r="Q1034" s="46"/>
    </row>
    <row r="1035" spans="17:17" x14ac:dyDescent="0.25">
      <c r="Q1035" s="46"/>
    </row>
    <row r="1036" spans="17:17" x14ac:dyDescent="0.25">
      <c r="Q1036" s="46"/>
    </row>
    <row r="1037" spans="17:17" x14ac:dyDescent="0.25">
      <c r="Q1037" s="46"/>
    </row>
    <row r="1038" spans="17:17" x14ac:dyDescent="0.25">
      <c r="Q1038" s="46"/>
    </row>
    <row r="1039" spans="17:17" x14ac:dyDescent="0.25">
      <c r="Q1039" s="46"/>
    </row>
    <row r="1040" spans="17:17" x14ac:dyDescent="0.25">
      <c r="Q1040" s="46"/>
    </row>
    <row r="1041" spans="17:17" x14ac:dyDescent="0.25">
      <c r="Q1041" s="46"/>
    </row>
    <row r="1042" spans="17:17" x14ac:dyDescent="0.25">
      <c r="Q1042" s="46"/>
    </row>
    <row r="1043" spans="17:17" x14ac:dyDescent="0.25">
      <c r="Q1043" s="46"/>
    </row>
    <row r="1044" spans="17:17" x14ac:dyDescent="0.25">
      <c r="Q1044" s="46"/>
    </row>
    <row r="1045" spans="17:17" x14ac:dyDescent="0.25">
      <c r="Q1045" s="46"/>
    </row>
    <row r="1046" spans="17:17" x14ac:dyDescent="0.25">
      <c r="Q1046" s="46"/>
    </row>
    <row r="1047" spans="17:17" x14ac:dyDescent="0.25">
      <c r="Q1047" s="46"/>
    </row>
    <row r="1048" spans="17:17" x14ac:dyDescent="0.25">
      <c r="Q1048" s="46"/>
    </row>
    <row r="1049" spans="17:17" x14ac:dyDescent="0.25">
      <c r="Q1049" s="46"/>
    </row>
    <row r="1050" spans="17:17" x14ac:dyDescent="0.25">
      <c r="Q1050" s="46"/>
    </row>
    <row r="1051" spans="17:17" x14ac:dyDescent="0.25">
      <c r="Q1051" s="46"/>
    </row>
    <row r="1052" spans="17:17" x14ac:dyDescent="0.25">
      <c r="Q1052" s="46"/>
    </row>
    <row r="1053" spans="17:17" x14ac:dyDescent="0.25">
      <c r="Q1053" s="46"/>
    </row>
    <row r="1054" spans="17:17" x14ac:dyDescent="0.25">
      <c r="Q1054" s="46"/>
    </row>
    <row r="1055" spans="17:17" x14ac:dyDescent="0.25">
      <c r="Q1055" s="46"/>
    </row>
    <row r="1056" spans="17:17" x14ac:dyDescent="0.25">
      <c r="Q1056" s="46"/>
    </row>
    <row r="1057" spans="17:17" x14ac:dyDescent="0.25">
      <c r="Q1057" s="46"/>
    </row>
    <row r="1058" spans="17:17" x14ac:dyDescent="0.25">
      <c r="Q1058" s="46"/>
    </row>
    <row r="1059" spans="17:17" x14ac:dyDescent="0.25">
      <c r="Q1059" s="46"/>
    </row>
    <row r="1060" spans="17:17" x14ac:dyDescent="0.25">
      <c r="Q1060" s="46"/>
    </row>
    <row r="1061" spans="17:17" x14ac:dyDescent="0.25">
      <c r="Q1061" s="46"/>
    </row>
    <row r="1062" spans="17:17" x14ac:dyDescent="0.25">
      <c r="Q1062" s="46"/>
    </row>
    <row r="1063" spans="17:17" x14ac:dyDescent="0.25">
      <c r="Q1063" s="46"/>
    </row>
    <row r="1064" spans="17:17" x14ac:dyDescent="0.25">
      <c r="Q1064" s="46"/>
    </row>
    <row r="1065" spans="17:17" x14ac:dyDescent="0.25">
      <c r="Q1065" s="46"/>
    </row>
    <row r="1066" spans="17:17" x14ac:dyDescent="0.25">
      <c r="Q1066" s="46"/>
    </row>
    <row r="1067" spans="17:17" x14ac:dyDescent="0.25">
      <c r="Q1067" s="46"/>
    </row>
    <row r="1068" spans="17:17" x14ac:dyDescent="0.25">
      <c r="Q1068" s="46"/>
    </row>
    <row r="1069" spans="17:17" x14ac:dyDescent="0.25">
      <c r="Q1069" s="46"/>
    </row>
    <row r="1070" spans="17:17" x14ac:dyDescent="0.25">
      <c r="Q1070" s="46"/>
    </row>
    <row r="1071" spans="17:17" x14ac:dyDescent="0.25">
      <c r="Q1071" s="46"/>
    </row>
    <row r="1072" spans="17:17" x14ac:dyDescent="0.25">
      <c r="Q1072" s="46"/>
    </row>
    <row r="1073" spans="17:17" x14ac:dyDescent="0.25">
      <c r="Q1073" s="46"/>
    </row>
    <row r="1074" spans="17:17" x14ac:dyDescent="0.25">
      <c r="Q1074" s="46"/>
    </row>
    <row r="1075" spans="17:17" x14ac:dyDescent="0.25">
      <c r="Q1075" s="46"/>
    </row>
    <row r="1076" spans="17:17" x14ac:dyDescent="0.25">
      <c r="Q1076" s="46"/>
    </row>
    <row r="1077" spans="17:17" x14ac:dyDescent="0.25">
      <c r="Q1077" s="46"/>
    </row>
    <row r="1078" spans="17:17" x14ac:dyDescent="0.25">
      <c r="Q1078" s="46"/>
    </row>
    <row r="1079" spans="17:17" x14ac:dyDescent="0.25">
      <c r="Q1079" s="46"/>
    </row>
    <row r="1080" spans="17:17" x14ac:dyDescent="0.25">
      <c r="Q1080" s="46"/>
    </row>
    <row r="1081" spans="17:17" x14ac:dyDescent="0.25">
      <c r="Q1081" s="46"/>
    </row>
    <row r="1082" spans="17:17" x14ac:dyDescent="0.25">
      <c r="Q1082" s="46"/>
    </row>
    <row r="1083" spans="17:17" x14ac:dyDescent="0.25">
      <c r="Q1083" s="46"/>
    </row>
    <row r="1084" spans="17:17" x14ac:dyDescent="0.25">
      <c r="Q1084" s="46"/>
    </row>
    <row r="1085" spans="17:17" x14ac:dyDescent="0.25">
      <c r="Q1085" s="46"/>
    </row>
    <row r="1086" spans="17:17" x14ac:dyDescent="0.25">
      <c r="Q1086" s="46"/>
    </row>
    <row r="1087" spans="17:17" x14ac:dyDescent="0.25">
      <c r="Q1087" s="46"/>
    </row>
    <row r="1088" spans="17:17" x14ac:dyDescent="0.25">
      <c r="Q1088" s="46"/>
    </row>
    <row r="1089" spans="17:17" x14ac:dyDescent="0.25">
      <c r="Q1089" s="46"/>
    </row>
    <row r="1090" spans="17:17" x14ac:dyDescent="0.25">
      <c r="Q1090" s="46"/>
    </row>
    <row r="1091" spans="17:17" x14ac:dyDescent="0.25">
      <c r="Q1091" s="46"/>
    </row>
    <row r="1092" spans="17:17" x14ac:dyDescent="0.25">
      <c r="Q1092" s="46"/>
    </row>
    <row r="1093" spans="17:17" x14ac:dyDescent="0.25">
      <c r="Q1093" s="46"/>
    </row>
    <row r="1094" spans="17:17" x14ac:dyDescent="0.25">
      <c r="Q1094" s="46"/>
    </row>
    <row r="1095" spans="17:17" x14ac:dyDescent="0.25">
      <c r="Q1095" s="46"/>
    </row>
    <row r="1096" spans="17:17" x14ac:dyDescent="0.25">
      <c r="Q1096" s="46"/>
    </row>
    <row r="1097" spans="17:17" x14ac:dyDescent="0.25">
      <c r="Q1097" s="46"/>
    </row>
    <row r="1098" spans="17:17" x14ac:dyDescent="0.25">
      <c r="Q1098" s="46"/>
    </row>
    <row r="1099" spans="17:17" x14ac:dyDescent="0.25">
      <c r="Q1099" s="46"/>
    </row>
    <row r="1100" spans="17:17" x14ac:dyDescent="0.25">
      <c r="Q1100" s="46"/>
    </row>
    <row r="1101" spans="17:17" x14ac:dyDescent="0.25">
      <c r="Q1101" s="46"/>
    </row>
    <row r="1102" spans="17:17" x14ac:dyDescent="0.25">
      <c r="Q1102" s="46"/>
    </row>
    <row r="1103" spans="17:17" x14ac:dyDescent="0.25">
      <c r="Q1103" s="46"/>
    </row>
    <row r="1104" spans="17:17" x14ac:dyDescent="0.25">
      <c r="Q1104" s="46"/>
    </row>
    <row r="1105" spans="17:17" x14ac:dyDescent="0.25">
      <c r="Q1105" s="46"/>
    </row>
    <row r="1106" spans="17:17" x14ac:dyDescent="0.25">
      <c r="Q1106" s="46"/>
    </row>
    <row r="1107" spans="17:17" x14ac:dyDescent="0.25">
      <c r="Q1107" s="46"/>
    </row>
    <row r="1108" spans="17:17" x14ac:dyDescent="0.25">
      <c r="Q1108" s="46"/>
    </row>
    <row r="1109" spans="17:17" x14ac:dyDescent="0.25">
      <c r="Q1109" s="46"/>
    </row>
    <row r="1110" spans="17:17" x14ac:dyDescent="0.25">
      <c r="Q1110" s="46"/>
    </row>
    <row r="1111" spans="17:17" x14ac:dyDescent="0.25">
      <c r="Q1111" s="46"/>
    </row>
    <row r="1112" spans="17:17" x14ac:dyDescent="0.25">
      <c r="Q1112" s="46"/>
    </row>
    <row r="1113" spans="17:17" x14ac:dyDescent="0.25">
      <c r="Q1113" s="46"/>
    </row>
    <row r="1114" spans="17:17" x14ac:dyDescent="0.25">
      <c r="Q1114" s="46"/>
    </row>
    <row r="1115" spans="17:17" x14ac:dyDescent="0.25">
      <c r="Q1115" s="46"/>
    </row>
    <row r="1116" spans="17:17" x14ac:dyDescent="0.25">
      <c r="Q1116" s="46"/>
    </row>
    <row r="1117" spans="17:17" x14ac:dyDescent="0.25">
      <c r="Q1117" s="46"/>
    </row>
    <row r="1118" spans="17:17" x14ac:dyDescent="0.25">
      <c r="Q1118" s="46"/>
    </row>
    <row r="1119" spans="17:17" x14ac:dyDescent="0.25">
      <c r="Q1119" s="46"/>
    </row>
    <row r="1120" spans="17:17" x14ac:dyDescent="0.25">
      <c r="Q1120" s="46"/>
    </row>
    <row r="1121" spans="17:17" x14ac:dyDescent="0.25">
      <c r="Q1121" s="46"/>
    </row>
    <row r="1122" spans="17:17" x14ac:dyDescent="0.25">
      <c r="Q1122" s="46"/>
    </row>
    <row r="1123" spans="17:17" x14ac:dyDescent="0.25">
      <c r="Q1123" s="46"/>
    </row>
    <row r="1124" spans="17:17" x14ac:dyDescent="0.25">
      <c r="Q1124" s="46"/>
    </row>
    <row r="1125" spans="17:17" x14ac:dyDescent="0.25">
      <c r="Q1125" s="46"/>
    </row>
    <row r="1126" spans="17:17" x14ac:dyDescent="0.25">
      <c r="Q1126" s="46"/>
    </row>
    <row r="1127" spans="17:17" x14ac:dyDescent="0.25">
      <c r="Q1127" s="46"/>
    </row>
    <row r="1128" spans="17:17" x14ac:dyDescent="0.25">
      <c r="Q1128" s="46"/>
    </row>
    <row r="1129" spans="17:17" x14ac:dyDescent="0.25">
      <c r="Q1129" s="46"/>
    </row>
    <row r="1130" spans="17:17" x14ac:dyDescent="0.25">
      <c r="Q1130" s="46"/>
    </row>
    <row r="1131" spans="17:17" x14ac:dyDescent="0.25">
      <c r="Q1131" s="46"/>
    </row>
    <row r="1132" spans="17:17" x14ac:dyDescent="0.25">
      <c r="Q1132" s="46"/>
    </row>
    <row r="1133" spans="17:17" x14ac:dyDescent="0.25">
      <c r="Q1133" s="46"/>
    </row>
    <row r="1134" spans="17:17" x14ac:dyDescent="0.25">
      <c r="Q1134" s="46"/>
    </row>
    <row r="1135" spans="17:17" x14ac:dyDescent="0.25">
      <c r="Q1135" s="46"/>
    </row>
    <row r="1136" spans="17:17" x14ac:dyDescent="0.25">
      <c r="Q1136" s="46"/>
    </row>
    <row r="1137" spans="17:17" x14ac:dyDescent="0.25">
      <c r="Q1137" s="46"/>
    </row>
    <row r="1138" spans="17:17" x14ac:dyDescent="0.25">
      <c r="Q1138" s="46"/>
    </row>
    <row r="1139" spans="17:17" x14ac:dyDescent="0.25">
      <c r="Q1139" s="46"/>
    </row>
    <row r="1140" spans="17:17" x14ac:dyDescent="0.25">
      <c r="Q1140" s="46"/>
    </row>
    <row r="1141" spans="17:17" x14ac:dyDescent="0.25">
      <c r="Q1141" s="46"/>
    </row>
    <row r="1142" spans="17:17" x14ac:dyDescent="0.25">
      <c r="Q1142" s="46"/>
    </row>
    <row r="1143" spans="17:17" x14ac:dyDescent="0.25">
      <c r="Q1143" s="46"/>
    </row>
    <row r="1144" spans="17:17" x14ac:dyDescent="0.25">
      <c r="Q1144" s="46"/>
    </row>
    <row r="1145" spans="17:17" x14ac:dyDescent="0.25">
      <c r="Q1145" s="46"/>
    </row>
    <row r="1146" spans="17:17" x14ac:dyDescent="0.25">
      <c r="Q1146" s="46"/>
    </row>
    <row r="1147" spans="17:17" x14ac:dyDescent="0.25">
      <c r="Q1147" s="46"/>
    </row>
    <row r="1148" spans="17:17" x14ac:dyDescent="0.25">
      <c r="Q1148" s="46"/>
    </row>
    <row r="1149" spans="17:17" x14ac:dyDescent="0.25">
      <c r="Q1149" s="46"/>
    </row>
    <row r="1150" spans="17:17" x14ac:dyDescent="0.25">
      <c r="Q1150" s="46"/>
    </row>
    <row r="1151" spans="17:17" x14ac:dyDescent="0.25">
      <c r="Q1151" s="46"/>
    </row>
    <row r="1152" spans="17:17" x14ac:dyDescent="0.25">
      <c r="Q1152" s="46"/>
    </row>
    <row r="1153" spans="17:17" x14ac:dyDescent="0.25">
      <c r="Q1153" s="46"/>
    </row>
    <row r="1154" spans="17:17" x14ac:dyDescent="0.25">
      <c r="Q1154" s="46"/>
    </row>
    <row r="1155" spans="17:17" x14ac:dyDescent="0.25">
      <c r="Q1155" s="46"/>
    </row>
    <row r="1156" spans="17:17" x14ac:dyDescent="0.25">
      <c r="Q1156" s="46"/>
    </row>
    <row r="1157" spans="17:17" x14ac:dyDescent="0.25">
      <c r="Q1157" s="46"/>
    </row>
    <row r="1158" spans="17:17" x14ac:dyDescent="0.25">
      <c r="Q1158" s="46"/>
    </row>
    <row r="1159" spans="17:17" x14ac:dyDescent="0.25">
      <c r="Q1159" s="46"/>
    </row>
    <row r="1160" spans="17:17" x14ac:dyDescent="0.25">
      <c r="Q1160" s="46"/>
    </row>
    <row r="1161" spans="17:17" x14ac:dyDescent="0.25">
      <c r="Q1161" s="46"/>
    </row>
    <row r="1162" spans="17:17" x14ac:dyDescent="0.25">
      <c r="Q1162" s="46"/>
    </row>
    <row r="1163" spans="17:17" x14ac:dyDescent="0.25">
      <c r="Q1163" s="46"/>
    </row>
    <row r="1164" spans="17:17" x14ac:dyDescent="0.25">
      <c r="Q1164" s="46"/>
    </row>
    <row r="1165" spans="17:17" x14ac:dyDescent="0.25">
      <c r="Q1165" s="46"/>
    </row>
    <row r="1166" spans="17:17" x14ac:dyDescent="0.25">
      <c r="Q1166" s="46"/>
    </row>
    <row r="1167" spans="17:17" x14ac:dyDescent="0.25">
      <c r="Q1167" s="46"/>
    </row>
    <row r="1168" spans="17:17" x14ac:dyDescent="0.25">
      <c r="Q1168" s="46"/>
    </row>
    <row r="1169" spans="17:17" x14ac:dyDescent="0.25">
      <c r="Q1169" s="46"/>
    </row>
    <row r="1170" spans="17:17" x14ac:dyDescent="0.25">
      <c r="Q1170" s="46"/>
    </row>
    <row r="1171" spans="17:17" x14ac:dyDescent="0.25">
      <c r="Q1171" s="46"/>
    </row>
    <row r="1172" spans="17:17" x14ac:dyDescent="0.25">
      <c r="Q1172" s="46"/>
    </row>
    <row r="1173" spans="17:17" x14ac:dyDescent="0.25">
      <c r="Q1173" s="46"/>
    </row>
    <row r="1174" spans="17:17" x14ac:dyDescent="0.25">
      <c r="Q1174" s="46"/>
    </row>
    <row r="1175" spans="17:17" x14ac:dyDescent="0.25">
      <c r="Q1175" s="46"/>
    </row>
    <row r="1176" spans="17:17" x14ac:dyDescent="0.25">
      <c r="Q1176" s="46"/>
    </row>
    <row r="1177" spans="17:17" x14ac:dyDescent="0.25">
      <c r="Q1177" s="46"/>
    </row>
    <row r="1178" spans="17:17" x14ac:dyDescent="0.25">
      <c r="Q1178" s="46"/>
    </row>
    <row r="1179" spans="17:17" x14ac:dyDescent="0.25">
      <c r="Q1179" s="46"/>
    </row>
    <row r="1180" spans="17:17" x14ac:dyDescent="0.25">
      <c r="Q1180" s="46"/>
    </row>
    <row r="1181" spans="17:17" x14ac:dyDescent="0.25">
      <c r="Q1181" s="46"/>
    </row>
    <row r="1182" spans="17:17" x14ac:dyDescent="0.25">
      <c r="Q1182" s="46"/>
    </row>
    <row r="1183" spans="17:17" x14ac:dyDescent="0.25">
      <c r="Q1183" s="46"/>
    </row>
    <row r="1184" spans="17:17" x14ac:dyDescent="0.25">
      <c r="Q1184" s="46"/>
    </row>
    <row r="1185" spans="17:17" x14ac:dyDescent="0.25">
      <c r="Q1185" s="46"/>
    </row>
    <row r="1186" spans="17:17" x14ac:dyDescent="0.25">
      <c r="Q1186" s="46"/>
    </row>
    <row r="1187" spans="17:17" x14ac:dyDescent="0.25">
      <c r="Q1187" s="46"/>
    </row>
    <row r="1188" spans="17:17" x14ac:dyDescent="0.25">
      <c r="Q1188" s="46"/>
    </row>
    <row r="1189" spans="17:17" x14ac:dyDescent="0.25">
      <c r="Q1189" s="46"/>
    </row>
    <row r="1190" spans="17:17" x14ac:dyDescent="0.25">
      <c r="Q1190" s="46"/>
    </row>
    <row r="1191" spans="17:17" x14ac:dyDescent="0.25">
      <c r="Q1191" s="46"/>
    </row>
    <row r="1192" spans="17:17" x14ac:dyDescent="0.25">
      <c r="Q1192" s="46"/>
    </row>
    <row r="1193" spans="17:17" x14ac:dyDescent="0.25">
      <c r="Q1193" s="46"/>
    </row>
    <row r="1194" spans="17:17" x14ac:dyDescent="0.25">
      <c r="Q1194" s="46"/>
    </row>
    <row r="1195" spans="17:17" x14ac:dyDescent="0.25">
      <c r="Q1195" s="46"/>
    </row>
    <row r="1196" spans="17:17" x14ac:dyDescent="0.25">
      <c r="Q1196" s="46"/>
    </row>
    <row r="1197" spans="17:17" x14ac:dyDescent="0.25">
      <c r="Q1197" s="46"/>
    </row>
    <row r="1198" spans="17:17" x14ac:dyDescent="0.25">
      <c r="Q1198" s="46"/>
    </row>
    <row r="1199" spans="17:17" x14ac:dyDescent="0.25">
      <c r="Q1199" s="46"/>
    </row>
    <row r="1200" spans="17:17" x14ac:dyDescent="0.25">
      <c r="Q1200" s="46"/>
    </row>
    <row r="1201" spans="17:17" x14ac:dyDescent="0.25">
      <c r="Q1201" s="46"/>
    </row>
    <row r="1202" spans="17:17" x14ac:dyDescent="0.25">
      <c r="Q1202" s="46"/>
    </row>
    <row r="1203" spans="17:17" x14ac:dyDescent="0.25">
      <c r="Q1203" s="46"/>
    </row>
    <row r="1204" spans="17:17" x14ac:dyDescent="0.25">
      <c r="Q1204" s="46"/>
    </row>
    <row r="1205" spans="17:17" x14ac:dyDescent="0.25">
      <c r="Q1205" s="46"/>
    </row>
    <row r="1206" spans="17:17" x14ac:dyDescent="0.25">
      <c r="Q1206" s="46"/>
    </row>
    <row r="1207" spans="17:17" x14ac:dyDescent="0.25">
      <c r="Q1207" s="46"/>
    </row>
    <row r="1208" spans="17:17" x14ac:dyDescent="0.25">
      <c r="Q1208" s="46"/>
    </row>
    <row r="1209" spans="17:17" x14ac:dyDescent="0.25">
      <c r="Q1209" s="46"/>
    </row>
    <row r="1210" spans="17:17" x14ac:dyDescent="0.25">
      <c r="Q1210" s="46"/>
    </row>
    <row r="1211" spans="17:17" x14ac:dyDescent="0.25">
      <c r="Q1211" s="46"/>
    </row>
    <row r="1212" spans="17:17" x14ac:dyDescent="0.25">
      <c r="Q1212" s="46"/>
    </row>
    <row r="1213" spans="17:17" x14ac:dyDescent="0.25">
      <c r="Q1213" s="46"/>
    </row>
    <row r="1214" spans="17:17" x14ac:dyDescent="0.25">
      <c r="Q1214" s="46"/>
    </row>
    <row r="1215" spans="17:17" x14ac:dyDescent="0.25">
      <c r="Q1215" s="46"/>
    </row>
    <row r="1216" spans="17:17" x14ac:dyDescent="0.25">
      <c r="Q1216" s="46"/>
    </row>
    <row r="1217" spans="17:17" x14ac:dyDescent="0.25">
      <c r="Q1217" s="46"/>
    </row>
    <row r="1218" spans="17:17" x14ac:dyDescent="0.25">
      <c r="Q1218" s="46"/>
    </row>
    <row r="1219" spans="17:17" x14ac:dyDescent="0.25">
      <c r="Q1219" s="46"/>
    </row>
    <row r="1220" spans="17:17" x14ac:dyDescent="0.25">
      <c r="Q1220" s="46"/>
    </row>
    <row r="1221" spans="17:17" x14ac:dyDescent="0.25">
      <c r="Q1221" s="46"/>
    </row>
    <row r="1222" spans="17:17" x14ac:dyDescent="0.25">
      <c r="Q1222" s="46"/>
    </row>
    <row r="1223" spans="17:17" x14ac:dyDescent="0.25">
      <c r="Q1223" s="46"/>
    </row>
    <row r="1224" spans="17:17" x14ac:dyDescent="0.25">
      <c r="Q1224" s="46"/>
    </row>
    <row r="1225" spans="17:17" x14ac:dyDescent="0.25">
      <c r="Q1225" s="46"/>
    </row>
    <row r="1226" spans="17:17" x14ac:dyDescent="0.25">
      <c r="Q1226" s="46"/>
    </row>
    <row r="1227" spans="17:17" x14ac:dyDescent="0.25">
      <c r="Q1227" s="46"/>
    </row>
    <row r="1228" spans="17:17" x14ac:dyDescent="0.25">
      <c r="Q1228" s="46"/>
    </row>
    <row r="1229" spans="17:17" x14ac:dyDescent="0.25">
      <c r="Q1229" s="46"/>
    </row>
    <row r="1230" spans="17:17" x14ac:dyDescent="0.25">
      <c r="Q1230" s="46"/>
    </row>
    <row r="1231" spans="17:17" x14ac:dyDescent="0.25">
      <c r="Q1231" s="46"/>
    </row>
    <row r="1232" spans="17:17" x14ac:dyDescent="0.25">
      <c r="Q1232" s="46"/>
    </row>
    <row r="1233" spans="17:17" x14ac:dyDescent="0.25">
      <c r="Q1233" s="46"/>
    </row>
    <row r="1234" spans="17:17" x14ac:dyDescent="0.25">
      <c r="Q1234" s="46"/>
    </row>
    <row r="1235" spans="17:17" x14ac:dyDescent="0.25">
      <c r="Q1235" s="46"/>
    </row>
    <row r="1236" spans="17:17" x14ac:dyDescent="0.25">
      <c r="Q1236" s="46"/>
    </row>
    <row r="1237" spans="17:17" x14ac:dyDescent="0.25">
      <c r="Q1237" s="46"/>
    </row>
    <row r="1238" spans="17:17" x14ac:dyDescent="0.25">
      <c r="Q1238" s="46"/>
    </row>
    <row r="1239" spans="17:17" x14ac:dyDescent="0.25">
      <c r="Q1239" s="46"/>
    </row>
    <row r="1240" spans="17:17" x14ac:dyDescent="0.25">
      <c r="Q1240" s="46"/>
    </row>
    <row r="1241" spans="17:17" x14ac:dyDescent="0.25">
      <c r="Q1241" s="46"/>
    </row>
    <row r="1242" spans="17:17" x14ac:dyDescent="0.25">
      <c r="Q1242" s="46"/>
    </row>
    <row r="1243" spans="17:17" x14ac:dyDescent="0.25">
      <c r="Q1243" s="46"/>
    </row>
    <row r="1244" spans="17:17" x14ac:dyDescent="0.25">
      <c r="Q1244" s="46"/>
    </row>
    <row r="1245" spans="17:17" x14ac:dyDescent="0.25">
      <c r="Q1245" s="46"/>
    </row>
    <row r="1246" spans="17:17" x14ac:dyDescent="0.25">
      <c r="Q1246" s="46"/>
    </row>
    <row r="1247" spans="17:17" x14ac:dyDescent="0.25">
      <c r="Q1247" s="46"/>
    </row>
    <row r="1248" spans="17:17" x14ac:dyDescent="0.25">
      <c r="Q1248" s="46"/>
    </row>
    <row r="1249" spans="17:17" x14ac:dyDescent="0.25">
      <c r="Q1249" s="46"/>
    </row>
    <row r="1250" spans="17:17" x14ac:dyDescent="0.25">
      <c r="Q1250" s="46"/>
    </row>
    <row r="1251" spans="17:17" x14ac:dyDescent="0.25">
      <c r="Q1251" s="46"/>
    </row>
    <row r="1252" spans="17:17" x14ac:dyDescent="0.25">
      <c r="Q1252" s="46"/>
    </row>
    <row r="1253" spans="17:17" x14ac:dyDescent="0.25">
      <c r="Q1253" s="46"/>
    </row>
    <row r="1254" spans="17:17" x14ac:dyDescent="0.25">
      <c r="Q1254" s="46"/>
    </row>
    <row r="1255" spans="17:17" x14ac:dyDescent="0.25">
      <c r="Q1255" s="46"/>
    </row>
    <row r="1256" spans="17:17" x14ac:dyDescent="0.25">
      <c r="Q1256" s="46"/>
    </row>
    <row r="1257" spans="17:17" x14ac:dyDescent="0.25">
      <c r="Q1257" s="46"/>
    </row>
    <row r="1258" spans="17:17" x14ac:dyDescent="0.25">
      <c r="Q1258" s="46"/>
    </row>
    <row r="1259" spans="17:17" x14ac:dyDescent="0.25">
      <c r="Q1259" s="46"/>
    </row>
    <row r="1260" spans="17:17" x14ac:dyDescent="0.25">
      <c r="Q1260" s="46"/>
    </row>
    <row r="1261" spans="17:17" x14ac:dyDescent="0.25">
      <c r="Q1261" s="46"/>
    </row>
    <row r="1262" spans="17:17" x14ac:dyDescent="0.25">
      <c r="Q1262" s="46"/>
    </row>
    <row r="1263" spans="17:17" x14ac:dyDescent="0.25">
      <c r="Q1263" s="46"/>
    </row>
    <row r="1264" spans="17:17" x14ac:dyDescent="0.25">
      <c r="Q1264" s="46"/>
    </row>
    <row r="1265" spans="17:17" x14ac:dyDescent="0.25">
      <c r="Q1265" s="46"/>
    </row>
    <row r="1266" spans="17:17" x14ac:dyDescent="0.25">
      <c r="Q1266" s="46"/>
    </row>
    <row r="1267" spans="17:17" x14ac:dyDescent="0.25">
      <c r="Q1267" s="46"/>
    </row>
    <row r="1268" spans="17:17" x14ac:dyDescent="0.25">
      <c r="Q1268" s="46"/>
    </row>
    <row r="1269" spans="17:17" x14ac:dyDescent="0.25">
      <c r="Q1269" s="46"/>
    </row>
    <row r="1270" spans="17:17" x14ac:dyDescent="0.25">
      <c r="Q1270" s="46"/>
    </row>
    <row r="1271" spans="17:17" x14ac:dyDescent="0.25">
      <c r="Q1271" s="46"/>
    </row>
    <row r="1272" spans="17:17" x14ac:dyDescent="0.25">
      <c r="Q1272" s="46"/>
    </row>
    <row r="1273" spans="17:17" x14ac:dyDescent="0.25">
      <c r="Q1273" s="46"/>
    </row>
    <row r="1274" spans="17:17" x14ac:dyDescent="0.25">
      <c r="Q1274" s="46"/>
    </row>
    <row r="1275" spans="17:17" x14ac:dyDescent="0.25">
      <c r="Q1275" s="46"/>
    </row>
    <row r="1276" spans="17:17" x14ac:dyDescent="0.25">
      <c r="Q1276" s="46"/>
    </row>
    <row r="1277" spans="17:17" x14ac:dyDescent="0.25">
      <c r="Q1277" s="46"/>
    </row>
    <row r="1278" spans="17:17" x14ac:dyDescent="0.25">
      <c r="Q1278" s="46"/>
    </row>
    <row r="1279" spans="17:17" x14ac:dyDescent="0.25">
      <c r="Q1279" s="46"/>
    </row>
    <row r="1280" spans="17:17" x14ac:dyDescent="0.25">
      <c r="Q1280" s="46"/>
    </row>
    <row r="1281" spans="17:17" x14ac:dyDescent="0.25">
      <c r="Q1281" s="46"/>
    </row>
    <row r="1282" spans="17:17" x14ac:dyDescent="0.25">
      <c r="Q1282" s="46"/>
    </row>
    <row r="1283" spans="17:17" x14ac:dyDescent="0.25">
      <c r="Q1283" s="46"/>
    </row>
    <row r="1284" spans="17:17" x14ac:dyDescent="0.25">
      <c r="Q1284" s="46"/>
    </row>
    <row r="1285" spans="17:17" x14ac:dyDescent="0.25">
      <c r="Q1285" s="46"/>
    </row>
    <row r="1286" spans="17:17" x14ac:dyDescent="0.25">
      <c r="Q1286" s="46"/>
    </row>
    <row r="1287" spans="17:17" x14ac:dyDescent="0.25">
      <c r="Q1287" s="46"/>
    </row>
    <row r="1288" spans="17:17" x14ac:dyDescent="0.25">
      <c r="Q1288" s="46"/>
    </row>
    <row r="1289" spans="17:17" x14ac:dyDescent="0.25">
      <c r="Q1289" s="46"/>
    </row>
    <row r="1290" spans="17:17" x14ac:dyDescent="0.25">
      <c r="Q1290" s="46"/>
    </row>
    <row r="1291" spans="17:17" x14ac:dyDescent="0.25">
      <c r="Q1291" s="46"/>
    </row>
    <row r="1292" spans="17:17" x14ac:dyDescent="0.25">
      <c r="Q1292" s="46"/>
    </row>
    <row r="1293" spans="17:17" x14ac:dyDescent="0.25">
      <c r="Q1293" s="46"/>
    </row>
    <row r="1294" spans="17:17" x14ac:dyDescent="0.25">
      <c r="Q1294" s="46"/>
    </row>
    <row r="1295" spans="17:17" x14ac:dyDescent="0.25">
      <c r="Q1295" s="46"/>
    </row>
    <row r="1296" spans="17:17" x14ac:dyDescent="0.25">
      <c r="Q1296" s="46"/>
    </row>
    <row r="1297" spans="17:17" x14ac:dyDescent="0.25">
      <c r="Q1297" s="46"/>
    </row>
    <row r="1298" spans="17:17" x14ac:dyDescent="0.25">
      <c r="Q1298" s="46"/>
    </row>
    <row r="1299" spans="17:17" x14ac:dyDescent="0.25">
      <c r="Q1299" s="46"/>
    </row>
    <row r="1300" spans="17:17" x14ac:dyDescent="0.25">
      <c r="Q1300" s="46"/>
    </row>
    <row r="1301" spans="17:17" x14ac:dyDescent="0.25">
      <c r="Q1301" s="46"/>
    </row>
    <row r="1302" spans="17:17" x14ac:dyDescent="0.25">
      <c r="Q1302" s="46"/>
    </row>
    <row r="1303" spans="17:17" x14ac:dyDescent="0.25">
      <c r="Q1303" s="46"/>
    </row>
    <row r="1304" spans="17:17" x14ac:dyDescent="0.25">
      <c r="Q1304" s="46"/>
    </row>
    <row r="1305" spans="17:17" x14ac:dyDescent="0.25">
      <c r="Q1305" s="46"/>
    </row>
    <row r="1306" spans="17:17" x14ac:dyDescent="0.25">
      <c r="Q1306" s="46"/>
    </row>
    <row r="1307" spans="17:17" x14ac:dyDescent="0.25">
      <c r="Q1307" s="46"/>
    </row>
    <row r="1308" spans="17:17" x14ac:dyDescent="0.25">
      <c r="Q1308" s="46"/>
    </row>
    <row r="1309" spans="17:17" x14ac:dyDescent="0.25">
      <c r="Q1309" s="46"/>
    </row>
    <row r="1310" spans="17:17" x14ac:dyDescent="0.25">
      <c r="Q1310" s="46"/>
    </row>
    <row r="1311" spans="17:17" x14ac:dyDescent="0.25">
      <c r="Q1311" s="46"/>
    </row>
    <row r="1312" spans="17:17" x14ac:dyDescent="0.25">
      <c r="Q1312" s="46"/>
    </row>
    <row r="1313" spans="17:17" x14ac:dyDescent="0.25">
      <c r="Q1313" s="46"/>
    </row>
    <row r="1314" spans="17:17" x14ac:dyDescent="0.25">
      <c r="Q1314" s="46"/>
    </row>
    <row r="1315" spans="17:17" x14ac:dyDescent="0.25">
      <c r="Q1315" s="46"/>
    </row>
    <row r="1316" spans="17:17" x14ac:dyDescent="0.25">
      <c r="Q1316" s="46"/>
    </row>
    <row r="1317" spans="17:17" x14ac:dyDescent="0.25">
      <c r="Q1317" s="46"/>
    </row>
    <row r="1318" spans="17:17" x14ac:dyDescent="0.25">
      <c r="Q1318" s="46"/>
    </row>
    <row r="1319" spans="17:17" x14ac:dyDescent="0.25">
      <c r="Q1319" s="46"/>
    </row>
    <row r="1320" spans="17:17" x14ac:dyDescent="0.25">
      <c r="Q1320" s="46"/>
    </row>
    <row r="1321" spans="17:17" x14ac:dyDescent="0.25">
      <c r="Q1321" s="46"/>
    </row>
    <row r="1322" spans="17:17" x14ac:dyDescent="0.25">
      <c r="Q1322" s="46"/>
    </row>
    <row r="1323" spans="17:17" x14ac:dyDescent="0.25">
      <c r="Q1323" s="46"/>
    </row>
    <row r="1324" spans="17:17" x14ac:dyDescent="0.25">
      <c r="Q1324" s="46"/>
    </row>
    <row r="1325" spans="17:17" x14ac:dyDescent="0.25">
      <c r="Q1325" s="46"/>
    </row>
    <row r="1326" spans="17:17" x14ac:dyDescent="0.25">
      <c r="Q1326" s="46"/>
    </row>
    <row r="1327" spans="17:17" x14ac:dyDescent="0.25">
      <c r="Q1327" s="46"/>
    </row>
    <row r="1328" spans="17:17" x14ac:dyDescent="0.25">
      <c r="Q1328" s="46"/>
    </row>
    <row r="1329" spans="17:17" x14ac:dyDescent="0.25">
      <c r="Q1329" s="46"/>
    </row>
    <row r="1330" spans="17:17" x14ac:dyDescent="0.25">
      <c r="Q1330" s="46"/>
    </row>
    <row r="1331" spans="17:17" x14ac:dyDescent="0.25">
      <c r="Q1331" s="46"/>
    </row>
    <row r="1332" spans="17:17" x14ac:dyDescent="0.25">
      <c r="Q1332" s="46"/>
    </row>
    <row r="1333" spans="17:17" x14ac:dyDescent="0.25">
      <c r="Q1333" s="46"/>
    </row>
    <row r="1334" spans="17:17" x14ac:dyDescent="0.25">
      <c r="Q1334" s="46"/>
    </row>
    <row r="1335" spans="17:17" x14ac:dyDescent="0.25">
      <c r="Q1335" s="46"/>
    </row>
    <row r="1336" spans="17:17" x14ac:dyDescent="0.25">
      <c r="Q1336" s="46"/>
    </row>
    <row r="1337" spans="17:17" x14ac:dyDescent="0.25">
      <c r="Q1337" s="46"/>
    </row>
    <row r="1338" spans="17:17" x14ac:dyDescent="0.25">
      <c r="Q1338" s="46"/>
    </row>
    <row r="1339" spans="17:17" x14ac:dyDescent="0.25">
      <c r="Q1339" s="46"/>
    </row>
    <row r="1340" spans="17:17" x14ac:dyDescent="0.25">
      <c r="Q1340" s="46"/>
    </row>
    <row r="1341" spans="17:17" x14ac:dyDescent="0.25">
      <c r="Q1341" s="46"/>
    </row>
    <row r="1342" spans="17:17" x14ac:dyDescent="0.25">
      <c r="Q1342" s="46"/>
    </row>
    <row r="1343" spans="17:17" x14ac:dyDescent="0.25">
      <c r="Q1343" s="46"/>
    </row>
    <row r="1344" spans="17:17" x14ac:dyDescent="0.25">
      <c r="Q1344" s="46"/>
    </row>
    <row r="1345" spans="17:17" x14ac:dyDescent="0.25">
      <c r="Q1345" s="46"/>
    </row>
    <row r="1346" spans="17:17" x14ac:dyDescent="0.25">
      <c r="Q1346" s="46"/>
    </row>
    <row r="1347" spans="17:17" x14ac:dyDescent="0.25">
      <c r="Q1347" s="46"/>
    </row>
    <row r="1348" spans="17:17" x14ac:dyDescent="0.25">
      <c r="Q1348" s="46"/>
    </row>
    <row r="1349" spans="17:17" x14ac:dyDescent="0.25">
      <c r="Q1349" s="46"/>
    </row>
    <row r="1350" spans="17:17" x14ac:dyDescent="0.25">
      <c r="Q1350" s="46"/>
    </row>
    <row r="1351" spans="17:17" x14ac:dyDescent="0.25">
      <c r="Q1351" s="46"/>
    </row>
    <row r="1352" spans="17:17" x14ac:dyDescent="0.25">
      <c r="Q1352" s="46"/>
    </row>
    <row r="1353" spans="17:17" x14ac:dyDescent="0.25">
      <c r="Q1353" s="46"/>
    </row>
    <row r="1354" spans="17:17" x14ac:dyDescent="0.25">
      <c r="Q1354" s="46"/>
    </row>
    <row r="1355" spans="17:17" x14ac:dyDescent="0.25">
      <c r="Q1355" s="46"/>
    </row>
    <row r="1356" spans="17:17" x14ac:dyDescent="0.25">
      <c r="Q1356" s="46"/>
    </row>
    <row r="1357" spans="17:17" x14ac:dyDescent="0.25">
      <c r="Q1357" s="46"/>
    </row>
    <row r="1358" spans="17:17" x14ac:dyDescent="0.25">
      <c r="Q1358" s="46"/>
    </row>
    <row r="1359" spans="17:17" x14ac:dyDescent="0.25">
      <c r="Q1359" s="46"/>
    </row>
    <row r="1360" spans="17:17" x14ac:dyDescent="0.25">
      <c r="Q1360" s="46"/>
    </row>
    <row r="1361" spans="17:17" x14ac:dyDescent="0.25">
      <c r="Q1361" s="46"/>
    </row>
    <row r="1362" spans="17:17" x14ac:dyDescent="0.25">
      <c r="Q1362" s="46"/>
    </row>
    <row r="1363" spans="17:17" x14ac:dyDescent="0.25">
      <c r="Q1363" s="46"/>
    </row>
    <row r="1364" spans="17:17" x14ac:dyDescent="0.25">
      <c r="Q1364" s="46"/>
    </row>
    <row r="1365" spans="17:17" x14ac:dyDescent="0.25">
      <c r="Q1365" s="46"/>
    </row>
    <row r="1366" spans="17:17" x14ac:dyDescent="0.25">
      <c r="Q1366" s="46"/>
    </row>
    <row r="1367" spans="17:17" x14ac:dyDescent="0.25">
      <c r="Q1367" s="46"/>
    </row>
    <row r="1368" spans="17:17" x14ac:dyDescent="0.25">
      <c r="Q1368" s="46"/>
    </row>
    <row r="1369" spans="17:17" x14ac:dyDescent="0.25">
      <c r="Q1369" s="46"/>
    </row>
    <row r="1370" spans="17:17" x14ac:dyDescent="0.25">
      <c r="Q1370" s="46"/>
    </row>
    <row r="1371" spans="17:17" x14ac:dyDescent="0.25">
      <c r="Q1371" s="46"/>
    </row>
    <row r="1372" spans="17:17" x14ac:dyDescent="0.25">
      <c r="Q1372" s="46"/>
    </row>
    <row r="1373" spans="17:17" x14ac:dyDescent="0.25">
      <c r="Q1373" s="46"/>
    </row>
    <row r="1374" spans="17:17" x14ac:dyDescent="0.25">
      <c r="Q1374" s="46"/>
    </row>
    <row r="1375" spans="17:17" x14ac:dyDescent="0.25">
      <c r="Q1375" s="46"/>
    </row>
    <row r="1376" spans="17:17" x14ac:dyDescent="0.25">
      <c r="Q1376" s="46"/>
    </row>
    <row r="1377" spans="17:17" x14ac:dyDescent="0.25">
      <c r="Q1377" s="46"/>
    </row>
    <row r="1378" spans="17:17" x14ac:dyDescent="0.25">
      <c r="Q1378" s="46"/>
    </row>
    <row r="1379" spans="17:17" x14ac:dyDescent="0.25">
      <c r="Q1379" s="46"/>
    </row>
    <row r="1380" spans="17:17" x14ac:dyDescent="0.25">
      <c r="Q1380" s="46"/>
    </row>
    <row r="1381" spans="17:17" x14ac:dyDescent="0.25">
      <c r="Q1381" s="46"/>
    </row>
    <row r="1382" spans="17:17" x14ac:dyDescent="0.25">
      <c r="Q1382" s="46"/>
    </row>
    <row r="1383" spans="17:17" x14ac:dyDescent="0.25">
      <c r="Q1383" s="46"/>
    </row>
    <row r="1384" spans="17:17" x14ac:dyDescent="0.25">
      <c r="Q1384" s="46"/>
    </row>
    <row r="1385" spans="17:17" x14ac:dyDescent="0.25">
      <c r="Q1385" s="46"/>
    </row>
    <row r="1386" spans="17:17" x14ac:dyDescent="0.25">
      <c r="Q1386" s="46"/>
    </row>
    <row r="1387" spans="17:17" x14ac:dyDescent="0.25">
      <c r="Q1387" s="46"/>
    </row>
    <row r="1388" spans="17:17" x14ac:dyDescent="0.25">
      <c r="Q1388" s="46"/>
    </row>
    <row r="1389" spans="17:17" x14ac:dyDescent="0.25">
      <c r="Q1389" s="46"/>
    </row>
    <row r="1390" spans="17:17" x14ac:dyDescent="0.25">
      <c r="Q1390" s="46"/>
    </row>
    <row r="1391" spans="17:17" x14ac:dyDescent="0.25">
      <c r="Q1391" s="46"/>
    </row>
    <row r="1392" spans="17:17" x14ac:dyDescent="0.25">
      <c r="Q1392" s="46"/>
    </row>
    <row r="1393" spans="17:17" x14ac:dyDescent="0.25">
      <c r="Q1393" s="46"/>
    </row>
    <row r="1394" spans="17:17" x14ac:dyDescent="0.25">
      <c r="Q1394" s="46"/>
    </row>
    <row r="1395" spans="17:17" x14ac:dyDescent="0.25">
      <c r="Q1395" s="46"/>
    </row>
    <row r="1396" spans="17:17" x14ac:dyDescent="0.25">
      <c r="Q1396" s="46"/>
    </row>
    <row r="1397" spans="17:17" x14ac:dyDescent="0.25">
      <c r="Q1397" s="46"/>
    </row>
    <row r="1398" spans="17:17" x14ac:dyDescent="0.25">
      <c r="Q1398" s="46"/>
    </row>
    <row r="1399" spans="17:17" x14ac:dyDescent="0.25">
      <c r="Q1399" s="46"/>
    </row>
    <row r="1400" spans="17:17" x14ac:dyDescent="0.25">
      <c r="Q1400" s="46"/>
    </row>
    <row r="1401" spans="17:17" x14ac:dyDescent="0.25">
      <c r="Q1401" s="46"/>
    </row>
    <row r="1402" spans="17:17" x14ac:dyDescent="0.25">
      <c r="Q1402" s="46"/>
    </row>
    <row r="1403" spans="17:17" x14ac:dyDescent="0.25">
      <c r="Q1403" s="46"/>
    </row>
    <row r="1404" spans="17:17" x14ac:dyDescent="0.25">
      <c r="Q1404" s="46"/>
    </row>
    <row r="1405" spans="17:17" x14ac:dyDescent="0.25">
      <c r="Q1405" s="46"/>
    </row>
    <row r="1406" spans="17:17" x14ac:dyDescent="0.25">
      <c r="Q1406" s="46"/>
    </row>
    <row r="1407" spans="17:17" x14ac:dyDescent="0.25">
      <c r="Q1407" s="46"/>
    </row>
    <row r="1408" spans="17:17" x14ac:dyDescent="0.25">
      <c r="Q1408" s="46"/>
    </row>
    <row r="1409" spans="17:17" x14ac:dyDescent="0.25">
      <c r="Q1409" s="46"/>
    </row>
    <row r="1410" spans="17:17" x14ac:dyDescent="0.25">
      <c r="Q1410" s="46"/>
    </row>
    <row r="1411" spans="17:17" x14ac:dyDescent="0.25">
      <c r="Q1411" s="46"/>
    </row>
    <row r="1412" spans="17:17" x14ac:dyDescent="0.25">
      <c r="Q1412" s="46"/>
    </row>
    <row r="1413" spans="17:17" x14ac:dyDescent="0.25">
      <c r="Q1413" s="46"/>
    </row>
    <row r="1414" spans="17:17" x14ac:dyDescent="0.25">
      <c r="Q1414" s="46"/>
    </row>
    <row r="1415" spans="17:17" x14ac:dyDescent="0.25">
      <c r="Q1415" s="46"/>
    </row>
    <row r="1416" spans="17:17" x14ac:dyDescent="0.25">
      <c r="Q1416" s="46"/>
    </row>
    <row r="1417" spans="17:17" x14ac:dyDescent="0.25">
      <c r="Q1417" s="46"/>
    </row>
    <row r="1418" spans="17:17" x14ac:dyDescent="0.25">
      <c r="Q1418" s="46"/>
    </row>
    <row r="1419" spans="17:17" x14ac:dyDescent="0.25">
      <c r="Q1419" s="46"/>
    </row>
    <row r="1420" spans="17:17" x14ac:dyDescent="0.25">
      <c r="Q1420" s="46"/>
    </row>
    <row r="1421" spans="17:17" x14ac:dyDescent="0.25">
      <c r="Q1421" s="46"/>
    </row>
    <row r="1422" spans="17:17" x14ac:dyDescent="0.25">
      <c r="Q1422" s="46"/>
    </row>
    <row r="1423" spans="17:17" x14ac:dyDescent="0.25">
      <c r="Q1423" s="46"/>
    </row>
    <row r="1424" spans="17:17" x14ac:dyDescent="0.25">
      <c r="Q1424" s="46"/>
    </row>
    <row r="1425" spans="17:17" x14ac:dyDescent="0.25">
      <c r="Q1425" s="46"/>
    </row>
    <row r="1426" spans="17:17" x14ac:dyDescent="0.25">
      <c r="Q1426" s="46"/>
    </row>
    <row r="1427" spans="17:17" x14ac:dyDescent="0.25">
      <c r="Q1427" s="46"/>
    </row>
    <row r="1428" spans="17:17" x14ac:dyDescent="0.25">
      <c r="Q1428" s="46"/>
    </row>
    <row r="1429" spans="17:17" x14ac:dyDescent="0.25">
      <c r="Q1429" s="46"/>
    </row>
    <row r="1430" spans="17:17" x14ac:dyDescent="0.25">
      <c r="Q1430" s="46"/>
    </row>
    <row r="1431" spans="17:17" x14ac:dyDescent="0.25">
      <c r="Q1431" s="46"/>
    </row>
    <row r="1432" spans="17:17" x14ac:dyDescent="0.25">
      <c r="Q1432" s="46"/>
    </row>
    <row r="1433" spans="17:17" x14ac:dyDescent="0.25">
      <c r="Q1433" s="46"/>
    </row>
    <row r="1434" spans="17:17" x14ac:dyDescent="0.25">
      <c r="Q1434" s="46"/>
    </row>
    <row r="1435" spans="17:17" x14ac:dyDescent="0.25">
      <c r="Q1435" s="46"/>
    </row>
    <row r="1436" spans="17:17" x14ac:dyDescent="0.25">
      <c r="Q1436" s="46"/>
    </row>
    <row r="1437" spans="17:17" x14ac:dyDescent="0.25">
      <c r="Q1437" s="46"/>
    </row>
    <row r="1438" spans="17:17" x14ac:dyDescent="0.25">
      <c r="Q1438" s="46"/>
    </row>
    <row r="1439" spans="17:17" x14ac:dyDescent="0.25">
      <c r="Q1439" s="46"/>
    </row>
    <row r="1440" spans="17:17" x14ac:dyDescent="0.25">
      <c r="Q1440" s="46"/>
    </row>
    <row r="1441" spans="17:17" x14ac:dyDescent="0.25">
      <c r="Q1441" s="46"/>
    </row>
    <row r="1442" spans="17:17" x14ac:dyDescent="0.25">
      <c r="Q1442" s="46"/>
    </row>
    <row r="1443" spans="17:17" x14ac:dyDescent="0.25">
      <c r="Q1443" s="46"/>
    </row>
    <row r="1444" spans="17:17" x14ac:dyDescent="0.25">
      <c r="Q1444" s="46"/>
    </row>
    <row r="1445" spans="17:17" x14ac:dyDescent="0.25">
      <c r="Q1445" s="46"/>
    </row>
    <row r="1446" spans="17:17" x14ac:dyDescent="0.25">
      <c r="Q1446" s="46"/>
    </row>
    <row r="1447" spans="17:17" x14ac:dyDescent="0.25">
      <c r="Q1447" s="46"/>
    </row>
    <row r="1448" spans="17:17" x14ac:dyDescent="0.25">
      <c r="Q1448" s="46"/>
    </row>
    <row r="1449" spans="17:17" x14ac:dyDescent="0.25">
      <c r="Q1449" s="46"/>
    </row>
    <row r="1450" spans="17:17" x14ac:dyDescent="0.25">
      <c r="Q1450" s="46"/>
    </row>
    <row r="1451" spans="17:17" x14ac:dyDescent="0.25">
      <c r="Q1451" s="46"/>
    </row>
    <row r="1452" spans="17:17" x14ac:dyDescent="0.25">
      <c r="Q1452" s="46"/>
    </row>
    <row r="1453" spans="17:17" x14ac:dyDescent="0.25">
      <c r="Q1453" s="46"/>
    </row>
    <row r="1454" spans="17:17" x14ac:dyDescent="0.25">
      <c r="Q1454" s="46"/>
    </row>
    <row r="1455" spans="17:17" x14ac:dyDescent="0.25">
      <c r="Q1455" s="46"/>
    </row>
    <row r="1456" spans="17:17" x14ac:dyDescent="0.25">
      <c r="Q1456" s="46"/>
    </row>
    <row r="1457" spans="17:17" x14ac:dyDescent="0.25">
      <c r="Q1457" s="46"/>
    </row>
    <row r="1458" spans="17:17" x14ac:dyDescent="0.25">
      <c r="Q1458" s="46"/>
    </row>
    <row r="1459" spans="17:17" x14ac:dyDescent="0.25">
      <c r="Q1459" s="46"/>
    </row>
    <row r="1460" spans="17:17" x14ac:dyDescent="0.25">
      <c r="Q1460" s="46"/>
    </row>
    <row r="1461" spans="17:17" x14ac:dyDescent="0.25">
      <c r="Q1461" s="46"/>
    </row>
    <row r="1462" spans="17:17" x14ac:dyDescent="0.25">
      <c r="Q1462" s="46"/>
    </row>
    <row r="1463" spans="17:17" x14ac:dyDescent="0.25">
      <c r="Q1463" s="46"/>
    </row>
    <row r="1464" spans="17:17" x14ac:dyDescent="0.25">
      <c r="Q1464" s="46"/>
    </row>
    <row r="1465" spans="17:17" x14ac:dyDescent="0.25">
      <c r="Q1465" s="46"/>
    </row>
    <row r="1466" spans="17:17" x14ac:dyDescent="0.25">
      <c r="Q1466" s="46"/>
    </row>
    <row r="1467" spans="17:17" x14ac:dyDescent="0.25">
      <c r="Q1467" s="46"/>
    </row>
    <row r="1468" spans="17:17" x14ac:dyDescent="0.25">
      <c r="Q1468" s="46"/>
    </row>
    <row r="1469" spans="17:17" x14ac:dyDescent="0.25">
      <c r="Q1469" s="46"/>
    </row>
    <row r="1470" spans="17:17" x14ac:dyDescent="0.25">
      <c r="Q1470" s="46"/>
    </row>
    <row r="1471" spans="17:17" x14ac:dyDescent="0.25">
      <c r="Q1471" s="46"/>
    </row>
    <row r="1472" spans="17:17" x14ac:dyDescent="0.25">
      <c r="Q1472" s="46"/>
    </row>
    <row r="1473" spans="17:17" x14ac:dyDescent="0.25">
      <c r="Q1473" s="46"/>
    </row>
    <row r="1474" spans="17:17" x14ac:dyDescent="0.25">
      <c r="Q1474" s="46"/>
    </row>
    <row r="1475" spans="17:17" x14ac:dyDescent="0.25">
      <c r="Q1475" s="46"/>
    </row>
    <row r="1476" spans="17:17" x14ac:dyDescent="0.25">
      <c r="Q1476" s="46"/>
    </row>
    <row r="1477" spans="17:17" x14ac:dyDescent="0.25">
      <c r="Q1477" s="46"/>
    </row>
    <row r="1478" spans="17:17" x14ac:dyDescent="0.25">
      <c r="Q1478" s="46"/>
    </row>
    <row r="1479" spans="17:17" x14ac:dyDescent="0.25">
      <c r="Q1479" s="46"/>
    </row>
    <row r="1480" spans="17:17" x14ac:dyDescent="0.25">
      <c r="Q1480" s="46"/>
    </row>
    <row r="1481" spans="17:17" x14ac:dyDescent="0.25">
      <c r="Q1481" s="46"/>
    </row>
    <row r="1482" spans="17:17" x14ac:dyDescent="0.25">
      <c r="Q1482" s="46"/>
    </row>
    <row r="1483" spans="17:17" x14ac:dyDescent="0.25">
      <c r="Q1483" s="46"/>
    </row>
    <row r="1484" spans="17:17" x14ac:dyDescent="0.25">
      <c r="Q1484" s="46"/>
    </row>
    <row r="1485" spans="17:17" x14ac:dyDescent="0.25">
      <c r="Q1485" s="46"/>
    </row>
    <row r="1486" spans="17:17" x14ac:dyDescent="0.25">
      <c r="Q1486" s="46"/>
    </row>
    <row r="1487" spans="17:17" x14ac:dyDescent="0.25">
      <c r="Q1487" s="46"/>
    </row>
    <row r="1488" spans="17:17" x14ac:dyDescent="0.25">
      <c r="Q1488" s="46"/>
    </row>
    <row r="1489" spans="17:17" x14ac:dyDescent="0.25">
      <c r="Q1489" s="46"/>
    </row>
    <row r="1490" spans="17:17" x14ac:dyDescent="0.25">
      <c r="Q1490" s="46"/>
    </row>
    <row r="1491" spans="17:17" x14ac:dyDescent="0.25">
      <c r="Q1491" s="46"/>
    </row>
    <row r="1492" spans="17:17" x14ac:dyDescent="0.25">
      <c r="Q1492" s="46"/>
    </row>
    <row r="1493" spans="17:17" x14ac:dyDescent="0.25">
      <c r="Q1493" s="46"/>
    </row>
    <row r="1494" spans="17:17" x14ac:dyDescent="0.25">
      <c r="Q1494" s="46"/>
    </row>
    <row r="1495" spans="17:17" x14ac:dyDescent="0.25">
      <c r="Q1495" s="46"/>
    </row>
    <row r="1496" spans="17:17" x14ac:dyDescent="0.25">
      <c r="Q1496" s="46"/>
    </row>
    <row r="1497" spans="17:17" x14ac:dyDescent="0.25">
      <c r="Q1497" s="46"/>
    </row>
    <row r="1498" spans="17:17" x14ac:dyDescent="0.25">
      <c r="Q1498" s="46"/>
    </row>
    <row r="1499" spans="17:17" x14ac:dyDescent="0.25">
      <c r="Q1499" s="46"/>
    </row>
    <row r="1500" spans="17:17" x14ac:dyDescent="0.25">
      <c r="Q1500" s="46"/>
    </row>
    <row r="1501" spans="17:17" x14ac:dyDescent="0.25">
      <c r="Q1501" s="46"/>
    </row>
    <row r="1502" spans="17:17" x14ac:dyDescent="0.25">
      <c r="Q1502" s="46"/>
    </row>
    <row r="1503" spans="17:17" x14ac:dyDescent="0.25">
      <c r="Q1503" s="46"/>
    </row>
    <row r="1504" spans="17:17" x14ac:dyDescent="0.25">
      <c r="Q1504" s="46"/>
    </row>
    <row r="1505" spans="17:17" x14ac:dyDescent="0.25">
      <c r="Q1505" s="46"/>
    </row>
    <row r="1506" spans="17:17" x14ac:dyDescent="0.25">
      <c r="Q1506" s="46"/>
    </row>
    <row r="1507" spans="17:17" x14ac:dyDescent="0.25">
      <c r="Q1507" s="46"/>
    </row>
    <row r="1508" spans="17:17" x14ac:dyDescent="0.25">
      <c r="Q1508" s="46"/>
    </row>
    <row r="1509" spans="17:17" x14ac:dyDescent="0.25">
      <c r="Q1509" s="46"/>
    </row>
    <row r="1510" spans="17:17" x14ac:dyDescent="0.25">
      <c r="Q1510" s="46"/>
    </row>
    <row r="1511" spans="17:17" x14ac:dyDescent="0.25">
      <c r="Q1511" s="46"/>
    </row>
    <row r="1512" spans="17:17" x14ac:dyDescent="0.25">
      <c r="Q1512" s="46"/>
    </row>
    <row r="1513" spans="17:17" x14ac:dyDescent="0.25">
      <c r="Q1513" s="46"/>
    </row>
    <row r="1514" spans="17:17" x14ac:dyDescent="0.25">
      <c r="Q1514" s="46"/>
    </row>
    <row r="1515" spans="17:17" x14ac:dyDescent="0.25">
      <c r="Q1515" s="46"/>
    </row>
    <row r="1516" spans="17:17" x14ac:dyDescent="0.25">
      <c r="Q1516" s="46"/>
    </row>
    <row r="1517" spans="17:17" x14ac:dyDescent="0.25">
      <c r="Q1517" s="46"/>
    </row>
    <row r="1518" spans="17:17" x14ac:dyDescent="0.25">
      <c r="Q1518" s="46"/>
    </row>
    <row r="1519" spans="17:17" x14ac:dyDescent="0.25">
      <c r="Q1519" s="46"/>
    </row>
    <row r="1520" spans="17:17" x14ac:dyDescent="0.25">
      <c r="Q1520" s="46"/>
    </row>
    <row r="1521" spans="17:17" x14ac:dyDescent="0.25">
      <c r="Q1521" s="46"/>
    </row>
    <row r="1522" spans="17:17" x14ac:dyDescent="0.25">
      <c r="Q1522" s="46"/>
    </row>
    <row r="1523" spans="17:17" x14ac:dyDescent="0.25">
      <c r="Q1523" s="46"/>
    </row>
    <row r="1524" spans="17:17" x14ac:dyDescent="0.25">
      <c r="Q1524" s="46"/>
    </row>
    <row r="1525" spans="17:17" x14ac:dyDescent="0.25">
      <c r="Q1525" s="46"/>
    </row>
    <row r="1526" spans="17:17" x14ac:dyDescent="0.25">
      <c r="Q1526" s="46"/>
    </row>
    <row r="1527" spans="17:17" x14ac:dyDescent="0.25">
      <c r="Q1527" s="46"/>
    </row>
    <row r="1528" spans="17:17" x14ac:dyDescent="0.25">
      <c r="Q1528" s="46"/>
    </row>
    <row r="1529" spans="17:17" x14ac:dyDescent="0.25">
      <c r="Q1529" s="46"/>
    </row>
    <row r="1530" spans="17:17" x14ac:dyDescent="0.25">
      <c r="Q1530" s="46"/>
    </row>
    <row r="1531" spans="17:17" x14ac:dyDescent="0.25">
      <c r="Q1531" s="46"/>
    </row>
    <row r="1532" spans="17:17" x14ac:dyDescent="0.25">
      <c r="Q1532" s="46"/>
    </row>
    <row r="1533" spans="17:17" x14ac:dyDescent="0.25">
      <c r="Q1533" s="46"/>
    </row>
    <row r="1534" spans="17:17" x14ac:dyDescent="0.25">
      <c r="Q1534" s="46"/>
    </row>
    <row r="1535" spans="17:17" x14ac:dyDescent="0.25">
      <c r="Q1535" s="46"/>
    </row>
    <row r="1536" spans="17:17" x14ac:dyDescent="0.25">
      <c r="Q1536" s="46"/>
    </row>
    <row r="1537" spans="17:17" x14ac:dyDescent="0.25">
      <c r="Q1537" s="46"/>
    </row>
    <row r="1538" spans="17:17" x14ac:dyDescent="0.25">
      <c r="Q1538" s="46"/>
    </row>
    <row r="1539" spans="17:17" x14ac:dyDescent="0.25">
      <c r="Q1539" s="46"/>
    </row>
    <row r="1540" spans="17:17" x14ac:dyDescent="0.25">
      <c r="Q1540" s="46"/>
    </row>
    <row r="1541" spans="17:17" x14ac:dyDescent="0.25">
      <c r="Q1541" s="46"/>
    </row>
    <row r="1542" spans="17:17" x14ac:dyDescent="0.25">
      <c r="Q1542" s="46"/>
    </row>
    <row r="1543" spans="17:17" x14ac:dyDescent="0.25">
      <c r="Q1543" s="46"/>
    </row>
    <row r="1544" spans="17:17" x14ac:dyDescent="0.25">
      <c r="Q1544" s="46"/>
    </row>
    <row r="1545" spans="17:17" x14ac:dyDescent="0.25">
      <c r="Q1545" s="46"/>
    </row>
    <row r="1546" spans="17:17" x14ac:dyDescent="0.25">
      <c r="Q1546" s="46"/>
    </row>
    <row r="1547" spans="17:17" x14ac:dyDescent="0.25">
      <c r="Q1547" s="46"/>
    </row>
    <row r="1548" spans="17:17" x14ac:dyDescent="0.25">
      <c r="Q1548" s="46"/>
    </row>
    <row r="1549" spans="17:17" x14ac:dyDescent="0.25">
      <c r="Q1549" s="46"/>
    </row>
    <row r="1550" spans="17:17" x14ac:dyDescent="0.25">
      <c r="Q1550" s="46"/>
    </row>
    <row r="1551" spans="17:17" x14ac:dyDescent="0.25">
      <c r="Q1551" s="46"/>
    </row>
    <row r="1552" spans="17:17" x14ac:dyDescent="0.25">
      <c r="Q1552" s="46"/>
    </row>
    <row r="1553" spans="17:17" x14ac:dyDescent="0.25">
      <c r="Q1553" s="46"/>
    </row>
    <row r="1554" spans="17:17" x14ac:dyDescent="0.25">
      <c r="Q1554" s="46"/>
    </row>
    <row r="1555" spans="17:17" x14ac:dyDescent="0.25">
      <c r="Q1555" s="46"/>
    </row>
    <row r="1556" spans="17:17" x14ac:dyDescent="0.25">
      <c r="Q1556" s="46"/>
    </row>
    <row r="1557" spans="17:17" x14ac:dyDescent="0.25">
      <c r="Q1557" s="46"/>
    </row>
    <row r="1558" spans="17:17" x14ac:dyDescent="0.25">
      <c r="Q1558" s="46"/>
    </row>
    <row r="1559" spans="17:17" x14ac:dyDescent="0.25">
      <c r="Q1559" s="46"/>
    </row>
    <row r="1560" spans="17:17" x14ac:dyDescent="0.25">
      <c r="Q1560" s="46"/>
    </row>
    <row r="1561" spans="17:17" x14ac:dyDescent="0.25">
      <c r="Q1561" s="46"/>
    </row>
    <row r="1562" spans="17:17" x14ac:dyDescent="0.25">
      <c r="Q1562" s="46"/>
    </row>
    <row r="1563" spans="17:17" x14ac:dyDescent="0.25">
      <c r="Q1563" s="46"/>
    </row>
    <row r="1564" spans="17:17" x14ac:dyDescent="0.25">
      <c r="Q1564" s="46"/>
    </row>
    <row r="1565" spans="17:17" x14ac:dyDescent="0.25">
      <c r="Q1565" s="46"/>
    </row>
    <row r="1566" spans="17:17" x14ac:dyDescent="0.25">
      <c r="Q1566" s="46"/>
    </row>
    <row r="1567" spans="17:17" x14ac:dyDescent="0.25">
      <c r="Q1567" s="46"/>
    </row>
    <row r="1568" spans="17:17" x14ac:dyDescent="0.25">
      <c r="Q1568" s="46"/>
    </row>
    <row r="1569" spans="17:17" x14ac:dyDescent="0.25">
      <c r="Q1569" s="46"/>
    </row>
    <row r="1570" spans="17:17" x14ac:dyDescent="0.25">
      <c r="Q1570" s="46"/>
    </row>
    <row r="1571" spans="17:17" x14ac:dyDescent="0.25">
      <c r="Q1571" s="46"/>
    </row>
    <row r="1572" spans="17:17" x14ac:dyDescent="0.25">
      <c r="Q1572" s="46"/>
    </row>
    <row r="1573" spans="17:17" x14ac:dyDescent="0.25">
      <c r="Q1573" s="46"/>
    </row>
    <row r="1574" spans="17:17" x14ac:dyDescent="0.25">
      <c r="Q1574" s="46"/>
    </row>
    <row r="1575" spans="17:17" x14ac:dyDescent="0.25">
      <c r="Q1575" s="46"/>
    </row>
    <row r="1576" spans="17:17" x14ac:dyDescent="0.25">
      <c r="Q1576" s="46"/>
    </row>
    <row r="1577" spans="17:17" x14ac:dyDescent="0.25">
      <c r="Q1577" s="46"/>
    </row>
    <row r="1578" spans="17:17" x14ac:dyDescent="0.25">
      <c r="Q1578" s="46"/>
    </row>
    <row r="1579" spans="17:17" x14ac:dyDescent="0.25">
      <c r="Q1579" s="46"/>
    </row>
    <row r="1580" spans="17:17" x14ac:dyDescent="0.25">
      <c r="Q1580" s="46"/>
    </row>
    <row r="1581" spans="17:17" x14ac:dyDescent="0.25">
      <c r="Q1581" s="46"/>
    </row>
    <row r="1582" spans="17:17" x14ac:dyDescent="0.25">
      <c r="Q1582" s="46"/>
    </row>
    <row r="1583" spans="17:17" x14ac:dyDescent="0.25">
      <c r="Q1583" s="46"/>
    </row>
    <row r="1584" spans="17:17" x14ac:dyDescent="0.25">
      <c r="Q1584" s="46"/>
    </row>
    <row r="1585" spans="17:17" x14ac:dyDescent="0.25">
      <c r="Q1585" s="46"/>
    </row>
    <row r="1586" spans="17:17" x14ac:dyDescent="0.25">
      <c r="Q1586" s="46"/>
    </row>
    <row r="1587" spans="17:17" x14ac:dyDescent="0.25">
      <c r="Q1587" s="46"/>
    </row>
    <row r="1588" spans="17:17" x14ac:dyDescent="0.25">
      <c r="Q1588" s="46"/>
    </row>
    <row r="1589" spans="17:17" x14ac:dyDescent="0.25">
      <c r="Q1589" s="46"/>
    </row>
    <row r="1590" spans="17:17" x14ac:dyDescent="0.25">
      <c r="Q1590" s="46"/>
    </row>
    <row r="1591" spans="17:17" x14ac:dyDescent="0.25">
      <c r="Q1591" s="46"/>
    </row>
    <row r="1592" spans="17:17" x14ac:dyDescent="0.25">
      <c r="Q1592" s="46"/>
    </row>
    <row r="1593" spans="17:17" x14ac:dyDescent="0.25">
      <c r="Q1593" s="46"/>
    </row>
    <row r="1594" spans="17:17" x14ac:dyDescent="0.25">
      <c r="Q1594" s="46"/>
    </row>
    <row r="1595" spans="17:17" x14ac:dyDescent="0.25">
      <c r="Q1595" s="46"/>
    </row>
    <row r="1596" spans="17:17" x14ac:dyDescent="0.25">
      <c r="Q1596" s="46"/>
    </row>
    <row r="1597" spans="17:17" x14ac:dyDescent="0.25">
      <c r="Q1597" s="46"/>
    </row>
    <row r="1598" spans="17:17" x14ac:dyDescent="0.25">
      <c r="Q1598" s="46"/>
    </row>
    <row r="1599" spans="17:17" x14ac:dyDescent="0.25">
      <c r="Q1599" s="46"/>
    </row>
    <row r="1600" spans="17:17" x14ac:dyDescent="0.25">
      <c r="Q1600" s="46"/>
    </row>
    <row r="1601" spans="17:17" x14ac:dyDescent="0.25">
      <c r="Q1601" s="46"/>
    </row>
    <row r="1602" spans="17:17" x14ac:dyDescent="0.25">
      <c r="Q1602" s="46"/>
    </row>
    <row r="1603" spans="17:17" x14ac:dyDescent="0.25">
      <c r="Q1603" s="46"/>
    </row>
    <row r="1604" spans="17:17" x14ac:dyDescent="0.25">
      <c r="Q1604" s="46"/>
    </row>
    <row r="1605" spans="17:17" x14ac:dyDescent="0.25">
      <c r="Q1605" s="46"/>
    </row>
    <row r="1606" spans="17:17" x14ac:dyDescent="0.25">
      <c r="Q1606" s="46"/>
    </row>
    <row r="1607" spans="17:17" x14ac:dyDescent="0.25">
      <c r="Q1607" s="46"/>
    </row>
    <row r="1608" spans="17:17" x14ac:dyDescent="0.25">
      <c r="Q1608" s="46"/>
    </row>
    <row r="1609" spans="17:17" x14ac:dyDescent="0.25">
      <c r="Q1609" s="46"/>
    </row>
    <row r="1610" spans="17:17" x14ac:dyDescent="0.25">
      <c r="Q1610" s="46"/>
    </row>
    <row r="1611" spans="17:17" x14ac:dyDescent="0.25">
      <c r="Q1611" s="46"/>
    </row>
    <row r="1612" spans="17:17" x14ac:dyDescent="0.25">
      <c r="Q1612" s="46"/>
    </row>
    <row r="1613" spans="17:17" x14ac:dyDescent="0.25">
      <c r="Q1613" s="46"/>
    </row>
    <row r="1614" spans="17:17" x14ac:dyDescent="0.25">
      <c r="Q1614" s="46"/>
    </row>
    <row r="1615" spans="17:17" x14ac:dyDescent="0.25">
      <c r="Q1615" s="46"/>
    </row>
    <row r="1616" spans="17:17" x14ac:dyDescent="0.25">
      <c r="Q1616" s="46"/>
    </row>
    <row r="1617" spans="17:17" x14ac:dyDescent="0.25">
      <c r="Q1617" s="46"/>
    </row>
    <row r="1618" spans="17:17" x14ac:dyDescent="0.25">
      <c r="Q1618" s="46"/>
    </row>
    <row r="1619" spans="17:17" x14ac:dyDescent="0.25">
      <c r="Q1619" s="46"/>
    </row>
    <row r="1620" spans="17:17" x14ac:dyDescent="0.25">
      <c r="Q1620" s="46"/>
    </row>
    <row r="1621" spans="17:17" x14ac:dyDescent="0.25">
      <c r="Q1621" s="46"/>
    </row>
    <row r="1622" spans="17:17" x14ac:dyDescent="0.25">
      <c r="Q1622" s="46"/>
    </row>
    <row r="1623" spans="17:17" x14ac:dyDescent="0.25">
      <c r="Q1623" s="46"/>
    </row>
    <row r="1624" spans="17:17" x14ac:dyDescent="0.25">
      <c r="Q1624" s="46"/>
    </row>
    <row r="1625" spans="17:17" x14ac:dyDescent="0.25">
      <c r="Q1625" s="46"/>
    </row>
    <row r="1626" spans="17:17" x14ac:dyDescent="0.25">
      <c r="Q1626" s="46"/>
    </row>
    <row r="1627" spans="17:17" x14ac:dyDescent="0.25">
      <c r="Q1627" s="46"/>
    </row>
    <row r="1628" spans="17:17" x14ac:dyDescent="0.25">
      <c r="Q1628" s="46"/>
    </row>
    <row r="1629" spans="17:17" x14ac:dyDescent="0.25">
      <c r="Q1629" s="46"/>
    </row>
    <row r="1630" spans="17:17" x14ac:dyDescent="0.25">
      <c r="Q1630" s="46"/>
    </row>
    <row r="1631" spans="17:17" x14ac:dyDescent="0.25">
      <c r="Q1631" s="46"/>
    </row>
    <row r="1632" spans="17:17" x14ac:dyDescent="0.25">
      <c r="Q1632" s="46"/>
    </row>
    <row r="1633" spans="17:17" x14ac:dyDescent="0.25">
      <c r="Q1633" s="46"/>
    </row>
    <row r="1634" spans="17:17" x14ac:dyDescent="0.25">
      <c r="Q1634" s="46"/>
    </row>
    <row r="1635" spans="17:17" x14ac:dyDescent="0.25">
      <c r="Q1635" s="46"/>
    </row>
    <row r="1636" spans="17:17" x14ac:dyDescent="0.25">
      <c r="Q1636" s="46"/>
    </row>
    <row r="1637" spans="17:17" x14ac:dyDescent="0.25">
      <c r="Q1637" s="46"/>
    </row>
    <row r="1638" spans="17:17" x14ac:dyDescent="0.25">
      <c r="Q1638" s="46"/>
    </row>
    <row r="1639" spans="17:17" x14ac:dyDescent="0.25">
      <c r="Q1639" s="46"/>
    </row>
    <row r="1640" spans="17:17" x14ac:dyDescent="0.25">
      <c r="Q1640" s="46"/>
    </row>
    <row r="1641" spans="17:17" x14ac:dyDescent="0.25">
      <c r="Q1641" s="46"/>
    </row>
    <row r="1642" spans="17:17" x14ac:dyDescent="0.25">
      <c r="Q1642" s="46"/>
    </row>
    <row r="1643" spans="17:17" x14ac:dyDescent="0.25">
      <c r="Q1643" s="46"/>
    </row>
    <row r="1644" spans="17:17" x14ac:dyDescent="0.25">
      <c r="Q1644" s="46"/>
    </row>
    <row r="1645" spans="17:17" x14ac:dyDescent="0.25">
      <c r="Q1645" s="46"/>
    </row>
    <row r="1646" spans="17:17" x14ac:dyDescent="0.25">
      <c r="Q1646" s="46"/>
    </row>
    <row r="1647" spans="17:17" x14ac:dyDescent="0.25">
      <c r="Q1647" s="46"/>
    </row>
    <row r="1648" spans="17:17" x14ac:dyDescent="0.25">
      <c r="Q1648" s="46"/>
    </row>
    <row r="1649" spans="17:17" x14ac:dyDescent="0.25">
      <c r="Q1649" s="46"/>
    </row>
    <row r="1650" spans="17:17" x14ac:dyDescent="0.25">
      <c r="Q1650" s="46"/>
    </row>
    <row r="1651" spans="17:17" x14ac:dyDescent="0.25">
      <c r="Q1651" s="46"/>
    </row>
    <row r="1652" spans="17:17" x14ac:dyDescent="0.25">
      <c r="Q1652" s="46"/>
    </row>
    <row r="1653" spans="17:17" x14ac:dyDescent="0.25">
      <c r="Q1653" s="46"/>
    </row>
    <row r="1654" spans="17:17" x14ac:dyDescent="0.25">
      <c r="Q1654" s="46"/>
    </row>
    <row r="1655" spans="17:17" x14ac:dyDescent="0.25">
      <c r="Q1655" s="46"/>
    </row>
    <row r="1656" spans="17:17" x14ac:dyDescent="0.25">
      <c r="Q1656" s="46"/>
    </row>
    <row r="1657" spans="17:17" x14ac:dyDescent="0.25">
      <c r="Q1657" s="46"/>
    </row>
    <row r="1658" spans="17:17" x14ac:dyDescent="0.25">
      <c r="Q1658" s="46"/>
    </row>
    <row r="1659" spans="17:17" x14ac:dyDescent="0.25">
      <c r="Q1659" s="46"/>
    </row>
    <row r="1660" spans="17:17" x14ac:dyDescent="0.25">
      <c r="Q1660" s="46"/>
    </row>
    <row r="1661" spans="17:17" x14ac:dyDescent="0.25">
      <c r="Q1661" s="46"/>
    </row>
    <row r="1662" spans="17:17" x14ac:dyDescent="0.25">
      <c r="Q1662" s="46"/>
    </row>
    <row r="1663" spans="17:17" x14ac:dyDescent="0.25">
      <c r="Q1663" s="46"/>
    </row>
    <row r="1664" spans="17:17" x14ac:dyDescent="0.25">
      <c r="Q1664" s="46"/>
    </row>
    <row r="1665" spans="17:17" x14ac:dyDescent="0.25">
      <c r="Q1665" s="46"/>
    </row>
    <row r="1666" spans="17:17" x14ac:dyDescent="0.25">
      <c r="Q1666" s="46"/>
    </row>
    <row r="1667" spans="17:17" x14ac:dyDescent="0.25">
      <c r="Q1667" s="46"/>
    </row>
    <row r="1668" spans="17:17" x14ac:dyDescent="0.25">
      <c r="Q1668" s="46"/>
    </row>
    <row r="1669" spans="17:17" x14ac:dyDescent="0.25">
      <c r="Q1669" s="46"/>
    </row>
    <row r="1670" spans="17:17" x14ac:dyDescent="0.25">
      <c r="Q1670" s="46"/>
    </row>
    <row r="1671" spans="17:17" x14ac:dyDescent="0.25">
      <c r="Q1671" s="46"/>
    </row>
    <row r="1672" spans="17:17" x14ac:dyDescent="0.25">
      <c r="Q1672" s="46"/>
    </row>
    <row r="1673" spans="17:17" x14ac:dyDescent="0.25">
      <c r="Q1673" s="46"/>
    </row>
    <row r="1674" spans="17:17" x14ac:dyDescent="0.25">
      <c r="Q1674" s="46"/>
    </row>
    <row r="1675" spans="17:17" x14ac:dyDescent="0.25">
      <c r="Q1675" s="46"/>
    </row>
    <row r="1676" spans="17:17" x14ac:dyDescent="0.25">
      <c r="Q1676" s="46"/>
    </row>
    <row r="1677" spans="17:17" x14ac:dyDescent="0.25">
      <c r="Q1677" s="46"/>
    </row>
    <row r="1678" spans="17:17" x14ac:dyDescent="0.25">
      <c r="Q1678" s="46"/>
    </row>
    <row r="1679" spans="17:17" x14ac:dyDescent="0.25">
      <c r="Q1679" s="46"/>
    </row>
    <row r="1680" spans="17:17" x14ac:dyDescent="0.25">
      <c r="Q1680" s="46"/>
    </row>
    <row r="1681" spans="17:17" x14ac:dyDescent="0.25">
      <c r="Q1681" s="46"/>
    </row>
    <row r="1682" spans="17:17" x14ac:dyDescent="0.25">
      <c r="Q1682" s="46"/>
    </row>
    <row r="1683" spans="17:17" x14ac:dyDescent="0.25">
      <c r="Q1683" s="46"/>
    </row>
    <row r="1684" spans="17:17" x14ac:dyDescent="0.25">
      <c r="Q1684" s="46"/>
    </row>
    <row r="1685" spans="17:17" x14ac:dyDescent="0.25">
      <c r="Q1685" s="46"/>
    </row>
    <row r="1686" spans="17:17" x14ac:dyDescent="0.25">
      <c r="Q1686" s="46"/>
    </row>
    <row r="1687" spans="17:17" x14ac:dyDescent="0.25">
      <c r="Q1687" s="46"/>
    </row>
    <row r="1688" spans="17:17" x14ac:dyDescent="0.25">
      <c r="Q1688" s="46"/>
    </row>
    <row r="1689" spans="17:17" x14ac:dyDescent="0.25">
      <c r="Q1689" s="46"/>
    </row>
    <row r="1690" spans="17:17" x14ac:dyDescent="0.25">
      <c r="Q1690" s="46"/>
    </row>
    <row r="1691" spans="17:17" x14ac:dyDescent="0.25">
      <c r="Q1691" s="46"/>
    </row>
    <row r="1692" spans="17:17" x14ac:dyDescent="0.25">
      <c r="Q1692" s="46"/>
    </row>
    <row r="1693" spans="17:17" x14ac:dyDescent="0.25">
      <c r="Q1693" s="46"/>
    </row>
    <row r="1694" spans="17:17" x14ac:dyDescent="0.25">
      <c r="Q1694" s="46"/>
    </row>
    <row r="1695" spans="17:17" x14ac:dyDescent="0.25">
      <c r="Q1695" s="46"/>
    </row>
    <row r="1696" spans="17:17" x14ac:dyDescent="0.25">
      <c r="Q1696" s="46"/>
    </row>
    <row r="1697" spans="17:17" x14ac:dyDescent="0.25">
      <c r="Q1697" s="46"/>
    </row>
    <row r="1698" spans="17:17" x14ac:dyDescent="0.25">
      <c r="Q1698" s="46"/>
    </row>
    <row r="1699" spans="17:17" x14ac:dyDescent="0.25">
      <c r="Q1699" s="46"/>
    </row>
    <row r="1700" spans="17:17" x14ac:dyDescent="0.25">
      <c r="Q1700" s="46"/>
    </row>
    <row r="1701" spans="17:17" x14ac:dyDescent="0.25">
      <c r="Q1701" s="46"/>
    </row>
    <row r="1702" spans="17:17" x14ac:dyDescent="0.25">
      <c r="Q1702" s="46"/>
    </row>
    <row r="1703" spans="17:17" x14ac:dyDescent="0.25">
      <c r="Q1703" s="46"/>
    </row>
    <row r="1704" spans="17:17" x14ac:dyDescent="0.25">
      <c r="Q1704" s="46"/>
    </row>
    <row r="1705" spans="17:17" x14ac:dyDescent="0.25">
      <c r="Q1705" s="46"/>
    </row>
    <row r="1706" spans="17:17" x14ac:dyDescent="0.25">
      <c r="Q1706" s="46"/>
    </row>
    <row r="1707" spans="17:17" x14ac:dyDescent="0.25">
      <c r="Q1707" s="46"/>
    </row>
    <row r="1708" spans="17:17" x14ac:dyDescent="0.25">
      <c r="Q1708" s="46"/>
    </row>
    <row r="1709" spans="17:17" x14ac:dyDescent="0.25">
      <c r="Q1709" s="46"/>
    </row>
    <row r="1710" spans="17:17" x14ac:dyDescent="0.25">
      <c r="Q1710" s="46"/>
    </row>
    <row r="1711" spans="17:17" x14ac:dyDescent="0.25">
      <c r="Q1711" s="46"/>
    </row>
    <row r="1712" spans="17:17" x14ac:dyDescent="0.25">
      <c r="Q1712" s="46"/>
    </row>
    <row r="1713" spans="17:17" x14ac:dyDescent="0.25">
      <c r="Q1713" s="46"/>
    </row>
    <row r="1714" spans="17:17" x14ac:dyDescent="0.25">
      <c r="Q1714" s="46"/>
    </row>
    <row r="1715" spans="17:17" x14ac:dyDescent="0.25">
      <c r="Q1715" s="46"/>
    </row>
    <row r="1716" spans="17:17" x14ac:dyDescent="0.25">
      <c r="Q1716" s="46"/>
    </row>
    <row r="1717" spans="17:17" x14ac:dyDescent="0.25">
      <c r="Q1717" s="46"/>
    </row>
    <row r="1718" spans="17:17" x14ac:dyDescent="0.25">
      <c r="Q1718" s="46"/>
    </row>
    <row r="1719" spans="17:17" x14ac:dyDescent="0.25">
      <c r="Q1719" s="46"/>
    </row>
    <row r="1720" spans="17:17" x14ac:dyDescent="0.25">
      <c r="Q1720" s="46"/>
    </row>
    <row r="1721" spans="17:17" x14ac:dyDescent="0.25">
      <c r="Q1721" s="46"/>
    </row>
    <row r="1722" spans="17:17" x14ac:dyDescent="0.25">
      <c r="Q1722" s="46"/>
    </row>
    <row r="1723" spans="17:17" x14ac:dyDescent="0.25">
      <c r="Q1723" s="46"/>
    </row>
    <row r="1724" spans="17:17" x14ac:dyDescent="0.25">
      <c r="Q1724" s="46"/>
    </row>
    <row r="1725" spans="17:17" x14ac:dyDescent="0.25">
      <c r="Q1725" s="46"/>
    </row>
    <row r="1726" spans="17:17" x14ac:dyDescent="0.25">
      <c r="Q1726" s="46"/>
    </row>
    <row r="1727" spans="17:17" x14ac:dyDescent="0.25">
      <c r="Q1727" s="46"/>
    </row>
    <row r="1728" spans="17:17" x14ac:dyDescent="0.25">
      <c r="Q1728" s="46"/>
    </row>
    <row r="1729" spans="17:17" x14ac:dyDescent="0.25">
      <c r="Q1729" s="46"/>
    </row>
    <row r="1730" spans="17:17" x14ac:dyDescent="0.25">
      <c r="Q1730" s="46"/>
    </row>
    <row r="1731" spans="17:17" x14ac:dyDescent="0.25">
      <c r="Q1731" s="46"/>
    </row>
    <row r="1732" spans="17:17" x14ac:dyDescent="0.25">
      <c r="Q1732" s="46"/>
    </row>
    <row r="1733" spans="17:17" x14ac:dyDescent="0.25">
      <c r="Q1733" s="46"/>
    </row>
    <row r="1734" spans="17:17" x14ac:dyDescent="0.25">
      <c r="Q1734" s="46"/>
    </row>
    <row r="1735" spans="17:17" x14ac:dyDescent="0.25">
      <c r="Q1735" s="46"/>
    </row>
    <row r="1736" spans="17:17" x14ac:dyDescent="0.25">
      <c r="Q1736" s="46"/>
    </row>
    <row r="1737" spans="17:17" x14ac:dyDescent="0.25">
      <c r="Q1737" s="46"/>
    </row>
    <row r="1738" spans="17:17" x14ac:dyDescent="0.25">
      <c r="Q1738" s="46"/>
    </row>
    <row r="1739" spans="17:17" x14ac:dyDescent="0.25">
      <c r="Q1739" s="46"/>
    </row>
    <row r="1740" spans="17:17" x14ac:dyDescent="0.25">
      <c r="Q1740" s="46"/>
    </row>
    <row r="1741" spans="17:17" x14ac:dyDescent="0.25">
      <c r="Q1741" s="46"/>
    </row>
    <row r="1742" spans="17:17" x14ac:dyDescent="0.25">
      <c r="Q1742" s="46"/>
    </row>
    <row r="1743" spans="17:17" x14ac:dyDescent="0.25">
      <c r="Q1743" s="46"/>
    </row>
    <row r="1744" spans="17:17" x14ac:dyDescent="0.25">
      <c r="Q1744" s="46"/>
    </row>
    <row r="1745" spans="17:17" x14ac:dyDescent="0.25">
      <c r="Q1745" s="46"/>
    </row>
    <row r="1746" spans="17:17" x14ac:dyDescent="0.25">
      <c r="Q1746" s="46"/>
    </row>
    <row r="1747" spans="17:17" x14ac:dyDescent="0.25">
      <c r="Q1747" s="46"/>
    </row>
    <row r="1748" spans="17:17" x14ac:dyDescent="0.25">
      <c r="Q1748" s="46"/>
    </row>
    <row r="1749" spans="17:17" x14ac:dyDescent="0.25">
      <c r="Q1749" s="46"/>
    </row>
    <row r="1750" spans="17:17" x14ac:dyDescent="0.25">
      <c r="Q1750" s="46"/>
    </row>
    <row r="1751" spans="17:17" x14ac:dyDescent="0.25">
      <c r="Q1751" s="46"/>
    </row>
    <row r="1752" spans="17:17" x14ac:dyDescent="0.25">
      <c r="Q1752" s="46"/>
    </row>
    <row r="1753" spans="17:17" x14ac:dyDescent="0.25">
      <c r="Q1753" s="46"/>
    </row>
    <row r="1754" spans="17:17" x14ac:dyDescent="0.25">
      <c r="Q1754" s="46"/>
    </row>
    <row r="1755" spans="17:17" x14ac:dyDescent="0.25">
      <c r="Q1755" s="46"/>
    </row>
    <row r="1756" spans="17:17" x14ac:dyDescent="0.25">
      <c r="Q1756" s="46"/>
    </row>
    <row r="1757" spans="17:17" x14ac:dyDescent="0.25">
      <c r="Q1757" s="46"/>
    </row>
    <row r="1758" spans="17:17" x14ac:dyDescent="0.25">
      <c r="Q1758" s="46"/>
    </row>
    <row r="1759" spans="17:17" x14ac:dyDescent="0.25">
      <c r="Q1759" s="46"/>
    </row>
    <row r="1760" spans="17:17" x14ac:dyDescent="0.25">
      <c r="Q1760" s="46"/>
    </row>
    <row r="1761" spans="17:17" x14ac:dyDescent="0.25">
      <c r="Q1761" s="46"/>
    </row>
    <row r="1762" spans="17:17" x14ac:dyDescent="0.25">
      <c r="Q1762" s="46"/>
    </row>
    <row r="1763" spans="17:17" x14ac:dyDescent="0.25">
      <c r="Q1763" s="46"/>
    </row>
    <row r="1764" spans="17:17" x14ac:dyDescent="0.25">
      <c r="Q1764" s="46"/>
    </row>
    <row r="1765" spans="17:17" x14ac:dyDescent="0.25">
      <c r="Q1765" s="46"/>
    </row>
    <row r="1766" spans="17:17" x14ac:dyDescent="0.25">
      <c r="Q1766" s="46"/>
    </row>
    <row r="1767" spans="17:17" x14ac:dyDescent="0.25">
      <c r="Q1767" s="46"/>
    </row>
    <row r="1768" spans="17:17" x14ac:dyDescent="0.25">
      <c r="Q1768" s="46"/>
    </row>
    <row r="1769" spans="17:17" x14ac:dyDescent="0.25">
      <c r="Q1769" s="46"/>
    </row>
    <row r="1770" spans="17:17" x14ac:dyDescent="0.25">
      <c r="Q1770" s="46"/>
    </row>
    <row r="1771" spans="17:17" x14ac:dyDescent="0.25">
      <c r="Q1771" s="46"/>
    </row>
    <row r="1772" spans="17:17" x14ac:dyDescent="0.25">
      <c r="Q1772" s="46"/>
    </row>
    <row r="1773" spans="17:17" x14ac:dyDescent="0.25">
      <c r="Q1773" s="46"/>
    </row>
    <row r="1774" spans="17:17" x14ac:dyDescent="0.25">
      <c r="Q1774" s="46"/>
    </row>
    <row r="1775" spans="17:17" x14ac:dyDescent="0.25">
      <c r="Q1775" s="46"/>
    </row>
    <row r="1776" spans="17:17" x14ac:dyDescent="0.25">
      <c r="Q1776" s="46"/>
    </row>
    <row r="1777" spans="17:17" x14ac:dyDescent="0.25">
      <c r="Q1777" s="46"/>
    </row>
    <row r="1778" spans="17:17" x14ac:dyDescent="0.25">
      <c r="Q1778" s="46"/>
    </row>
    <row r="1779" spans="17:17" x14ac:dyDescent="0.25">
      <c r="Q1779" s="46"/>
    </row>
    <row r="1780" spans="17:17" x14ac:dyDescent="0.25">
      <c r="Q1780" s="46"/>
    </row>
    <row r="1781" spans="17:17" x14ac:dyDescent="0.25">
      <c r="Q1781" s="46"/>
    </row>
    <row r="1782" spans="17:17" x14ac:dyDescent="0.25">
      <c r="Q1782" s="46"/>
    </row>
    <row r="1783" spans="17:17" x14ac:dyDescent="0.25">
      <c r="Q1783" s="46"/>
    </row>
    <row r="1784" spans="17:17" x14ac:dyDescent="0.25">
      <c r="Q1784" s="46"/>
    </row>
    <row r="1785" spans="17:17" x14ac:dyDescent="0.25">
      <c r="Q1785" s="46"/>
    </row>
    <row r="1786" spans="17:17" x14ac:dyDescent="0.25">
      <c r="Q1786" s="46"/>
    </row>
    <row r="1787" spans="17:17" x14ac:dyDescent="0.25">
      <c r="Q1787" s="46"/>
    </row>
    <row r="1788" spans="17:17" x14ac:dyDescent="0.25">
      <c r="Q1788" s="46"/>
    </row>
    <row r="1789" spans="17:17" x14ac:dyDescent="0.25">
      <c r="Q1789" s="46"/>
    </row>
    <row r="1790" spans="17:17" x14ac:dyDescent="0.25">
      <c r="Q1790" s="46"/>
    </row>
    <row r="1791" spans="17:17" x14ac:dyDescent="0.25">
      <c r="Q1791" s="46"/>
    </row>
    <row r="1792" spans="17:17" x14ac:dyDescent="0.25">
      <c r="Q1792" s="46"/>
    </row>
    <row r="1793" spans="17:17" x14ac:dyDescent="0.25">
      <c r="Q1793" s="46"/>
    </row>
    <row r="1794" spans="17:17" x14ac:dyDescent="0.25">
      <c r="Q1794" s="46"/>
    </row>
    <row r="1795" spans="17:17" x14ac:dyDescent="0.25">
      <c r="Q1795" s="46"/>
    </row>
    <row r="1796" spans="17:17" x14ac:dyDescent="0.25">
      <c r="Q1796" s="46"/>
    </row>
    <row r="1797" spans="17:17" x14ac:dyDescent="0.25">
      <c r="Q1797" s="46"/>
    </row>
    <row r="1798" spans="17:17" x14ac:dyDescent="0.25">
      <c r="Q1798" s="46"/>
    </row>
    <row r="1799" spans="17:17" x14ac:dyDescent="0.25">
      <c r="Q1799" s="46"/>
    </row>
    <row r="1800" spans="17:17" x14ac:dyDescent="0.25">
      <c r="Q1800" s="46"/>
    </row>
    <row r="1801" spans="17:17" x14ac:dyDescent="0.25">
      <c r="Q1801" s="46"/>
    </row>
    <row r="1802" spans="17:17" x14ac:dyDescent="0.25">
      <c r="Q1802" s="46"/>
    </row>
    <row r="1803" spans="17:17" x14ac:dyDescent="0.25">
      <c r="Q1803" s="46"/>
    </row>
    <row r="1804" spans="17:17" x14ac:dyDescent="0.25">
      <c r="Q1804" s="46"/>
    </row>
    <row r="1805" spans="17:17" x14ac:dyDescent="0.25">
      <c r="Q1805" s="46"/>
    </row>
    <row r="1806" spans="17:17" x14ac:dyDescent="0.25">
      <c r="Q1806" s="46"/>
    </row>
    <row r="1807" spans="17:17" x14ac:dyDescent="0.25">
      <c r="Q1807" s="46"/>
    </row>
    <row r="1808" spans="17:17" x14ac:dyDescent="0.25">
      <c r="Q1808" s="46"/>
    </row>
    <row r="1809" spans="17:17" x14ac:dyDescent="0.25">
      <c r="Q1809" s="46"/>
    </row>
    <row r="1810" spans="17:17" x14ac:dyDescent="0.25">
      <c r="Q1810" s="46"/>
    </row>
    <row r="1811" spans="17:17" x14ac:dyDescent="0.25">
      <c r="Q1811" s="46"/>
    </row>
    <row r="1812" spans="17:17" x14ac:dyDescent="0.25">
      <c r="Q1812" s="46"/>
    </row>
    <row r="1813" spans="17:17" x14ac:dyDescent="0.25">
      <c r="Q1813" s="46"/>
    </row>
    <row r="1814" spans="17:17" x14ac:dyDescent="0.25">
      <c r="Q1814" s="46"/>
    </row>
    <row r="1815" spans="17:17" x14ac:dyDescent="0.25">
      <c r="Q1815" s="46"/>
    </row>
    <row r="1816" spans="17:17" x14ac:dyDescent="0.25">
      <c r="Q1816" s="46"/>
    </row>
    <row r="1817" spans="17:17" x14ac:dyDescent="0.25">
      <c r="Q1817" s="46"/>
    </row>
    <row r="1818" spans="17:17" x14ac:dyDescent="0.25">
      <c r="Q1818" s="46"/>
    </row>
    <row r="1819" spans="17:17" x14ac:dyDescent="0.25">
      <c r="Q1819" s="46"/>
    </row>
    <row r="1820" spans="17:17" x14ac:dyDescent="0.25">
      <c r="Q1820" s="46"/>
    </row>
    <row r="1821" spans="17:17" x14ac:dyDescent="0.25">
      <c r="Q1821" s="46"/>
    </row>
    <row r="1822" spans="17:17" x14ac:dyDescent="0.25">
      <c r="Q1822" s="46"/>
    </row>
    <row r="1823" spans="17:17" x14ac:dyDescent="0.25">
      <c r="Q1823" s="46"/>
    </row>
    <row r="1824" spans="17:17" x14ac:dyDescent="0.25">
      <c r="Q1824" s="46"/>
    </row>
    <row r="1825" spans="17:17" x14ac:dyDescent="0.25">
      <c r="Q1825" s="46"/>
    </row>
    <row r="1826" spans="17:17" x14ac:dyDescent="0.25">
      <c r="Q1826" s="46"/>
    </row>
    <row r="1827" spans="17:17" x14ac:dyDescent="0.25">
      <c r="Q1827" s="46"/>
    </row>
    <row r="1828" spans="17:17" x14ac:dyDescent="0.25">
      <c r="Q1828" s="46"/>
    </row>
    <row r="1829" spans="17:17" x14ac:dyDescent="0.25">
      <c r="Q1829" s="46"/>
    </row>
    <row r="1830" spans="17:17" x14ac:dyDescent="0.25">
      <c r="Q1830" s="46"/>
    </row>
    <row r="1831" spans="17:17" x14ac:dyDescent="0.25">
      <c r="Q1831" s="46"/>
    </row>
    <row r="1832" spans="17:17" x14ac:dyDescent="0.25">
      <c r="Q1832" s="46"/>
    </row>
    <row r="1833" spans="17:17" x14ac:dyDescent="0.25">
      <c r="Q1833" s="46"/>
    </row>
    <row r="1834" spans="17:17" x14ac:dyDescent="0.25">
      <c r="Q1834" s="46"/>
    </row>
    <row r="1835" spans="17:17" x14ac:dyDescent="0.25">
      <c r="Q1835" s="46"/>
    </row>
    <row r="1836" spans="17:17" x14ac:dyDescent="0.25">
      <c r="Q1836" s="46"/>
    </row>
    <row r="1837" spans="17:17" x14ac:dyDescent="0.25">
      <c r="Q1837" s="46"/>
    </row>
    <row r="1838" spans="17:17" x14ac:dyDescent="0.25">
      <c r="Q1838" s="46"/>
    </row>
    <row r="1839" spans="17:17" x14ac:dyDescent="0.25">
      <c r="Q1839" s="46"/>
    </row>
    <row r="1840" spans="17:17" x14ac:dyDescent="0.25">
      <c r="Q1840" s="46"/>
    </row>
    <row r="1841" spans="17:17" x14ac:dyDescent="0.25">
      <c r="Q1841" s="46"/>
    </row>
    <row r="1842" spans="17:17" x14ac:dyDescent="0.25">
      <c r="Q1842" s="46"/>
    </row>
    <row r="1843" spans="17:17" x14ac:dyDescent="0.25">
      <c r="Q1843" s="46"/>
    </row>
    <row r="1844" spans="17:17" x14ac:dyDescent="0.25">
      <c r="Q1844" s="46"/>
    </row>
    <row r="1845" spans="17:17" x14ac:dyDescent="0.25">
      <c r="Q1845" s="46"/>
    </row>
    <row r="1846" spans="17:17" x14ac:dyDescent="0.25">
      <c r="Q1846" s="46"/>
    </row>
    <row r="1847" spans="17:17" x14ac:dyDescent="0.25">
      <c r="Q1847" s="46"/>
    </row>
    <row r="1848" spans="17:17" x14ac:dyDescent="0.25">
      <c r="Q1848" s="46"/>
    </row>
    <row r="1849" spans="17:17" x14ac:dyDescent="0.25">
      <c r="Q1849" s="46"/>
    </row>
    <row r="1850" spans="17:17" x14ac:dyDescent="0.25">
      <c r="Q1850" s="46"/>
    </row>
    <row r="1851" spans="17:17" x14ac:dyDescent="0.25">
      <c r="Q1851" s="46"/>
    </row>
    <row r="1852" spans="17:17" x14ac:dyDescent="0.25">
      <c r="Q1852" s="46"/>
    </row>
    <row r="1853" spans="17:17" x14ac:dyDescent="0.25">
      <c r="Q1853" s="46"/>
    </row>
    <row r="1854" spans="17:17" x14ac:dyDescent="0.25">
      <c r="Q1854" s="46"/>
    </row>
    <row r="1855" spans="17:17" x14ac:dyDescent="0.25">
      <c r="Q1855" s="46"/>
    </row>
    <row r="1856" spans="17:17" x14ac:dyDescent="0.25">
      <c r="Q1856" s="46"/>
    </row>
    <row r="1857" spans="17:17" x14ac:dyDescent="0.25">
      <c r="Q1857" s="46"/>
    </row>
    <row r="1858" spans="17:17" x14ac:dyDescent="0.25">
      <c r="Q1858" s="46"/>
    </row>
    <row r="1859" spans="17:17" x14ac:dyDescent="0.25">
      <c r="Q1859" s="46"/>
    </row>
    <row r="1860" spans="17:17" x14ac:dyDescent="0.25">
      <c r="Q1860" s="46"/>
    </row>
    <row r="1861" spans="17:17" x14ac:dyDescent="0.25">
      <c r="Q1861" s="46"/>
    </row>
    <row r="1862" spans="17:17" x14ac:dyDescent="0.25">
      <c r="Q1862" s="46"/>
    </row>
    <row r="1863" spans="17:17" x14ac:dyDescent="0.25">
      <c r="Q1863" s="46"/>
    </row>
    <row r="1864" spans="17:17" x14ac:dyDescent="0.25">
      <c r="Q1864" s="46"/>
    </row>
    <row r="1865" spans="17:17" x14ac:dyDescent="0.25">
      <c r="Q1865" s="46"/>
    </row>
    <row r="1866" spans="17:17" x14ac:dyDescent="0.25">
      <c r="Q1866" s="46"/>
    </row>
    <row r="1867" spans="17:17" x14ac:dyDescent="0.25">
      <c r="Q1867" s="46"/>
    </row>
    <row r="1868" spans="17:17" x14ac:dyDescent="0.25">
      <c r="Q1868" s="46"/>
    </row>
    <row r="1869" spans="17:17" x14ac:dyDescent="0.25">
      <c r="Q1869" s="46"/>
    </row>
    <row r="1870" spans="17:17" x14ac:dyDescent="0.25">
      <c r="Q1870" s="46"/>
    </row>
    <row r="1871" spans="17:17" x14ac:dyDescent="0.25">
      <c r="Q1871" s="46"/>
    </row>
    <row r="1872" spans="17:17" x14ac:dyDescent="0.25">
      <c r="Q1872" s="46"/>
    </row>
    <row r="1873" spans="17:17" x14ac:dyDescent="0.25">
      <c r="Q1873" s="46"/>
    </row>
    <row r="1874" spans="17:17" x14ac:dyDescent="0.25">
      <c r="Q1874" s="46"/>
    </row>
    <row r="1875" spans="17:17" x14ac:dyDescent="0.25">
      <c r="Q1875" s="46"/>
    </row>
    <row r="1876" spans="17:17" x14ac:dyDescent="0.25">
      <c r="Q1876" s="46"/>
    </row>
    <row r="1877" spans="17:17" x14ac:dyDescent="0.25">
      <c r="Q1877" s="46"/>
    </row>
    <row r="1878" spans="17:17" x14ac:dyDescent="0.25">
      <c r="Q1878" s="46"/>
    </row>
    <row r="1879" spans="17:17" x14ac:dyDescent="0.25">
      <c r="Q1879" s="46"/>
    </row>
    <row r="1880" spans="17:17" x14ac:dyDescent="0.25">
      <c r="Q1880" s="46"/>
    </row>
    <row r="1881" spans="17:17" x14ac:dyDescent="0.25">
      <c r="Q1881" s="46"/>
    </row>
    <row r="1882" spans="17:17" x14ac:dyDescent="0.25">
      <c r="Q1882" s="46"/>
    </row>
    <row r="1883" spans="17:17" x14ac:dyDescent="0.25">
      <c r="Q1883" s="46"/>
    </row>
    <row r="1884" spans="17:17" x14ac:dyDescent="0.25">
      <c r="Q1884" s="46"/>
    </row>
    <row r="1885" spans="17:17" x14ac:dyDescent="0.25">
      <c r="Q1885" s="46"/>
    </row>
    <row r="1886" spans="17:17" x14ac:dyDescent="0.25">
      <c r="Q1886" s="46"/>
    </row>
    <row r="1887" spans="17:17" x14ac:dyDescent="0.25">
      <c r="Q1887" s="46"/>
    </row>
    <row r="1888" spans="17:17" x14ac:dyDescent="0.25">
      <c r="Q1888" s="46"/>
    </row>
    <row r="1889" spans="17:17" x14ac:dyDescent="0.25">
      <c r="Q1889" s="46"/>
    </row>
    <row r="1890" spans="17:17" x14ac:dyDescent="0.25">
      <c r="Q1890" s="46"/>
    </row>
    <row r="1891" spans="17:17" x14ac:dyDescent="0.25">
      <c r="Q1891" s="46"/>
    </row>
    <row r="1892" spans="17:17" x14ac:dyDescent="0.25">
      <c r="Q1892" s="46"/>
    </row>
    <row r="1893" spans="17:17" x14ac:dyDescent="0.25">
      <c r="Q1893" s="46"/>
    </row>
    <row r="1894" spans="17:17" x14ac:dyDescent="0.25">
      <c r="Q1894" s="46"/>
    </row>
    <row r="1895" spans="17:17" x14ac:dyDescent="0.25">
      <c r="Q1895" s="46"/>
    </row>
    <row r="1896" spans="17:17" x14ac:dyDescent="0.25">
      <c r="Q1896" s="46"/>
    </row>
    <row r="1897" spans="17:17" x14ac:dyDescent="0.25">
      <c r="Q1897" s="46"/>
    </row>
    <row r="1898" spans="17:17" x14ac:dyDescent="0.25">
      <c r="Q1898" s="46"/>
    </row>
    <row r="1899" spans="17:17" x14ac:dyDescent="0.25">
      <c r="Q1899" s="46"/>
    </row>
    <row r="1900" spans="17:17" x14ac:dyDescent="0.25">
      <c r="Q1900" s="46"/>
    </row>
    <row r="1901" spans="17:17" x14ac:dyDescent="0.25">
      <c r="Q1901" s="46"/>
    </row>
    <row r="1902" spans="17:17" x14ac:dyDescent="0.25">
      <c r="Q1902" s="46"/>
    </row>
    <row r="1903" spans="17:17" x14ac:dyDescent="0.25">
      <c r="Q1903" s="46"/>
    </row>
    <row r="1904" spans="17:17" x14ac:dyDescent="0.25">
      <c r="Q1904" s="46"/>
    </row>
    <row r="1905" spans="17:17" x14ac:dyDescent="0.25">
      <c r="Q1905" s="46"/>
    </row>
    <row r="1906" spans="17:17" x14ac:dyDescent="0.25">
      <c r="Q1906" s="46"/>
    </row>
    <row r="1907" spans="17:17" x14ac:dyDescent="0.25">
      <c r="Q1907" s="46"/>
    </row>
    <row r="1908" spans="17:17" x14ac:dyDescent="0.25">
      <c r="Q1908" s="46"/>
    </row>
    <row r="1909" spans="17:17" x14ac:dyDescent="0.25">
      <c r="Q1909" s="46"/>
    </row>
    <row r="1910" spans="17:17" x14ac:dyDescent="0.25">
      <c r="Q1910" s="46"/>
    </row>
    <row r="1911" spans="17:17" x14ac:dyDescent="0.25">
      <c r="Q1911" s="46"/>
    </row>
    <row r="1912" spans="17:17" x14ac:dyDescent="0.25">
      <c r="Q1912" s="46"/>
    </row>
    <row r="1913" spans="17:17" x14ac:dyDescent="0.25">
      <c r="Q1913" s="46"/>
    </row>
    <row r="1914" spans="17:17" x14ac:dyDescent="0.25">
      <c r="Q1914" s="46"/>
    </row>
    <row r="1915" spans="17:17" x14ac:dyDescent="0.25">
      <c r="Q1915" s="46"/>
    </row>
    <row r="1916" spans="17:17" x14ac:dyDescent="0.25">
      <c r="Q1916" s="46"/>
    </row>
    <row r="1917" spans="17:17" x14ac:dyDescent="0.25">
      <c r="Q1917" s="46"/>
    </row>
    <row r="1918" spans="17:17" x14ac:dyDescent="0.25">
      <c r="Q1918" s="46"/>
    </row>
    <row r="1919" spans="17:17" x14ac:dyDescent="0.25">
      <c r="Q1919" s="46"/>
    </row>
    <row r="1920" spans="17:17" x14ac:dyDescent="0.25">
      <c r="Q1920" s="46"/>
    </row>
    <row r="1921" spans="17:17" x14ac:dyDescent="0.25">
      <c r="Q1921" s="46"/>
    </row>
    <row r="1922" spans="17:17" x14ac:dyDescent="0.25">
      <c r="Q1922" s="46"/>
    </row>
    <row r="1923" spans="17:17" x14ac:dyDescent="0.25">
      <c r="Q1923" s="46"/>
    </row>
    <row r="1924" spans="17:17" x14ac:dyDescent="0.25">
      <c r="Q1924" s="46"/>
    </row>
    <row r="1925" spans="17:17" x14ac:dyDescent="0.25">
      <c r="Q1925" s="46"/>
    </row>
    <row r="1926" spans="17:17" x14ac:dyDescent="0.25">
      <c r="Q1926" s="46"/>
    </row>
    <row r="1927" spans="17:17" x14ac:dyDescent="0.25">
      <c r="Q1927" s="46"/>
    </row>
    <row r="1928" spans="17:17" x14ac:dyDescent="0.25">
      <c r="Q1928" s="46"/>
    </row>
    <row r="1929" spans="17:17" x14ac:dyDescent="0.25">
      <c r="Q1929" s="46"/>
    </row>
    <row r="1930" spans="17:17" x14ac:dyDescent="0.25">
      <c r="Q1930" s="46"/>
    </row>
    <row r="1931" spans="17:17" x14ac:dyDescent="0.25">
      <c r="Q1931" s="46"/>
    </row>
    <row r="1932" spans="17:17" x14ac:dyDescent="0.25">
      <c r="Q1932" s="46"/>
    </row>
    <row r="1933" spans="17:17" x14ac:dyDescent="0.25">
      <c r="Q1933" s="46"/>
    </row>
    <row r="1934" spans="17:17" x14ac:dyDescent="0.25">
      <c r="Q1934" s="46"/>
    </row>
    <row r="1935" spans="17:17" x14ac:dyDescent="0.25">
      <c r="Q1935" s="46"/>
    </row>
    <row r="1936" spans="17:17" x14ac:dyDescent="0.25">
      <c r="Q1936" s="46"/>
    </row>
    <row r="1937" spans="17:17" x14ac:dyDescent="0.25">
      <c r="Q1937" s="46"/>
    </row>
    <row r="1938" spans="17:17" x14ac:dyDescent="0.25">
      <c r="Q1938" s="46"/>
    </row>
    <row r="1939" spans="17:17" x14ac:dyDescent="0.25">
      <c r="Q1939" s="46"/>
    </row>
    <row r="1940" spans="17:17" x14ac:dyDescent="0.25">
      <c r="Q1940" s="46"/>
    </row>
    <row r="1941" spans="17:17" x14ac:dyDescent="0.25">
      <c r="Q1941" s="46"/>
    </row>
    <row r="1942" spans="17:17" x14ac:dyDescent="0.25">
      <c r="Q1942" s="46"/>
    </row>
    <row r="1943" spans="17:17" x14ac:dyDescent="0.25">
      <c r="Q1943" s="46"/>
    </row>
    <row r="1944" spans="17:17" x14ac:dyDescent="0.25">
      <c r="Q1944" s="46"/>
    </row>
    <row r="1945" spans="17:17" x14ac:dyDescent="0.25">
      <c r="Q1945" s="46"/>
    </row>
    <row r="1946" spans="17:17" x14ac:dyDescent="0.25">
      <c r="Q1946" s="46"/>
    </row>
    <row r="1947" spans="17:17" x14ac:dyDescent="0.25">
      <c r="Q1947" s="46"/>
    </row>
    <row r="1948" spans="17:17" x14ac:dyDescent="0.25">
      <c r="Q1948" s="46"/>
    </row>
    <row r="1949" spans="17:17" x14ac:dyDescent="0.25">
      <c r="Q1949" s="46"/>
    </row>
    <row r="1950" spans="17:17" x14ac:dyDescent="0.25">
      <c r="Q1950" s="46"/>
    </row>
    <row r="1951" spans="17:17" x14ac:dyDescent="0.25">
      <c r="Q1951" s="46"/>
    </row>
    <row r="1952" spans="17:17" x14ac:dyDescent="0.25">
      <c r="Q1952" s="46"/>
    </row>
    <row r="1953" spans="17:17" x14ac:dyDescent="0.25">
      <c r="Q1953" s="46"/>
    </row>
    <row r="1954" spans="17:17" x14ac:dyDescent="0.25">
      <c r="Q1954" s="46"/>
    </row>
    <row r="1955" spans="17:17" x14ac:dyDescent="0.25">
      <c r="Q1955" s="46"/>
    </row>
    <row r="1956" spans="17:17" x14ac:dyDescent="0.25">
      <c r="Q1956" s="46"/>
    </row>
    <row r="1957" spans="17:17" x14ac:dyDescent="0.25">
      <c r="Q1957" s="46"/>
    </row>
    <row r="1958" spans="17:17" x14ac:dyDescent="0.25">
      <c r="Q1958" s="46"/>
    </row>
    <row r="1959" spans="17:17" x14ac:dyDescent="0.25">
      <c r="Q1959" s="46"/>
    </row>
    <row r="1960" spans="17:17" x14ac:dyDescent="0.25">
      <c r="Q1960" s="46"/>
    </row>
    <row r="1961" spans="17:17" x14ac:dyDescent="0.25">
      <c r="Q1961" s="46"/>
    </row>
    <row r="1962" spans="17:17" x14ac:dyDescent="0.25">
      <c r="Q1962" s="46"/>
    </row>
    <row r="1963" spans="17:17" x14ac:dyDescent="0.25">
      <c r="Q1963" s="46"/>
    </row>
    <row r="1964" spans="17:17" x14ac:dyDescent="0.25">
      <c r="Q1964" s="46"/>
    </row>
    <row r="1965" spans="17:17" x14ac:dyDescent="0.25">
      <c r="Q1965" s="46"/>
    </row>
    <row r="1966" spans="17:17" x14ac:dyDescent="0.25">
      <c r="Q1966" s="46"/>
    </row>
    <row r="1967" spans="17:17" x14ac:dyDescent="0.25">
      <c r="Q1967" s="46"/>
    </row>
    <row r="1968" spans="17:17" x14ac:dyDescent="0.25">
      <c r="Q1968" s="46"/>
    </row>
    <row r="1969" spans="17:17" x14ac:dyDescent="0.25">
      <c r="Q1969" s="46"/>
    </row>
    <row r="1970" spans="17:17" x14ac:dyDescent="0.25">
      <c r="Q1970" s="46"/>
    </row>
    <row r="1971" spans="17:17" x14ac:dyDescent="0.25">
      <c r="Q1971" s="46"/>
    </row>
    <row r="1972" spans="17:17" x14ac:dyDescent="0.25">
      <c r="Q1972" s="46"/>
    </row>
    <row r="1973" spans="17:17" x14ac:dyDescent="0.25">
      <c r="Q1973" s="46"/>
    </row>
    <row r="1974" spans="17:17" x14ac:dyDescent="0.25">
      <c r="Q1974" s="46"/>
    </row>
    <row r="1975" spans="17:17" x14ac:dyDescent="0.25">
      <c r="Q1975" s="46"/>
    </row>
    <row r="1976" spans="17:17" x14ac:dyDescent="0.25">
      <c r="Q1976" s="46"/>
    </row>
    <row r="1977" spans="17:17" x14ac:dyDescent="0.25">
      <c r="Q1977" s="46"/>
    </row>
    <row r="1978" spans="17:17" x14ac:dyDescent="0.25">
      <c r="Q1978" s="46"/>
    </row>
    <row r="1979" spans="17:17" x14ac:dyDescent="0.25">
      <c r="Q1979" s="46"/>
    </row>
    <row r="1980" spans="17:17" x14ac:dyDescent="0.25">
      <c r="Q1980" s="46"/>
    </row>
    <row r="1981" spans="17:17" x14ac:dyDescent="0.25">
      <c r="Q1981" s="46"/>
    </row>
    <row r="1982" spans="17:17" x14ac:dyDescent="0.25">
      <c r="Q1982" s="46"/>
    </row>
    <row r="1983" spans="17:17" x14ac:dyDescent="0.25">
      <c r="Q1983" s="46"/>
    </row>
    <row r="1984" spans="17:17" x14ac:dyDescent="0.25">
      <c r="Q1984" s="46"/>
    </row>
    <row r="1985" spans="17:17" x14ac:dyDescent="0.25">
      <c r="Q1985" s="46"/>
    </row>
    <row r="1986" spans="17:17" x14ac:dyDescent="0.25">
      <c r="Q1986" s="46"/>
    </row>
    <row r="1987" spans="17:17" x14ac:dyDescent="0.25">
      <c r="Q1987" s="46"/>
    </row>
    <row r="1988" spans="17:17" x14ac:dyDescent="0.25">
      <c r="Q1988" s="46"/>
    </row>
    <row r="1989" spans="17:17" x14ac:dyDescent="0.25">
      <c r="Q1989" s="46"/>
    </row>
    <row r="1990" spans="17:17" x14ac:dyDescent="0.25">
      <c r="Q1990" s="46"/>
    </row>
    <row r="1991" spans="17:17" x14ac:dyDescent="0.25">
      <c r="Q1991" s="46"/>
    </row>
    <row r="1992" spans="17:17" x14ac:dyDescent="0.25">
      <c r="Q1992" s="46"/>
    </row>
    <row r="1993" spans="17:17" x14ac:dyDescent="0.25">
      <c r="Q1993" s="46"/>
    </row>
    <row r="1994" spans="17:17" x14ac:dyDescent="0.25">
      <c r="Q1994" s="46"/>
    </row>
    <row r="1995" spans="17:17" x14ac:dyDescent="0.25">
      <c r="Q1995" s="46"/>
    </row>
    <row r="1996" spans="17:17" x14ac:dyDescent="0.25">
      <c r="Q1996" s="46"/>
    </row>
    <row r="1997" spans="17:17" x14ac:dyDescent="0.25">
      <c r="Q1997" s="46"/>
    </row>
    <row r="1998" spans="17:17" x14ac:dyDescent="0.25">
      <c r="Q1998" s="46"/>
    </row>
    <row r="1999" spans="17:17" x14ac:dyDescent="0.25">
      <c r="Q1999" s="46"/>
    </row>
    <row r="2000" spans="17:17" x14ac:dyDescent="0.25">
      <c r="Q2000" s="46"/>
    </row>
    <row r="2001" spans="17:17" x14ac:dyDescent="0.25">
      <c r="Q2001" s="46"/>
    </row>
    <row r="2002" spans="17:17" x14ac:dyDescent="0.25">
      <c r="Q2002" s="46"/>
    </row>
    <row r="2003" spans="17:17" x14ac:dyDescent="0.25">
      <c r="Q2003" s="46"/>
    </row>
    <row r="2004" spans="17:17" x14ac:dyDescent="0.25">
      <c r="Q2004" s="46"/>
    </row>
    <row r="2005" spans="17:17" x14ac:dyDescent="0.25">
      <c r="Q2005" s="46"/>
    </row>
    <row r="2006" spans="17:17" x14ac:dyDescent="0.25">
      <c r="Q2006" s="46"/>
    </row>
    <row r="2007" spans="17:17" x14ac:dyDescent="0.25">
      <c r="Q2007" s="46"/>
    </row>
    <row r="2008" spans="17:17" x14ac:dyDescent="0.25">
      <c r="Q2008" s="46"/>
    </row>
    <row r="2009" spans="17:17" x14ac:dyDescent="0.25">
      <c r="Q2009" s="46"/>
    </row>
    <row r="2010" spans="17:17" x14ac:dyDescent="0.25">
      <c r="Q2010" s="46"/>
    </row>
    <row r="2011" spans="17:17" x14ac:dyDescent="0.25">
      <c r="Q2011" s="46"/>
    </row>
    <row r="2012" spans="17:17" x14ac:dyDescent="0.25">
      <c r="Q2012" s="46"/>
    </row>
    <row r="2013" spans="17:17" x14ac:dyDescent="0.25">
      <c r="Q2013" s="46"/>
    </row>
    <row r="2014" spans="17:17" x14ac:dyDescent="0.25">
      <c r="Q2014" s="46"/>
    </row>
    <row r="2015" spans="17:17" x14ac:dyDescent="0.25">
      <c r="Q2015" s="46"/>
    </row>
    <row r="2016" spans="17:17" x14ac:dyDescent="0.25">
      <c r="Q2016" s="46"/>
    </row>
    <row r="2017" spans="17:17" x14ac:dyDescent="0.25">
      <c r="Q2017" s="46"/>
    </row>
    <row r="2018" spans="17:17" x14ac:dyDescent="0.25">
      <c r="Q2018" s="46"/>
    </row>
    <row r="2019" spans="17:17" x14ac:dyDescent="0.25">
      <c r="Q2019" s="46"/>
    </row>
    <row r="2020" spans="17:17" x14ac:dyDescent="0.25">
      <c r="Q2020" s="46"/>
    </row>
    <row r="2021" spans="17:17" x14ac:dyDescent="0.25">
      <c r="Q2021" s="46"/>
    </row>
    <row r="2022" spans="17:17" x14ac:dyDescent="0.25">
      <c r="Q2022" s="46"/>
    </row>
    <row r="2023" spans="17:17" x14ac:dyDescent="0.25">
      <c r="Q2023" s="46"/>
    </row>
    <row r="2024" spans="17:17" x14ac:dyDescent="0.25">
      <c r="Q2024" s="46"/>
    </row>
    <row r="2025" spans="17:17" x14ac:dyDescent="0.25">
      <c r="Q2025" s="46"/>
    </row>
    <row r="2026" spans="17:17" x14ac:dyDescent="0.25">
      <c r="Q2026" s="46"/>
    </row>
    <row r="2027" spans="17:17" x14ac:dyDescent="0.25">
      <c r="Q2027" s="46"/>
    </row>
    <row r="2028" spans="17:17" x14ac:dyDescent="0.25">
      <c r="Q2028" s="46"/>
    </row>
    <row r="2029" spans="17:17" x14ac:dyDescent="0.25">
      <c r="Q2029" s="46"/>
    </row>
    <row r="2030" spans="17:17" x14ac:dyDescent="0.25">
      <c r="Q2030" s="46"/>
    </row>
    <row r="2031" spans="17:17" x14ac:dyDescent="0.25">
      <c r="Q2031" s="46"/>
    </row>
    <row r="2032" spans="17:17" x14ac:dyDescent="0.25">
      <c r="Q2032" s="46"/>
    </row>
    <row r="2033" spans="17:17" x14ac:dyDescent="0.25">
      <c r="Q2033" s="46"/>
    </row>
    <row r="2034" spans="17:17" x14ac:dyDescent="0.25">
      <c r="Q2034" s="46"/>
    </row>
    <row r="2035" spans="17:17" x14ac:dyDescent="0.25">
      <c r="Q2035" s="46"/>
    </row>
    <row r="2036" spans="17:17" x14ac:dyDescent="0.25">
      <c r="Q2036" s="46"/>
    </row>
    <row r="2037" spans="17:17" x14ac:dyDescent="0.25">
      <c r="Q2037" s="46"/>
    </row>
    <row r="2038" spans="17:17" x14ac:dyDescent="0.25">
      <c r="Q2038" s="46"/>
    </row>
    <row r="2039" spans="17:17" x14ac:dyDescent="0.25">
      <c r="Q2039" s="46"/>
    </row>
    <row r="2040" spans="17:17" x14ac:dyDescent="0.25">
      <c r="Q2040" s="46"/>
    </row>
    <row r="2041" spans="17:17" x14ac:dyDescent="0.25">
      <c r="Q2041" s="46"/>
    </row>
    <row r="2042" spans="17:17" x14ac:dyDescent="0.25">
      <c r="Q2042" s="46"/>
    </row>
    <row r="2043" spans="17:17" x14ac:dyDescent="0.25">
      <c r="Q2043" s="46"/>
    </row>
    <row r="2044" spans="17:17" x14ac:dyDescent="0.25">
      <c r="Q2044" s="46"/>
    </row>
    <row r="2045" spans="17:17" x14ac:dyDescent="0.25">
      <c r="Q2045" s="46"/>
    </row>
    <row r="2046" spans="17:17" x14ac:dyDescent="0.25">
      <c r="Q2046" s="46"/>
    </row>
    <row r="2047" spans="17:17" x14ac:dyDescent="0.25">
      <c r="Q2047" s="46"/>
    </row>
    <row r="2048" spans="17:17" x14ac:dyDescent="0.25">
      <c r="Q2048" s="46"/>
    </row>
    <row r="2049" spans="17:17" x14ac:dyDescent="0.25">
      <c r="Q2049" s="46"/>
    </row>
    <row r="2050" spans="17:17" x14ac:dyDescent="0.25">
      <c r="Q2050" s="46"/>
    </row>
    <row r="2051" spans="17:17" x14ac:dyDescent="0.25">
      <c r="Q2051" s="46"/>
    </row>
    <row r="2052" spans="17:17" x14ac:dyDescent="0.25">
      <c r="Q2052" s="46"/>
    </row>
    <row r="2053" spans="17:17" x14ac:dyDescent="0.25">
      <c r="Q2053" s="46"/>
    </row>
    <row r="2054" spans="17:17" x14ac:dyDescent="0.25">
      <c r="Q2054" s="46"/>
    </row>
    <row r="2055" spans="17:17" x14ac:dyDescent="0.25">
      <c r="Q2055" s="46"/>
    </row>
    <row r="2056" spans="17:17" x14ac:dyDescent="0.25">
      <c r="Q2056" s="46"/>
    </row>
    <row r="2057" spans="17:17" x14ac:dyDescent="0.25">
      <c r="Q2057" s="46"/>
    </row>
    <row r="2058" spans="17:17" x14ac:dyDescent="0.25">
      <c r="Q2058" s="46"/>
    </row>
    <row r="2059" spans="17:17" x14ac:dyDescent="0.25">
      <c r="Q2059" s="46"/>
    </row>
    <row r="2060" spans="17:17" x14ac:dyDescent="0.25">
      <c r="Q2060" s="46"/>
    </row>
    <row r="2061" spans="17:17" x14ac:dyDescent="0.25">
      <c r="Q2061" s="46"/>
    </row>
    <row r="2062" spans="17:17" x14ac:dyDescent="0.25">
      <c r="Q2062" s="46"/>
    </row>
    <row r="2063" spans="17:17" x14ac:dyDescent="0.25">
      <c r="Q2063" s="46"/>
    </row>
    <row r="2064" spans="17:17" x14ac:dyDescent="0.25">
      <c r="Q2064" s="46"/>
    </row>
    <row r="2065" spans="17:17" x14ac:dyDescent="0.25">
      <c r="Q2065" s="46"/>
    </row>
    <row r="2066" spans="17:17" x14ac:dyDescent="0.25">
      <c r="Q2066" s="46"/>
    </row>
    <row r="2067" spans="17:17" x14ac:dyDescent="0.25">
      <c r="Q2067" s="46"/>
    </row>
    <row r="2068" spans="17:17" x14ac:dyDescent="0.25">
      <c r="Q2068" s="46"/>
    </row>
    <row r="2069" spans="17:17" x14ac:dyDescent="0.25">
      <c r="Q2069" s="46"/>
    </row>
    <row r="2070" spans="17:17" x14ac:dyDescent="0.25">
      <c r="Q2070" s="46"/>
    </row>
    <row r="2071" spans="17:17" x14ac:dyDescent="0.25">
      <c r="Q2071" s="46"/>
    </row>
    <row r="2072" spans="17:17" x14ac:dyDescent="0.25">
      <c r="Q2072" s="46"/>
    </row>
    <row r="2073" spans="17:17" x14ac:dyDescent="0.25">
      <c r="Q2073" s="46"/>
    </row>
    <row r="2074" spans="17:17" x14ac:dyDescent="0.25">
      <c r="Q2074" s="46"/>
    </row>
    <row r="2075" spans="17:17" x14ac:dyDescent="0.25">
      <c r="Q2075" s="46"/>
    </row>
    <row r="2076" spans="17:17" x14ac:dyDescent="0.25">
      <c r="Q2076" s="46"/>
    </row>
    <row r="2077" spans="17:17" x14ac:dyDescent="0.25">
      <c r="Q2077" s="46"/>
    </row>
    <row r="2078" spans="17:17" x14ac:dyDescent="0.25">
      <c r="Q2078" s="46"/>
    </row>
    <row r="2079" spans="17:17" x14ac:dyDescent="0.25">
      <c r="Q2079" s="46"/>
    </row>
    <row r="2080" spans="17:17" x14ac:dyDescent="0.25">
      <c r="Q2080" s="46"/>
    </row>
    <row r="2081" spans="17:17" x14ac:dyDescent="0.25">
      <c r="Q2081" s="46"/>
    </row>
    <row r="2082" spans="17:17" x14ac:dyDescent="0.25">
      <c r="Q2082" s="46"/>
    </row>
    <row r="2083" spans="17:17" x14ac:dyDescent="0.25">
      <c r="Q2083" s="46"/>
    </row>
    <row r="2084" spans="17:17" x14ac:dyDescent="0.25">
      <c r="Q2084" s="46"/>
    </row>
    <row r="2085" spans="17:17" x14ac:dyDescent="0.25">
      <c r="Q2085" s="46"/>
    </row>
    <row r="2086" spans="17:17" x14ac:dyDescent="0.25">
      <c r="Q2086" s="46"/>
    </row>
    <row r="2087" spans="17:17" x14ac:dyDescent="0.25">
      <c r="Q2087" s="46"/>
    </row>
    <row r="2088" spans="17:17" x14ac:dyDescent="0.25">
      <c r="Q2088" s="46"/>
    </row>
    <row r="2089" spans="17:17" x14ac:dyDescent="0.25">
      <c r="Q2089" s="46"/>
    </row>
    <row r="2090" spans="17:17" x14ac:dyDescent="0.25">
      <c r="Q2090" s="46"/>
    </row>
    <row r="2091" spans="17:17" x14ac:dyDescent="0.25">
      <c r="Q2091" s="46"/>
    </row>
    <row r="2092" spans="17:17" x14ac:dyDescent="0.25">
      <c r="Q2092" s="46"/>
    </row>
    <row r="2093" spans="17:17" x14ac:dyDescent="0.25">
      <c r="Q2093" s="46"/>
    </row>
    <row r="2094" spans="17:17" x14ac:dyDescent="0.25">
      <c r="Q2094" s="46"/>
    </row>
    <row r="2095" spans="17:17" x14ac:dyDescent="0.25">
      <c r="Q2095" s="46"/>
    </row>
    <row r="2096" spans="17:17" x14ac:dyDescent="0.25">
      <c r="Q2096" s="46"/>
    </row>
    <row r="2097" spans="17:17" x14ac:dyDescent="0.25">
      <c r="Q2097" s="46"/>
    </row>
    <row r="2098" spans="17:17" x14ac:dyDescent="0.25">
      <c r="Q2098" s="46"/>
    </row>
    <row r="2099" spans="17:17" x14ac:dyDescent="0.25">
      <c r="Q2099" s="46"/>
    </row>
    <row r="2100" spans="17:17" x14ac:dyDescent="0.25">
      <c r="Q2100" s="46"/>
    </row>
    <row r="2101" spans="17:17" x14ac:dyDescent="0.25">
      <c r="Q2101" s="46"/>
    </row>
    <row r="2102" spans="17:17" x14ac:dyDescent="0.25">
      <c r="Q2102" s="46"/>
    </row>
    <row r="2103" spans="17:17" x14ac:dyDescent="0.25">
      <c r="Q2103" s="46"/>
    </row>
    <row r="2104" spans="17:17" x14ac:dyDescent="0.25">
      <c r="Q2104" s="46"/>
    </row>
    <row r="2105" spans="17:17" x14ac:dyDescent="0.25">
      <c r="Q2105" s="46"/>
    </row>
    <row r="2106" spans="17:17" x14ac:dyDescent="0.25">
      <c r="Q2106" s="46"/>
    </row>
    <row r="2107" spans="17:17" x14ac:dyDescent="0.25">
      <c r="Q2107" s="46"/>
    </row>
    <row r="2108" spans="17:17" x14ac:dyDescent="0.25">
      <c r="Q2108" s="46"/>
    </row>
    <row r="2109" spans="17:17" x14ac:dyDescent="0.25">
      <c r="Q2109" s="46"/>
    </row>
    <row r="2110" spans="17:17" x14ac:dyDescent="0.25">
      <c r="Q2110" s="46"/>
    </row>
    <row r="2111" spans="17:17" x14ac:dyDescent="0.25">
      <c r="Q2111" s="46"/>
    </row>
    <row r="2112" spans="17:17" x14ac:dyDescent="0.25">
      <c r="Q2112" s="46"/>
    </row>
    <row r="2113" spans="17:17" x14ac:dyDescent="0.25">
      <c r="Q2113" s="46"/>
    </row>
    <row r="2114" spans="17:17" x14ac:dyDescent="0.25">
      <c r="Q2114" s="46"/>
    </row>
    <row r="2115" spans="17:17" x14ac:dyDescent="0.25">
      <c r="Q2115" s="46"/>
    </row>
    <row r="2116" spans="17:17" x14ac:dyDescent="0.25">
      <c r="Q2116" s="46"/>
    </row>
    <row r="2117" spans="17:17" x14ac:dyDescent="0.25">
      <c r="Q2117" s="46"/>
    </row>
    <row r="2118" spans="17:17" x14ac:dyDescent="0.25">
      <c r="Q2118" s="46"/>
    </row>
    <row r="2119" spans="17:17" x14ac:dyDescent="0.25">
      <c r="Q2119" s="46"/>
    </row>
    <row r="2120" spans="17:17" x14ac:dyDescent="0.25">
      <c r="Q2120" s="46"/>
    </row>
    <row r="2121" spans="17:17" x14ac:dyDescent="0.25">
      <c r="Q2121" s="46"/>
    </row>
    <row r="2122" spans="17:17" x14ac:dyDescent="0.25">
      <c r="Q2122" s="46"/>
    </row>
    <row r="2123" spans="17:17" x14ac:dyDescent="0.25">
      <c r="Q2123" s="46"/>
    </row>
    <row r="2124" spans="17:17" x14ac:dyDescent="0.25">
      <c r="Q2124" s="46"/>
    </row>
    <row r="2125" spans="17:17" x14ac:dyDescent="0.25">
      <c r="Q2125" s="46"/>
    </row>
    <row r="2126" spans="17:17" x14ac:dyDescent="0.25">
      <c r="Q2126" s="46"/>
    </row>
    <row r="2127" spans="17:17" x14ac:dyDescent="0.25">
      <c r="Q2127" s="46"/>
    </row>
    <row r="2128" spans="17:17" x14ac:dyDescent="0.25">
      <c r="Q2128" s="46"/>
    </row>
    <row r="2129" spans="17:17" x14ac:dyDescent="0.25">
      <c r="Q2129" s="46"/>
    </row>
    <row r="2130" spans="17:17" x14ac:dyDescent="0.25">
      <c r="Q2130" s="46"/>
    </row>
    <row r="2131" spans="17:17" x14ac:dyDescent="0.25">
      <c r="Q2131" s="46"/>
    </row>
    <row r="2132" spans="17:17" x14ac:dyDescent="0.25">
      <c r="Q2132" s="46"/>
    </row>
    <row r="2133" spans="17:17" x14ac:dyDescent="0.25">
      <c r="Q2133" s="46"/>
    </row>
    <row r="2134" spans="17:17" x14ac:dyDescent="0.25">
      <c r="Q2134" s="46"/>
    </row>
    <row r="2135" spans="17:17" x14ac:dyDescent="0.25">
      <c r="Q2135" s="46"/>
    </row>
    <row r="2136" spans="17:17" x14ac:dyDescent="0.25">
      <c r="Q2136" s="46"/>
    </row>
    <row r="2137" spans="17:17" x14ac:dyDescent="0.25">
      <c r="Q2137" s="46"/>
    </row>
    <row r="2138" spans="17:17" x14ac:dyDescent="0.25">
      <c r="Q2138" s="46"/>
    </row>
    <row r="2139" spans="17:17" x14ac:dyDescent="0.25">
      <c r="Q2139" s="46"/>
    </row>
    <row r="2140" spans="17:17" x14ac:dyDescent="0.25">
      <c r="Q2140" s="46"/>
    </row>
    <row r="2141" spans="17:17" x14ac:dyDescent="0.25">
      <c r="Q2141" s="46"/>
    </row>
    <row r="2142" spans="17:17" x14ac:dyDescent="0.25">
      <c r="Q2142" s="46"/>
    </row>
    <row r="2143" spans="17:17" x14ac:dyDescent="0.25">
      <c r="Q2143" s="46"/>
    </row>
    <row r="2144" spans="17:17" x14ac:dyDescent="0.25">
      <c r="Q2144" s="46"/>
    </row>
    <row r="2145" spans="17:17" x14ac:dyDescent="0.25">
      <c r="Q2145" s="46"/>
    </row>
    <row r="2146" spans="17:17" x14ac:dyDescent="0.25">
      <c r="Q2146" s="46"/>
    </row>
    <row r="2147" spans="17:17" x14ac:dyDescent="0.25">
      <c r="Q2147" s="46"/>
    </row>
    <row r="2148" spans="17:17" x14ac:dyDescent="0.25">
      <c r="Q2148" s="46"/>
    </row>
    <row r="2149" spans="17:17" x14ac:dyDescent="0.25">
      <c r="Q2149" s="46"/>
    </row>
    <row r="2150" spans="17:17" x14ac:dyDescent="0.25">
      <c r="Q2150" s="46"/>
    </row>
    <row r="2151" spans="17:17" x14ac:dyDescent="0.25">
      <c r="Q2151" s="46"/>
    </row>
    <row r="2152" spans="17:17" x14ac:dyDescent="0.25">
      <c r="Q2152" s="46"/>
    </row>
    <row r="2153" spans="17:17" x14ac:dyDescent="0.25">
      <c r="Q2153" s="46"/>
    </row>
    <row r="2154" spans="17:17" x14ac:dyDescent="0.25">
      <c r="Q2154" s="46"/>
    </row>
    <row r="2155" spans="17:17" x14ac:dyDescent="0.25">
      <c r="Q2155" s="46"/>
    </row>
    <row r="2156" spans="17:17" x14ac:dyDescent="0.25">
      <c r="Q2156" s="46"/>
    </row>
    <row r="2157" spans="17:17" x14ac:dyDescent="0.25">
      <c r="Q2157" s="46"/>
    </row>
    <row r="2158" spans="17:17" x14ac:dyDescent="0.25">
      <c r="Q2158" s="46"/>
    </row>
    <row r="2159" spans="17:17" x14ac:dyDescent="0.25">
      <c r="Q2159" s="46"/>
    </row>
    <row r="2160" spans="17:17" x14ac:dyDescent="0.25">
      <c r="Q2160" s="46"/>
    </row>
    <row r="2161" spans="17:17" x14ac:dyDescent="0.25">
      <c r="Q2161" s="46"/>
    </row>
    <row r="2162" spans="17:17" x14ac:dyDescent="0.25">
      <c r="Q2162" s="46"/>
    </row>
    <row r="2163" spans="17:17" x14ac:dyDescent="0.25">
      <c r="Q2163" s="46"/>
    </row>
    <row r="2164" spans="17:17" x14ac:dyDescent="0.25">
      <c r="Q2164" s="46"/>
    </row>
    <row r="2165" spans="17:17" x14ac:dyDescent="0.25">
      <c r="Q2165" s="46"/>
    </row>
    <row r="2166" spans="17:17" x14ac:dyDescent="0.25">
      <c r="Q2166" s="46"/>
    </row>
    <row r="2167" spans="17:17" x14ac:dyDescent="0.25">
      <c r="Q2167" s="46"/>
    </row>
    <row r="2168" spans="17:17" x14ac:dyDescent="0.25">
      <c r="Q2168" s="46"/>
    </row>
    <row r="2169" spans="17:17" x14ac:dyDescent="0.25">
      <c r="Q2169" s="46"/>
    </row>
    <row r="2170" spans="17:17" x14ac:dyDescent="0.25">
      <c r="Q2170" s="46"/>
    </row>
    <row r="2171" spans="17:17" x14ac:dyDescent="0.25">
      <c r="Q2171" s="46"/>
    </row>
    <row r="2172" spans="17:17" x14ac:dyDescent="0.25">
      <c r="Q2172" s="46"/>
    </row>
    <row r="2173" spans="17:17" x14ac:dyDescent="0.25">
      <c r="Q2173" s="46"/>
    </row>
    <row r="2174" spans="17:17" x14ac:dyDescent="0.25">
      <c r="Q2174" s="46"/>
    </row>
    <row r="2175" spans="17:17" x14ac:dyDescent="0.25">
      <c r="Q2175" s="46"/>
    </row>
    <row r="2176" spans="17:17" x14ac:dyDescent="0.25">
      <c r="Q2176" s="46"/>
    </row>
    <row r="2177" spans="17:17" x14ac:dyDescent="0.25">
      <c r="Q2177" s="46"/>
    </row>
    <row r="2178" spans="17:17" x14ac:dyDescent="0.25">
      <c r="Q2178" s="46"/>
    </row>
    <row r="2179" spans="17:17" x14ac:dyDescent="0.25">
      <c r="Q2179" s="46"/>
    </row>
    <row r="2180" spans="17:17" x14ac:dyDescent="0.25">
      <c r="Q2180" s="46"/>
    </row>
    <row r="2181" spans="17:17" x14ac:dyDescent="0.25">
      <c r="Q2181" s="46"/>
    </row>
    <row r="2182" spans="17:17" x14ac:dyDescent="0.25">
      <c r="Q2182" s="46"/>
    </row>
    <row r="2183" spans="17:17" x14ac:dyDescent="0.25">
      <c r="Q2183" s="46"/>
    </row>
    <row r="2184" spans="17:17" x14ac:dyDescent="0.25">
      <c r="Q2184" s="46"/>
    </row>
    <row r="2185" spans="17:17" x14ac:dyDescent="0.25">
      <c r="Q2185" s="46"/>
    </row>
    <row r="2186" spans="17:17" x14ac:dyDescent="0.25">
      <c r="Q2186" s="46"/>
    </row>
    <row r="2187" spans="17:17" x14ac:dyDescent="0.25">
      <c r="Q2187" s="46"/>
    </row>
    <row r="2188" spans="17:17" x14ac:dyDescent="0.25">
      <c r="Q2188" s="46"/>
    </row>
    <row r="2189" spans="17:17" x14ac:dyDescent="0.25">
      <c r="Q2189" s="46"/>
    </row>
    <row r="2190" spans="17:17" x14ac:dyDescent="0.25">
      <c r="Q2190" s="46"/>
    </row>
    <row r="2191" spans="17:17" x14ac:dyDescent="0.25">
      <c r="Q2191" s="46"/>
    </row>
    <row r="2192" spans="17:17" x14ac:dyDescent="0.25">
      <c r="Q2192" s="46"/>
    </row>
    <row r="2193" spans="17:17" x14ac:dyDescent="0.25">
      <c r="Q2193" s="46"/>
    </row>
    <row r="2194" spans="17:17" x14ac:dyDescent="0.25">
      <c r="Q2194" s="46"/>
    </row>
    <row r="2195" spans="17:17" x14ac:dyDescent="0.25">
      <c r="Q2195" s="46"/>
    </row>
    <row r="2196" spans="17:17" x14ac:dyDescent="0.25">
      <c r="Q2196" s="46"/>
    </row>
    <row r="2197" spans="17:17" x14ac:dyDescent="0.25">
      <c r="Q2197" s="46"/>
    </row>
    <row r="2198" spans="17:17" x14ac:dyDescent="0.25">
      <c r="Q2198" s="46"/>
    </row>
    <row r="2199" spans="17:17" x14ac:dyDescent="0.25">
      <c r="Q2199" s="46"/>
    </row>
    <row r="2200" spans="17:17" x14ac:dyDescent="0.25">
      <c r="Q2200" s="46"/>
    </row>
    <row r="2201" spans="17:17" x14ac:dyDescent="0.25">
      <c r="Q2201" s="46"/>
    </row>
    <row r="2202" spans="17:17" x14ac:dyDescent="0.25">
      <c r="Q2202" s="46"/>
    </row>
    <row r="2203" spans="17:17" x14ac:dyDescent="0.25">
      <c r="Q2203" s="46"/>
    </row>
    <row r="2204" spans="17:17" x14ac:dyDescent="0.25">
      <c r="Q2204" s="46"/>
    </row>
    <row r="2205" spans="17:17" x14ac:dyDescent="0.25">
      <c r="Q2205" s="46"/>
    </row>
    <row r="2206" spans="17:17" x14ac:dyDescent="0.25">
      <c r="Q2206" s="46"/>
    </row>
    <row r="2207" spans="17:17" x14ac:dyDescent="0.25">
      <c r="Q2207" s="46"/>
    </row>
    <row r="2208" spans="17:17" x14ac:dyDescent="0.25">
      <c r="Q2208" s="46"/>
    </row>
    <row r="2209" spans="17:17" x14ac:dyDescent="0.25">
      <c r="Q2209" s="46"/>
    </row>
    <row r="2210" spans="17:17" x14ac:dyDescent="0.25">
      <c r="Q2210" s="46"/>
    </row>
    <row r="2211" spans="17:17" x14ac:dyDescent="0.25">
      <c r="Q2211" s="46"/>
    </row>
    <row r="2212" spans="17:17" x14ac:dyDescent="0.25">
      <c r="Q2212" s="46"/>
    </row>
    <row r="2213" spans="17:17" x14ac:dyDescent="0.25">
      <c r="Q2213" s="46"/>
    </row>
    <row r="2214" spans="17:17" x14ac:dyDescent="0.25">
      <c r="Q2214" s="46"/>
    </row>
    <row r="2215" spans="17:17" x14ac:dyDescent="0.25">
      <c r="Q2215" s="46"/>
    </row>
    <row r="2216" spans="17:17" x14ac:dyDescent="0.25">
      <c r="Q2216" s="46"/>
    </row>
    <row r="2217" spans="17:17" x14ac:dyDescent="0.25">
      <c r="Q2217" s="46"/>
    </row>
    <row r="2218" spans="17:17" x14ac:dyDescent="0.25">
      <c r="Q2218" s="46"/>
    </row>
    <row r="2219" spans="17:17" x14ac:dyDescent="0.25">
      <c r="Q2219" s="46"/>
    </row>
    <row r="2220" spans="17:17" x14ac:dyDescent="0.25">
      <c r="Q2220" s="46"/>
    </row>
    <row r="2221" spans="17:17" x14ac:dyDescent="0.25">
      <c r="Q2221" s="46"/>
    </row>
    <row r="2222" spans="17:17" x14ac:dyDescent="0.25">
      <c r="Q2222" s="46"/>
    </row>
    <row r="2223" spans="17:17" x14ac:dyDescent="0.25">
      <c r="Q2223" s="46"/>
    </row>
    <row r="2224" spans="17:17" x14ac:dyDescent="0.25">
      <c r="Q2224" s="46"/>
    </row>
    <row r="2225" spans="17:17" x14ac:dyDescent="0.25">
      <c r="Q2225" s="46"/>
    </row>
    <row r="2226" spans="17:17" x14ac:dyDescent="0.25">
      <c r="Q2226" s="46"/>
    </row>
    <row r="2227" spans="17:17" x14ac:dyDescent="0.25">
      <c r="Q2227" s="46"/>
    </row>
    <row r="2228" spans="17:17" x14ac:dyDescent="0.25">
      <c r="Q2228" s="46"/>
    </row>
    <row r="2229" spans="17:17" x14ac:dyDescent="0.25">
      <c r="Q2229" s="46"/>
    </row>
    <row r="2230" spans="17:17" x14ac:dyDescent="0.25">
      <c r="Q2230" s="46"/>
    </row>
    <row r="2231" spans="17:17" x14ac:dyDescent="0.25">
      <c r="Q2231" s="46"/>
    </row>
    <row r="2232" spans="17:17" x14ac:dyDescent="0.25">
      <c r="Q2232" s="46"/>
    </row>
    <row r="2233" spans="17:17" x14ac:dyDescent="0.25">
      <c r="Q2233" s="46"/>
    </row>
    <row r="2234" spans="17:17" x14ac:dyDescent="0.25">
      <c r="Q2234" s="46"/>
    </row>
    <row r="2235" spans="17:17" x14ac:dyDescent="0.25">
      <c r="Q2235" s="46"/>
    </row>
    <row r="2236" spans="17:17" x14ac:dyDescent="0.25">
      <c r="Q2236" s="46"/>
    </row>
    <row r="2237" spans="17:17" x14ac:dyDescent="0.25">
      <c r="Q2237" s="46"/>
    </row>
    <row r="2238" spans="17:17" x14ac:dyDescent="0.25">
      <c r="Q2238" s="46"/>
    </row>
    <row r="2239" spans="17:17" x14ac:dyDescent="0.25">
      <c r="Q2239" s="46"/>
    </row>
    <row r="2240" spans="17:17" x14ac:dyDescent="0.25">
      <c r="Q2240" s="46"/>
    </row>
    <row r="2241" spans="17:17" x14ac:dyDescent="0.25">
      <c r="Q2241" s="46"/>
    </row>
    <row r="2242" spans="17:17" x14ac:dyDescent="0.25">
      <c r="Q2242" s="46"/>
    </row>
    <row r="2243" spans="17:17" x14ac:dyDescent="0.25">
      <c r="Q2243" s="46"/>
    </row>
    <row r="2244" spans="17:17" x14ac:dyDescent="0.25">
      <c r="Q2244" s="46"/>
    </row>
    <row r="2245" spans="17:17" x14ac:dyDescent="0.25">
      <c r="Q2245" s="46"/>
    </row>
    <row r="2246" spans="17:17" x14ac:dyDescent="0.25">
      <c r="Q2246" s="46"/>
    </row>
    <row r="2247" spans="17:17" x14ac:dyDescent="0.25">
      <c r="Q2247" s="46"/>
    </row>
    <row r="2248" spans="17:17" x14ac:dyDescent="0.25">
      <c r="Q2248" s="46"/>
    </row>
    <row r="2249" spans="17:17" x14ac:dyDescent="0.25">
      <c r="Q2249" s="46"/>
    </row>
    <row r="2250" spans="17:17" x14ac:dyDescent="0.25">
      <c r="Q2250" s="46"/>
    </row>
    <row r="2251" spans="17:17" x14ac:dyDescent="0.25">
      <c r="Q2251" s="46"/>
    </row>
    <row r="2252" spans="17:17" x14ac:dyDescent="0.25">
      <c r="Q2252" s="46"/>
    </row>
    <row r="2253" spans="17:17" x14ac:dyDescent="0.25">
      <c r="Q2253" s="46"/>
    </row>
    <row r="2254" spans="17:17" x14ac:dyDescent="0.25">
      <c r="Q2254" s="46"/>
    </row>
    <row r="2255" spans="17:17" x14ac:dyDescent="0.25">
      <c r="Q2255" s="46"/>
    </row>
    <row r="2256" spans="17:17" x14ac:dyDescent="0.25">
      <c r="Q2256" s="46"/>
    </row>
    <row r="2257" spans="17:17" x14ac:dyDescent="0.25">
      <c r="Q2257" s="46"/>
    </row>
    <row r="2258" spans="17:17" x14ac:dyDescent="0.25">
      <c r="Q2258" s="46"/>
    </row>
    <row r="2259" spans="17:17" x14ac:dyDescent="0.25">
      <c r="Q2259" s="46"/>
    </row>
    <row r="2260" spans="17:17" x14ac:dyDescent="0.25">
      <c r="Q2260" s="46"/>
    </row>
    <row r="2261" spans="17:17" x14ac:dyDescent="0.25">
      <c r="Q2261" s="46"/>
    </row>
    <row r="2262" spans="17:17" x14ac:dyDescent="0.25">
      <c r="Q2262" s="46"/>
    </row>
    <row r="2263" spans="17:17" x14ac:dyDescent="0.25">
      <c r="Q2263" s="46"/>
    </row>
    <row r="2264" spans="17:17" x14ac:dyDescent="0.25">
      <c r="Q2264" s="46"/>
    </row>
    <row r="2265" spans="17:17" x14ac:dyDescent="0.25">
      <c r="Q2265" s="46"/>
    </row>
    <row r="2266" spans="17:17" x14ac:dyDescent="0.25">
      <c r="Q2266" s="46"/>
    </row>
    <row r="2267" spans="17:17" x14ac:dyDescent="0.25">
      <c r="Q2267" s="46"/>
    </row>
    <row r="2268" spans="17:17" x14ac:dyDescent="0.25">
      <c r="Q2268" s="46"/>
    </row>
    <row r="2269" spans="17:17" x14ac:dyDescent="0.25">
      <c r="Q2269" s="46"/>
    </row>
    <row r="2270" spans="17:17" x14ac:dyDescent="0.25">
      <c r="Q2270" s="46"/>
    </row>
    <row r="2271" spans="17:17" x14ac:dyDescent="0.25">
      <c r="Q2271" s="46"/>
    </row>
    <row r="2272" spans="17:17" x14ac:dyDescent="0.25">
      <c r="Q2272" s="46"/>
    </row>
    <row r="2273" spans="17:17" x14ac:dyDescent="0.25">
      <c r="Q2273" s="46"/>
    </row>
    <row r="2274" spans="17:17" x14ac:dyDescent="0.25">
      <c r="Q2274" s="46"/>
    </row>
    <row r="2275" spans="17:17" x14ac:dyDescent="0.25">
      <c r="Q2275" s="46"/>
    </row>
    <row r="2276" spans="17:17" x14ac:dyDescent="0.25">
      <c r="Q2276" s="46"/>
    </row>
    <row r="2277" spans="17:17" x14ac:dyDescent="0.25">
      <c r="Q2277" s="46"/>
    </row>
    <row r="2278" spans="17:17" x14ac:dyDescent="0.25">
      <c r="Q2278" s="46"/>
    </row>
    <row r="2279" spans="17:17" x14ac:dyDescent="0.25">
      <c r="Q2279" s="46"/>
    </row>
    <row r="2280" spans="17:17" x14ac:dyDescent="0.25">
      <c r="Q2280" s="46"/>
    </row>
    <row r="2281" spans="17:17" x14ac:dyDescent="0.25">
      <c r="Q2281" s="46"/>
    </row>
    <row r="2282" spans="17:17" x14ac:dyDescent="0.25">
      <c r="Q2282" s="46"/>
    </row>
    <row r="2283" spans="17:17" x14ac:dyDescent="0.25">
      <c r="Q2283" s="46"/>
    </row>
    <row r="2284" spans="17:17" x14ac:dyDescent="0.25">
      <c r="Q2284" s="46"/>
    </row>
    <row r="2285" spans="17:17" x14ac:dyDescent="0.25">
      <c r="Q2285" s="46"/>
    </row>
    <row r="2286" spans="17:17" x14ac:dyDescent="0.25">
      <c r="Q2286" s="46"/>
    </row>
    <row r="2287" spans="17:17" x14ac:dyDescent="0.25">
      <c r="Q2287" s="46"/>
    </row>
    <row r="2288" spans="17:17" x14ac:dyDescent="0.25">
      <c r="Q2288" s="46"/>
    </row>
    <row r="2289" spans="17:17" x14ac:dyDescent="0.25">
      <c r="Q2289" s="46"/>
    </row>
    <row r="2290" spans="17:17" x14ac:dyDescent="0.25">
      <c r="Q2290" s="46"/>
    </row>
    <row r="2291" spans="17:17" x14ac:dyDescent="0.25">
      <c r="Q2291" s="46"/>
    </row>
    <row r="2292" spans="17:17" x14ac:dyDescent="0.25">
      <c r="Q2292" s="46"/>
    </row>
    <row r="2293" spans="17:17" x14ac:dyDescent="0.25">
      <c r="Q2293" s="46"/>
    </row>
    <row r="2294" spans="17:17" x14ac:dyDescent="0.25">
      <c r="Q2294" s="46"/>
    </row>
    <row r="2295" spans="17:17" x14ac:dyDescent="0.25">
      <c r="Q2295" s="46"/>
    </row>
    <row r="2296" spans="17:17" x14ac:dyDescent="0.25">
      <c r="Q2296" s="46"/>
    </row>
    <row r="2297" spans="17:17" x14ac:dyDescent="0.25">
      <c r="Q2297" s="46"/>
    </row>
    <row r="2298" spans="17:17" x14ac:dyDescent="0.25">
      <c r="Q2298" s="46"/>
    </row>
    <row r="2299" spans="17:17" x14ac:dyDescent="0.25">
      <c r="Q2299" s="46"/>
    </row>
    <row r="2300" spans="17:17" x14ac:dyDescent="0.25">
      <c r="Q2300" s="46"/>
    </row>
    <row r="2301" spans="17:17" x14ac:dyDescent="0.25">
      <c r="Q2301" s="46"/>
    </row>
    <row r="2302" spans="17:17" x14ac:dyDescent="0.25">
      <c r="Q2302" s="46"/>
    </row>
    <row r="2303" spans="17:17" x14ac:dyDescent="0.25">
      <c r="Q2303" s="46"/>
    </row>
    <row r="2304" spans="17:17" x14ac:dyDescent="0.25">
      <c r="Q2304" s="46"/>
    </row>
    <row r="2305" spans="17:17" x14ac:dyDescent="0.25">
      <c r="Q2305" s="46"/>
    </row>
    <row r="2306" spans="17:17" x14ac:dyDescent="0.25">
      <c r="Q2306" s="46"/>
    </row>
    <row r="2307" spans="17:17" x14ac:dyDescent="0.25">
      <c r="Q2307" s="46"/>
    </row>
    <row r="2308" spans="17:17" x14ac:dyDescent="0.25">
      <c r="Q2308" s="46"/>
    </row>
    <row r="2309" spans="17:17" x14ac:dyDescent="0.25">
      <c r="Q2309" s="46"/>
    </row>
    <row r="2310" spans="17:17" x14ac:dyDescent="0.25">
      <c r="Q2310" s="46"/>
    </row>
    <row r="2311" spans="17:17" x14ac:dyDescent="0.25">
      <c r="Q2311" s="46"/>
    </row>
    <row r="2312" spans="17:17" x14ac:dyDescent="0.25">
      <c r="Q2312" s="46"/>
    </row>
    <row r="2313" spans="17:17" x14ac:dyDescent="0.25">
      <c r="Q2313" s="46"/>
    </row>
    <row r="2314" spans="17:17" x14ac:dyDescent="0.25">
      <c r="Q2314" s="46"/>
    </row>
    <row r="2315" spans="17:17" x14ac:dyDescent="0.25">
      <c r="Q2315" s="46"/>
    </row>
    <row r="2316" spans="17:17" x14ac:dyDescent="0.25">
      <c r="Q2316" s="46"/>
    </row>
    <row r="2317" spans="17:17" x14ac:dyDescent="0.25">
      <c r="Q2317" s="46"/>
    </row>
    <row r="2318" spans="17:17" x14ac:dyDescent="0.25">
      <c r="Q2318" s="46"/>
    </row>
    <row r="2319" spans="17:17" x14ac:dyDescent="0.25">
      <c r="Q2319" s="46"/>
    </row>
    <row r="2320" spans="17:17" x14ac:dyDescent="0.25">
      <c r="Q2320" s="46"/>
    </row>
    <row r="2321" spans="17:17" x14ac:dyDescent="0.25">
      <c r="Q2321" s="46"/>
    </row>
    <row r="2322" spans="17:17" x14ac:dyDescent="0.25">
      <c r="Q2322" s="46"/>
    </row>
    <row r="2323" spans="17:17" x14ac:dyDescent="0.25">
      <c r="Q2323" s="46"/>
    </row>
    <row r="2324" spans="17:17" x14ac:dyDescent="0.25">
      <c r="Q2324" s="46"/>
    </row>
    <row r="2325" spans="17:17" x14ac:dyDescent="0.25">
      <c r="Q2325" s="46"/>
    </row>
    <row r="2326" spans="17:17" x14ac:dyDescent="0.25">
      <c r="Q2326" s="46"/>
    </row>
    <row r="2327" spans="17:17" x14ac:dyDescent="0.25">
      <c r="Q2327" s="46"/>
    </row>
    <row r="2328" spans="17:17" x14ac:dyDescent="0.25">
      <c r="Q2328" s="46"/>
    </row>
    <row r="2329" spans="17:17" x14ac:dyDescent="0.25">
      <c r="Q2329" s="46"/>
    </row>
    <row r="2330" spans="17:17" x14ac:dyDescent="0.25">
      <c r="Q2330" s="46"/>
    </row>
    <row r="2331" spans="17:17" x14ac:dyDescent="0.25">
      <c r="Q2331" s="46"/>
    </row>
    <row r="2332" spans="17:17" x14ac:dyDescent="0.25">
      <c r="Q2332" s="46"/>
    </row>
    <row r="2333" spans="17:17" x14ac:dyDescent="0.25">
      <c r="Q2333" s="46"/>
    </row>
    <row r="2334" spans="17:17" x14ac:dyDescent="0.25">
      <c r="Q2334" s="46"/>
    </row>
    <row r="2335" spans="17:17" x14ac:dyDescent="0.25">
      <c r="Q2335" s="46"/>
    </row>
    <row r="2336" spans="17:17" x14ac:dyDescent="0.25">
      <c r="Q2336" s="46"/>
    </row>
    <row r="2337" spans="17:17" x14ac:dyDescent="0.25">
      <c r="Q2337" s="46"/>
    </row>
    <row r="2338" spans="17:17" x14ac:dyDescent="0.25">
      <c r="Q2338" s="46"/>
    </row>
    <row r="2339" spans="17:17" x14ac:dyDescent="0.25">
      <c r="Q2339" s="46"/>
    </row>
    <row r="2340" spans="17:17" x14ac:dyDescent="0.25">
      <c r="Q2340" s="46"/>
    </row>
    <row r="2341" spans="17:17" x14ac:dyDescent="0.25">
      <c r="Q2341" s="46"/>
    </row>
    <row r="2342" spans="17:17" x14ac:dyDescent="0.25">
      <c r="Q2342" s="46"/>
    </row>
    <row r="2343" spans="17:17" x14ac:dyDescent="0.25">
      <c r="Q2343" s="46"/>
    </row>
    <row r="2344" spans="17:17" x14ac:dyDescent="0.25">
      <c r="Q2344" s="46"/>
    </row>
    <row r="2345" spans="17:17" x14ac:dyDescent="0.25">
      <c r="Q2345" s="46"/>
    </row>
    <row r="2346" spans="17:17" x14ac:dyDescent="0.25">
      <c r="Q2346" s="46"/>
    </row>
    <row r="2347" spans="17:17" x14ac:dyDescent="0.25">
      <c r="Q2347" s="46"/>
    </row>
    <row r="2348" spans="17:17" x14ac:dyDescent="0.25">
      <c r="Q2348" s="46"/>
    </row>
    <row r="2349" spans="17:17" x14ac:dyDescent="0.25">
      <c r="Q2349" s="46"/>
    </row>
    <row r="2350" spans="17:17" x14ac:dyDescent="0.25">
      <c r="Q2350" s="46"/>
    </row>
    <row r="2351" spans="17:17" x14ac:dyDescent="0.25">
      <c r="Q2351" s="46"/>
    </row>
    <row r="2352" spans="17:17" x14ac:dyDescent="0.25">
      <c r="Q2352" s="46"/>
    </row>
    <row r="2353" spans="17:17" x14ac:dyDescent="0.25">
      <c r="Q2353" s="46"/>
    </row>
    <row r="2354" spans="17:17" x14ac:dyDescent="0.25">
      <c r="Q2354" s="46"/>
    </row>
    <row r="2355" spans="17:17" x14ac:dyDescent="0.25">
      <c r="Q2355" s="46"/>
    </row>
    <row r="2356" spans="17:17" x14ac:dyDescent="0.25">
      <c r="Q2356" s="46"/>
    </row>
    <row r="2357" spans="17:17" x14ac:dyDescent="0.25">
      <c r="Q2357" s="46"/>
    </row>
    <row r="2358" spans="17:17" x14ac:dyDescent="0.25">
      <c r="Q2358" s="46"/>
    </row>
    <row r="2359" spans="17:17" x14ac:dyDescent="0.25">
      <c r="Q2359" s="46"/>
    </row>
    <row r="2360" spans="17:17" x14ac:dyDescent="0.25">
      <c r="Q2360" s="46"/>
    </row>
    <row r="2361" spans="17:17" x14ac:dyDescent="0.25">
      <c r="Q2361" s="46"/>
    </row>
    <row r="2362" spans="17:17" x14ac:dyDescent="0.25">
      <c r="Q2362" s="46"/>
    </row>
    <row r="2363" spans="17:17" x14ac:dyDescent="0.25">
      <c r="Q2363" s="46"/>
    </row>
    <row r="2364" spans="17:17" x14ac:dyDescent="0.25">
      <c r="Q2364" s="46"/>
    </row>
    <row r="2365" spans="17:17" x14ac:dyDescent="0.25">
      <c r="Q2365" s="46"/>
    </row>
    <row r="2366" spans="17:17" x14ac:dyDescent="0.25">
      <c r="Q2366" s="46"/>
    </row>
    <row r="2367" spans="17:17" x14ac:dyDescent="0.25">
      <c r="Q2367" s="46"/>
    </row>
    <row r="2368" spans="17:17" x14ac:dyDescent="0.25">
      <c r="Q2368" s="46"/>
    </row>
    <row r="2369" spans="17:17" x14ac:dyDescent="0.25">
      <c r="Q2369" s="46"/>
    </row>
    <row r="2370" spans="17:17" x14ac:dyDescent="0.25">
      <c r="Q2370" s="46"/>
    </row>
    <row r="2371" spans="17:17" x14ac:dyDescent="0.25">
      <c r="Q2371" s="46"/>
    </row>
    <row r="2372" spans="17:17" x14ac:dyDescent="0.25">
      <c r="Q2372" s="46"/>
    </row>
    <row r="2373" spans="17:17" x14ac:dyDescent="0.25">
      <c r="Q2373" s="46"/>
    </row>
    <row r="2374" spans="17:17" x14ac:dyDescent="0.25">
      <c r="Q2374" s="46"/>
    </row>
    <row r="2375" spans="17:17" x14ac:dyDescent="0.25">
      <c r="Q2375" s="46"/>
    </row>
    <row r="2376" spans="17:17" x14ac:dyDescent="0.25">
      <c r="Q2376" s="46"/>
    </row>
    <row r="2377" spans="17:17" x14ac:dyDescent="0.25">
      <c r="Q2377" s="46"/>
    </row>
    <row r="2378" spans="17:17" x14ac:dyDescent="0.25">
      <c r="Q2378" s="46"/>
    </row>
    <row r="2379" spans="17:17" x14ac:dyDescent="0.25">
      <c r="Q2379" s="46"/>
    </row>
    <row r="2380" spans="17:17" x14ac:dyDescent="0.25">
      <c r="Q2380" s="46"/>
    </row>
    <row r="2381" spans="17:17" x14ac:dyDescent="0.25">
      <c r="Q2381" s="46"/>
    </row>
    <row r="2382" spans="17:17" x14ac:dyDescent="0.25">
      <c r="Q2382" s="46"/>
    </row>
    <row r="2383" spans="17:17" x14ac:dyDescent="0.25">
      <c r="Q2383" s="46"/>
    </row>
    <row r="2384" spans="17:17" x14ac:dyDescent="0.25">
      <c r="Q2384" s="46"/>
    </row>
    <row r="2385" spans="17:17" x14ac:dyDescent="0.25">
      <c r="Q2385" s="46"/>
    </row>
    <row r="2386" spans="17:17" x14ac:dyDescent="0.25">
      <c r="Q2386" s="46"/>
    </row>
    <row r="2387" spans="17:17" x14ac:dyDescent="0.25">
      <c r="Q2387" s="46"/>
    </row>
    <row r="2388" spans="17:17" x14ac:dyDescent="0.25">
      <c r="Q2388" s="46"/>
    </row>
    <row r="2389" spans="17:17" x14ac:dyDescent="0.25">
      <c r="Q2389" s="46"/>
    </row>
    <row r="2390" spans="17:17" x14ac:dyDescent="0.25">
      <c r="Q2390" s="46"/>
    </row>
    <row r="2391" spans="17:17" x14ac:dyDescent="0.25">
      <c r="Q2391" s="46"/>
    </row>
    <row r="2392" spans="17:17" x14ac:dyDescent="0.25">
      <c r="Q2392" s="46"/>
    </row>
    <row r="2393" spans="17:17" x14ac:dyDescent="0.25">
      <c r="Q2393" s="46"/>
    </row>
    <row r="2394" spans="17:17" x14ac:dyDescent="0.25">
      <c r="Q2394" s="46"/>
    </row>
    <row r="2395" spans="17:17" x14ac:dyDescent="0.25">
      <c r="Q2395" s="46"/>
    </row>
    <row r="2396" spans="17:17" x14ac:dyDescent="0.25">
      <c r="Q2396" s="46"/>
    </row>
    <row r="2397" spans="17:17" x14ac:dyDescent="0.25">
      <c r="Q2397" s="46"/>
    </row>
    <row r="2398" spans="17:17" x14ac:dyDescent="0.25">
      <c r="Q2398" s="46"/>
    </row>
    <row r="2399" spans="17:17" x14ac:dyDescent="0.25">
      <c r="Q2399" s="46"/>
    </row>
    <row r="2400" spans="17:17" x14ac:dyDescent="0.25">
      <c r="Q2400" s="46"/>
    </row>
    <row r="2401" spans="17:17" x14ac:dyDescent="0.25">
      <c r="Q2401" s="46"/>
    </row>
    <row r="2402" spans="17:17" x14ac:dyDescent="0.25">
      <c r="Q2402" s="46"/>
    </row>
    <row r="2403" spans="17:17" x14ac:dyDescent="0.25">
      <c r="Q2403" s="46"/>
    </row>
    <row r="2404" spans="17:17" x14ac:dyDescent="0.25">
      <c r="Q2404" s="46"/>
    </row>
    <row r="2405" spans="17:17" x14ac:dyDescent="0.25">
      <c r="Q2405" s="46"/>
    </row>
    <row r="2406" spans="17:17" x14ac:dyDescent="0.25">
      <c r="Q2406" s="46"/>
    </row>
    <row r="2407" spans="17:17" x14ac:dyDescent="0.25">
      <c r="Q2407" s="46"/>
    </row>
    <row r="2408" spans="17:17" x14ac:dyDescent="0.25">
      <c r="Q2408" s="46"/>
    </row>
    <row r="2409" spans="17:17" x14ac:dyDescent="0.25">
      <c r="Q2409" s="46"/>
    </row>
    <row r="2410" spans="17:17" x14ac:dyDescent="0.25">
      <c r="Q2410" s="46"/>
    </row>
    <row r="2411" spans="17:17" x14ac:dyDescent="0.25">
      <c r="Q2411" s="46"/>
    </row>
    <row r="2412" spans="17:17" x14ac:dyDescent="0.25">
      <c r="Q2412" s="46"/>
    </row>
    <row r="2413" spans="17:17" x14ac:dyDescent="0.25">
      <c r="Q2413" s="46"/>
    </row>
    <row r="2414" spans="17:17" x14ac:dyDescent="0.25">
      <c r="Q2414" s="46"/>
    </row>
    <row r="2415" spans="17:17" x14ac:dyDescent="0.25">
      <c r="Q2415" s="46"/>
    </row>
    <row r="2416" spans="17:17" x14ac:dyDescent="0.25">
      <c r="Q2416" s="46"/>
    </row>
    <row r="2417" spans="17:17" x14ac:dyDescent="0.25">
      <c r="Q2417" s="46"/>
    </row>
    <row r="2418" spans="17:17" x14ac:dyDescent="0.25">
      <c r="Q2418" s="46"/>
    </row>
    <row r="2419" spans="17:17" x14ac:dyDescent="0.25">
      <c r="Q2419" s="46"/>
    </row>
    <row r="2420" spans="17:17" x14ac:dyDescent="0.25">
      <c r="Q2420" s="46"/>
    </row>
    <row r="2421" spans="17:17" x14ac:dyDescent="0.25">
      <c r="Q2421" s="46"/>
    </row>
    <row r="2422" spans="17:17" x14ac:dyDescent="0.25">
      <c r="Q2422" s="46"/>
    </row>
    <row r="2423" spans="17:17" x14ac:dyDescent="0.25">
      <c r="Q2423" s="46"/>
    </row>
    <row r="2424" spans="17:17" x14ac:dyDescent="0.25">
      <c r="Q2424" s="46"/>
    </row>
    <row r="2425" spans="17:17" x14ac:dyDescent="0.25">
      <c r="Q2425" s="46"/>
    </row>
    <row r="2426" spans="17:17" x14ac:dyDescent="0.25">
      <c r="Q2426" s="46"/>
    </row>
    <row r="2427" spans="17:17" x14ac:dyDescent="0.25">
      <c r="Q2427" s="46"/>
    </row>
    <row r="2428" spans="17:17" x14ac:dyDescent="0.25">
      <c r="Q2428" s="46"/>
    </row>
    <row r="2429" spans="17:17" x14ac:dyDescent="0.25">
      <c r="Q2429" s="46"/>
    </row>
    <row r="2430" spans="17:17" x14ac:dyDescent="0.25">
      <c r="Q2430" s="46"/>
    </row>
    <row r="2431" spans="17:17" x14ac:dyDescent="0.25">
      <c r="Q2431" s="46"/>
    </row>
    <row r="2432" spans="17:17" x14ac:dyDescent="0.25">
      <c r="Q2432" s="46"/>
    </row>
    <row r="2433" spans="17:17" x14ac:dyDescent="0.25">
      <c r="Q2433" s="46"/>
    </row>
    <row r="2434" spans="17:17" x14ac:dyDescent="0.25">
      <c r="Q2434" s="46"/>
    </row>
    <row r="2435" spans="17:17" x14ac:dyDescent="0.25">
      <c r="Q2435" s="46"/>
    </row>
    <row r="2436" spans="17:17" x14ac:dyDescent="0.25">
      <c r="Q2436" s="46"/>
    </row>
    <row r="2437" spans="17:17" x14ac:dyDescent="0.25">
      <c r="Q2437" s="46"/>
    </row>
    <row r="2438" spans="17:17" x14ac:dyDescent="0.25">
      <c r="Q2438" s="46"/>
    </row>
    <row r="2439" spans="17:17" x14ac:dyDescent="0.25">
      <c r="Q2439" s="46"/>
    </row>
    <row r="2440" spans="17:17" x14ac:dyDescent="0.25">
      <c r="Q2440" s="46"/>
    </row>
    <row r="2441" spans="17:17" x14ac:dyDescent="0.25">
      <c r="Q2441" s="46"/>
    </row>
    <row r="2442" spans="17:17" x14ac:dyDescent="0.25">
      <c r="Q2442" s="46"/>
    </row>
    <row r="2443" spans="17:17" x14ac:dyDescent="0.25">
      <c r="Q2443" s="46"/>
    </row>
    <row r="2444" spans="17:17" x14ac:dyDescent="0.25">
      <c r="Q2444" s="46"/>
    </row>
    <row r="2445" spans="17:17" x14ac:dyDescent="0.25">
      <c r="Q2445" s="46"/>
    </row>
    <row r="2446" spans="17:17" x14ac:dyDescent="0.25">
      <c r="Q2446" s="46"/>
    </row>
    <row r="2447" spans="17:17" x14ac:dyDescent="0.25">
      <c r="Q2447" s="46"/>
    </row>
    <row r="2448" spans="17:17" x14ac:dyDescent="0.25">
      <c r="Q2448" s="46"/>
    </row>
    <row r="2449" spans="17:17" x14ac:dyDescent="0.25">
      <c r="Q2449" s="46"/>
    </row>
    <row r="2450" spans="17:17" x14ac:dyDescent="0.25">
      <c r="Q2450" s="46"/>
    </row>
    <row r="2451" spans="17:17" x14ac:dyDescent="0.25">
      <c r="Q2451" s="46"/>
    </row>
    <row r="2452" spans="17:17" x14ac:dyDescent="0.25">
      <c r="Q2452" s="46"/>
    </row>
    <row r="2453" spans="17:17" x14ac:dyDescent="0.25">
      <c r="Q2453" s="46"/>
    </row>
    <row r="2454" spans="17:17" x14ac:dyDescent="0.25">
      <c r="Q2454" s="46"/>
    </row>
    <row r="2455" spans="17:17" x14ac:dyDescent="0.25">
      <c r="Q2455" s="46"/>
    </row>
    <row r="2456" spans="17:17" x14ac:dyDescent="0.25">
      <c r="Q2456" s="46"/>
    </row>
    <row r="2457" spans="17:17" x14ac:dyDescent="0.25">
      <c r="Q2457" s="46"/>
    </row>
    <row r="2458" spans="17:17" x14ac:dyDescent="0.25">
      <c r="Q2458" s="46"/>
    </row>
    <row r="2459" spans="17:17" x14ac:dyDescent="0.25">
      <c r="Q2459" s="46"/>
    </row>
    <row r="2460" spans="17:17" x14ac:dyDescent="0.25">
      <c r="Q2460" s="46"/>
    </row>
    <row r="2461" spans="17:17" x14ac:dyDescent="0.25">
      <c r="Q2461" s="46"/>
    </row>
    <row r="2462" spans="17:17" x14ac:dyDescent="0.25">
      <c r="Q2462" s="46"/>
    </row>
    <row r="2463" spans="17:17" x14ac:dyDescent="0.25">
      <c r="Q2463" s="46"/>
    </row>
    <row r="2464" spans="17:17" x14ac:dyDescent="0.25">
      <c r="Q2464" s="46"/>
    </row>
    <row r="2465" spans="17:17" x14ac:dyDescent="0.25">
      <c r="Q2465" s="46"/>
    </row>
    <row r="2466" spans="17:17" x14ac:dyDescent="0.25">
      <c r="Q2466" s="46"/>
    </row>
    <row r="2467" spans="17:17" x14ac:dyDescent="0.25">
      <c r="Q2467" s="46"/>
    </row>
    <row r="2468" spans="17:17" x14ac:dyDescent="0.25">
      <c r="Q2468" s="46"/>
    </row>
    <row r="2469" spans="17:17" x14ac:dyDescent="0.25">
      <c r="Q2469" s="46"/>
    </row>
    <row r="2470" spans="17:17" x14ac:dyDescent="0.25">
      <c r="Q2470" s="46"/>
    </row>
    <row r="2471" spans="17:17" x14ac:dyDescent="0.25">
      <c r="Q2471" s="46"/>
    </row>
    <row r="2472" spans="17:17" x14ac:dyDescent="0.25">
      <c r="Q2472" s="46"/>
    </row>
    <row r="2473" spans="17:17" x14ac:dyDescent="0.25">
      <c r="Q2473" s="46"/>
    </row>
    <row r="2474" spans="17:17" x14ac:dyDescent="0.25">
      <c r="Q2474" s="46"/>
    </row>
    <row r="2475" spans="17:17" x14ac:dyDescent="0.25">
      <c r="Q2475" s="46"/>
    </row>
    <row r="2476" spans="17:17" x14ac:dyDescent="0.25">
      <c r="Q2476" s="46"/>
    </row>
    <row r="2477" spans="17:17" x14ac:dyDescent="0.25">
      <c r="Q2477" s="46"/>
    </row>
    <row r="2478" spans="17:17" x14ac:dyDescent="0.25">
      <c r="Q2478" s="46"/>
    </row>
    <row r="2479" spans="17:17" x14ac:dyDescent="0.25">
      <c r="Q2479" s="46"/>
    </row>
    <row r="2480" spans="17:17" x14ac:dyDescent="0.25">
      <c r="Q2480" s="46"/>
    </row>
    <row r="2481" spans="17:17" x14ac:dyDescent="0.25">
      <c r="Q2481" s="46"/>
    </row>
    <row r="2482" spans="17:17" x14ac:dyDescent="0.25">
      <c r="Q2482" s="46"/>
    </row>
    <row r="2483" spans="17:17" x14ac:dyDescent="0.25">
      <c r="Q2483" s="46"/>
    </row>
    <row r="2484" spans="17:17" x14ac:dyDescent="0.25">
      <c r="Q2484" s="46"/>
    </row>
    <row r="2485" spans="17:17" x14ac:dyDescent="0.25">
      <c r="Q2485" s="46"/>
    </row>
    <row r="2486" spans="17:17" x14ac:dyDescent="0.25">
      <c r="Q2486" s="46"/>
    </row>
    <row r="2487" spans="17:17" x14ac:dyDescent="0.25">
      <c r="Q2487" s="46"/>
    </row>
    <row r="2488" spans="17:17" x14ac:dyDescent="0.25">
      <c r="Q2488" s="46"/>
    </row>
    <row r="2489" spans="17:17" x14ac:dyDescent="0.25">
      <c r="Q2489" s="46"/>
    </row>
    <row r="2490" spans="17:17" x14ac:dyDescent="0.25">
      <c r="Q2490" s="46"/>
    </row>
    <row r="2491" spans="17:17" x14ac:dyDescent="0.25">
      <c r="Q2491" s="46"/>
    </row>
    <row r="2492" spans="17:17" x14ac:dyDescent="0.25">
      <c r="Q2492" s="46"/>
    </row>
    <row r="2493" spans="17:17" x14ac:dyDescent="0.25">
      <c r="Q2493" s="46"/>
    </row>
    <row r="2494" spans="17:17" x14ac:dyDescent="0.25">
      <c r="Q2494" s="46"/>
    </row>
    <row r="2495" spans="17:17" x14ac:dyDescent="0.25">
      <c r="Q2495" s="46"/>
    </row>
    <row r="2496" spans="17:17" x14ac:dyDescent="0.25">
      <c r="Q2496" s="46"/>
    </row>
    <row r="2497" spans="17:17" x14ac:dyDescent="0.25">
      <c r="Q2497" s="46"/>
    </row>
    <row r="2498" spans="17:17" x14ac:dyDescent="0.25">
      <c r="Q2498" s="46"/>
    </row>
    <row r="2499" spans="17:17" x14ac:dyDescent="0.25">
      <c r="Q2499" s="46"/>
    </row>
    <row r="2500" spans="17:17" x14ac:dyDescent="0.25">
      <c r="Q2500" s="46"/>
    </row>
    <row r="2501" spans="17:17" x14ac:dyDescent="0.25">
      <c r="Q2501" s="46"/>
    </row>
    <row r="2502" spans="17:17" x14ac:dyDescent="0.25">
      <c r="Q2502" s="46"/>
    </row>
    <row r="2503" spans="17:17" x14ac:dyDescent="0.25">
      <c r="Q2503" s="46"/>
    </row>
    <row r="2504" spans="17:17" x14ac:dyDescent="0.25">
      <c r="Q2504" s="46"/>
    </row>
    <row r="2505" spans="17:17" x14ac:dyDescent="0.25">
      <c r="Q2505" s="46"/>
    </row>
    <row r="2506" spans="17:17" x14ac:dyDescent="0.25">
      <c r="Q2506" s="46"/>
    </row>
    <row r="2507" spans="17:17" x14ac:dyDescent="0.25">
      <c r="Q2507" s="46"/>
    </row>
    <row r="2508" spans="17:17" x14ac:dyDescent="0.25">
      <c r="Q2508" s="46"/>
    </row>
    <row r="2509" spans="17:17" x14ac:dyDescent="0.25">
      <c r="Q2509" s="46"/>
    </row>
    <row r="2510" spans="17:17" x14ac:dyDescent="0.25">
      <c r="Q2510" s="46"/>
    </row>
    <row r="2511" spans="17:17" x14ac:dyDescent="0.25">
      <c r="Q2511" s="46"/>
    </row>
    <row r="2512" spans="17:17" x14ac:dyDescent="0.25">
      <c r="Q2512" s="46"/>
    </row>
    <row r="2513" spans="17:17" x14ac:dyDescent="0.25">
      <c r="Q2513" s="46"/>
    </row>
    <row r="2514" spans="17:17" x14ac:dyDescent="0.25">
      <c r="Q2514" s="46"/>
    </row>
    <row r="2515" spans="17:17" x14ac:dyDescent="0.25">
      <c r="Q2515" s="46"/>
    </row>
    <row r="2516" spans="17:17" x14ac:dyDescent="0.25">
      <c r="Q2516" s="46"/>
    </row>
    <row r="2517" spans="17:17" x14ac:dyDescent="0.25">
      <c r="Q2517" s="46"/>
    </row>
    <row r="2518" spans="17:17" x14ac:dyDescent="0.25">
      <c r="Q2518" s="46"/>
    </row>
    <row r="2519" spans="17:17" x14ac:dyDescent="0.25">
      <c r="Q2519" s="46"/>
    </row>
    <row r="2520" spans="17:17" x14ac:dyDescent="0.25">
      <c r="Q2520" s="46"/>
    </row>
    <row r="2521" spans="17:17" x14ac:dyDescent="0.25">
      <c r="Q2521" s="46"/>
    </row>
    <row r="2522" spans="17:17" x14ac:dyDescent="0.25">
      <c r="Q2522" s="46"/>
    </row>
    <row r="2523" spans="17:17" x14ac:dyDescent="0.25">
      <c r="Q2523" s="46"/>
    </row>
    <row r="2524" spans="17:17" x14ac:dyDescent="0.25">
      <c r="Q2524" s="46"/>
    </row>
    <row r="2525" spans="17:17" x14ac:dyDescent="0.25">
      <c r="Q2525" s="46"/>
    </row>
    <row r="2526" spans="17:17" x14ac:dyDescent="0.25">
      <c r="Q2526" s="46"/>
    </row>
    <row r="2527" spans="17:17" x14ac:dyDescent="0.25">
      <c r="Q2527" s="46"/>
    </row>
    <row r="2528" spans="17:17" x14ac:dyDescent="0.25">
      <c r="Q2528" s="46"/>
    </row>
    <row r="2529" spans="17:17" x14ac:dyDescent="0.25">
      <c r="Q2529" s="46"/>
    </row>
    <row r="2530" spans="17:17" x14ac:dyDescent="0.25">
      <c r="Q2530" s="46"/>
    </row>
    <row r="2531" spans="17:17" x14ac:dyDescent="0.25">
      <c r="Q2531" s="46"/>
    </row>
    <row r="2532" spans="17:17" x14ac:dyDescent="0.25">
      <c r="Q2532" s="46"/>
    </row>
    <row r="2533" spans="17:17" x14ac:dyDescent="0.25">
      <c r="Q2533" s="46"/>
    </row>
    <row r="2534" spans="17:17" x14ac:dyDescent="0.25">
      <c r="Q2534" s="46"/>
    </row>
    <row r="2535" spans="17:17" x14ac:dyDescent="0.25">
      <c r="Q2535" s="46"/>
    </row>
    <row r="2536" spans="17:17" x14ac:dyDescent="0.25">
      <c r="Q2536" s="46"/>
    </row>
    <row r="2537" spans="17:17" x14ac:dyDescent="0.25">
      <c r="Q2537" s="46"/>
    </row>
    <row r="2538" spans="17:17" x14ac:dyDescent="0.25">
      <c r="Q2538" s="46"/>
    </row>
    <row r="2539" spans="17:17" x14ac:dyDescent="0.25">
      <c r="Q2539" s="46"/>
    </row>
    <row r="2540" spans="17:17" x14ac:dyDescent="0.25">
      <c r="Q2540" s="46"/>
    </row>
    <row r="2541" spans="17:17" x14ac:dyDescent="0.25">
      <c r="Q2541" s="46"/>
    </row>
    <row r="2542" spans="17:17" x14ac:dyDescent="0.25">
      <c r="Q2542" s="46"/>
    </row>
    <row r="2543" spans="17:17" x14ac:dyDescent="0.25">
      <c r="Q2543" s="46"/>
    </row>
    <row r="2544" spans="17:17" x14ac:dyDescent="0.25">
      <c r="Q2544" s="46"/>
    </row>
    <row r="2545" spans="17:17" x14ac:dyDescent="0.25">
      <c r="Q2545" s="46"/>
    </row>
    <row r="2546" spans="17:17" x14ac:dyDescent="0.25">
      <c r="Q2546" s="46"/>
    </row>
    <row r="2547" spans="17:17" x14ac:dyDescent="0.25">
      <c r="Q2547" s="46"/>
    </row>
    <row r="2548" spans="17:17" x14ac:dyDescent="0.25">
      <c r="Q2548" s="46"/>
    </row>
    <row r="2549" spans="17:17" x14ac:dyDescent="0.25">
      <c r="Q2549" s="46"/>
    </row>
    <row r="2550" spans="17:17" x14ac:dyDescent="0.25">
      <c r="Q2550" s="46"/>
    </row>
    <row r="2551" spans="17:17" x14ac:dyDescent="0.25">
      <c r="Q2551" s="46"/>
    </row>
    <row r="2552" spans="17:17" x14ac:dyDescent="0.25">
      <c r="Q2552" s="46"/>
    </row>
    <row r="2553" spans="17:17" x14ac:dyDescent="0.25">
      <c r="Q2553" s="46"/>
    </row>
    <row r="2554" spans="17:17" x14ac:dyDescent="0.25">
      <c r="Q2554" s="46"/>
    </row>
    <row r="2555" spans="17:17" x14ac:dyDescent="0.25">
      <c r="Q2555" s="46"/>
    </row>
    <row r="2556" spans="17:17" x14ac:dyDescent="0.25">
      <c r="Q2556" s="46"/>
    </row>
    <row r="2557" spans="17:17" x14ac:dyDescent="0.25">
      <c r="Q2557" s="46"/>
    </row>
    <row r="2558" spans="17:17" x14ac:dyDescent="0.25">
      <c r="Q2558" s="46"/>
    </row>
    <row r="2559" spans="17:17" x14ac:dyDescent="0.25">
      <c r="Q2559" s="46"/>
    </row>
    <row r="2560" spans="17:17" x14ac:dyDescent="0.25">
      <c r="Q2560" s="46"/>
    </row>
    <row r="2561" spans="17:17" x14ac:dyDescent="0.25">
      <c r="Q2561" s="46"/>
    </row>
    <row r="2562" spans="17:17" x14ac:dyDescent="0.25">
      <c r="Q2562" s="46"/>
    </row>
    <row r="2563" spans="17:17" x14ac:dyDescent="0.25">
      <c r="Q2563" s="46"/>
    </row>
    <row r="2564" spans="17:17" x14ac:dyDescent="0.25">
      <c r="Q2564" s="46"/>
    </row>
    <row r="2565" spans="17:17" x14ac:dyDescent="0.25">
      <c r="Q2565" s="46"/>
    </row>
    <row r="2566" spans="17:17" x14ac:dyDescent="0.25">
      <c r="Q2566" s="46"/>
    </row>
    <row r="2567" spans="17:17" x14ac:dyDescent="0.25">
      <c r="Q2567" s="46"/>
    </row>
    <row r="2568" spans="17:17" x14ac:dyDescent="0.25">
      <c r="Q2568" s="46"/>
    </row>
    <row r="2569" spans="17:17" x14ac:dyDescent="0.25">
      <c r="Q2569" s="46"/>
    </row>
    <row r="2570" spans="17:17" x14ac:dyDescent="0.25">
      <c r="Q2570" s="46"/>
    </row>
    <row r="2571" spans="17:17" x14ac:dyDescent="0.25">
      <c r="Q2571" s="46"/>
    </row>
    <row r="2572" spans="17:17" x14ac:dyDescent="0.25">
      <c r="Q2572" s="46"/>
    </row>
    <row r="2573" spans="17:17" x14ac:dyDescent="0.25">
      <c r="Q2573" s="46"/>
    </row>
    <row r="2574" spans="17:17" x14ac:dyDescent="0.25">
      <c r="Q2574" s="46"/>
    </row>
    <row r="2575" spans="17:17" x14ac:dyDescent="0.25">
      <c r="Q2575" s="46"/>
    </row>
    <row r="2576" spans="17:17" x14ac:dyDescent="0.25">
      <c r="Q2576" s="46"/>
    </row>
    <row r="2577" spans="17:17" x14ac:dyDescent="0.25">
      <c r="Q2577" s="46"/>
    </row>
    <row r="2578" spans="17:17" x14ac:dyDescent="0.25">
      <c r="Q2578" s="46"/>
    </row>
    <row r="2579" spans="17:17" x14ac:dyDescent="0.25">
      <c r="Q2579" s="46"/>
    </row>
    <row r="2580" spans="17:17" x14ac:dyDescent="0.25">
      <c r="Q2580" s="46"/>
    </row>
    <row r="2581" spans="17:17" x14ac:dyDescent="0.25">
      <c r="Q2581" s="46"/>
    </row>
    <row r="2582" spans="17:17" x14ac:dyDescent="0.25">
      <c r="Q2582" s="46"/>
    </row>
    <row r="2583" spans="17:17" x14ac:dyDescent="0.25">
      <c r="Q2583" s="46"/>
    </row>
    <row r="2584" spans="17:17" x14ac:dyDescent="0.25">
      <c r="Q2584" s="46"/>
    </row>
    <row r="2585" spans="17:17" x14ac:dyDescent="0.25">
      <c r="Q2585" s="46"/>
    </row>
    <row r="2586" spans="17:17" x14ac:dyDescent="0.25">
      <c r="Q2586" s="46"/>
    </row>
    <row r="2587" spans="17:17" x14ac:dyDescent="0.25">
      <c r="Q2587" s="46"/>
    </row>
    <row r="2588" spans="17:17" x14ac:dyDescent="0.25">
      <c r="Q2588" s="46"/>
    </row>
    <row r="2589" spans="17:17" x14ac:dyDescent="0.25">
      <c r="Q2589" s="46"/>
    </row>
    <row r="2590" spans="17:17" x14ac:dyDescent="0.25">
      <c r="Q2590" s="46"/>
    </row>
    <row r="2591" spans="17:17" x14ac:dyDescent="0.25">
      <c r="Q2591" s="46"/>
    </row>
    <row r="2592" spans="17:17" x14ac:dyDescent="0.25">
      <c r="Q2592" s="46"/>
    </row>
    <row r="2593" spans="17:17" x14ac:dyDescent="0.25">
      <c r="Q2593" s="46"/>
    </row>
    <row r="2594" spans="17:17" x14ac:dyDescent="0.25">
      <c r="Q2594" s="46"/>
    </row>
    <row r="2595" spans="17:17" x14ac:dyDescent="0.25">
      <c r="Q2595" s="46"/>
    </row>
    <row r="2596" spans="17:17" x14ac:dyDescent="0.25">
      <c r="Q2596" s="46"/>
    </row>
    <row r="2597" spans="17:17" x14ac:dyDescent="0.25">
      <c r="Q2597" s="46"/>
    </row>
    <row r="2598" spans="17:17" x14ac:dyDescent="0.25">
      <c r="Q2598" s="46"/>
    </row>
    <row r="2599" spans="17:17" x14ac:dyDescent="0.25">
      <c r="Q2599" s="46"/>
    </row>
    <row r="2600" spans="17:17" x14ac:dyDescent="0.25">
      <c r="Q2600" s="46"/>
    </row>
    <row r="2601" spans="17:17" x14ac:dyDescent="0.25">
      <c r="Q2601" s="46"/>
    </row>
    <row r="2602" spans="17:17" x14ac:dyDescent="0.25">
      <c r="Q2602" s="46"/>
    </row>
    <row r="2603" spans="17:17" x14ac:dyDescent="0.25">
      <c r="Q2603" s="46"/>
    </row>
    <row r="2604" spans="17:17" x14ac:dyDescent="0.25">
      <c r="Q2604" s="46"/>
    </row>
    <row r="2605" spans="17:17" x14ac:dyDescent="0.25">
      <c r="Q2605" s="46"/>
    </row>
    <row r="2606" spans="17:17" x14ac:dyDescent="0.25">
      <c r="Q2606" s="46"/>
    </row>
    <row r="2607" spans="17:17" x14ac:dyDescent="0.25">
      <c r="Q2607" s="46"/>
    </row>
    <row r="2608" spans="17:17" x14ac:dyDescent="0.25">
      <c r="Q2608" s="46"/>
    </row>
    <row r="2609" spans="17:17" x14ac:dyDescent="0.25">
      <c r="Q2609" s="46"/>
    </row>
    <row r="2610" spans="17:17" x14ac:dyDescent="0.25">
      <c r="Q2610" s="46"/>
    </row>
    <row r="2611" spans="17:17" x14ac:dyDescent="0.25">
      <c r="Q2611" s="46"/>
    </row>
    <row r="2612" spans="17:17" x14ac:dyDescent="0.25">
      <c r="Q2612" s="46"/>
    </row>
    <row r="2613" spans="17:17" x14ac:dyDescent="0.25">
      <c r="Q2613" s="46"/>
    </row>
    <row r="2614" spans="17:17" x14ac:dyDescent="0.25">
      <c r="Q2614" s="46"/>
    </row>
    <row r="2615" spans="17:17" x14ac:dyDescent="0.25">
      <c r="Q2615" s="46"/>
    </row>
    <row r="2616" spans="17:17" x14ac:dyDescent="0.25">
      <c r="Q2616" s="46"/>
    </row>
    <row r="2617" spans="17:17" x14ac:dyDescent="0.25">
      <c r="Q2617" s="46"/>
    </row>
    <row r="2618" spans="17:17" x14ac:dyDescent="0.25">
      <c r="Q2618" s="46"/>
    </row>
    <row r="2619" spans="17:17" x14ac:dyDescent="0.25">
      <c r="Q2619" s="46"/>
    </row>
    <row r="2620" spans="17:17" x14ac:dyDescent="0.25">
      <c r="Q2620" s="46"/>
    </row>
    <row r="2621" spans="17:17" x14ac:dyDescent="0.25">
      <c r="Q2621" s="46"/>
    </row>
    <row r="2622" spans="17:17" x14ac:dyDescent="0.25">
      <c r="Q2622" s="46"/>
    </row>
    <row r="2623" spans="17:17" x14ac:dyDescent="0.25">
      <c r="Q2623" s="46"/>
    </row>
    <row r="2624" spans="17:17" x14ac:dyDescent="0.25">
      <c r="Q2624" s="46"/>
    </row>
    <row r="2625" spans="17:17" x14ac:dyDescent="0.25">
      <c r="Q2625" s="46"/>
    </row>
    <row r="2626" spans="17:17" x14ac:dyDescent="0.25">
      <c r="Q2626" s="46"/>
    </row>
    <row r="2627" spans="17:17" x14ac:dyDescent="0.25">
      <c r="Q2627" s="46"/>
    </row>
    <row r="2628" spans="17:17" x14ac:dyDescent="0.25">
      <c r="Q2628" s="46"/>
    </row>
    <row r="2629" spans="17:17" x14ac:dyDescent="0.25">
      <c r="Q2629" s="46"/>
    </row>
    <row r="2630" spans="17:17" x14ac:dyDescent="0.25">
      <c r="Q2630" s="46"/>
    </row>
    <row r="2631" spans="17:17" x14ac:dyDescent="0.25">
      <c r="Q2631" s="46"/>
    </row>
    <row r="2632" spans="17:17" x14ac:dyDescent="0.25">
      <c r="Q2632" s="46"/>
    </row>
    <row r="2633" spans="17:17" x14ac:dyDescent="0.25">
      <c r="Q2633" s="46"/>
    </row>
    <row r="2634" spans="17:17" x14ac:dyDescent="0.25">
      <c r="Q2634" s="46"/>
    </row>
    <row r="2635" spans="17:17" x14ac:dyDescent="0.25">
      <c r="Q2635" s="46"/>
    </row>
    <row r="2636" spans="17:17" x14ac:dyDescent="0.25">
      <c r="Q2636" s="46"/>
    </row>
    <row r="2637" spans="17:17" x14ac:dyDescent="0.25">
      <c r="Q2637" s="46"/>
    </row>
    <row r="2638" spans="17:17" x14ac:dyDescent="0.25">
      <c r="Q2638" s="46"/>
    </row>
    <row r="2639" spans="17:17" x14ac:dyDescent="0.25">
      <c r="Q2639" s="46"/>
    </row>
    <row r="2640" spans="17:17" x14ac:dyDescent="0.25">
      <c r="Q2640" s="46"/>
    </row>
    <row r="2641" spans="17:17" x14ac:dyDescent="0.25">
      <c r="Q2641" s="46"/>
    </row>
    <row r="2642" spans="17:17" x14ac:dyDescent="0.25">
      <c r="Q2642" s="46"/>
    </row>
    <row r="2643" spans="17:17" x14ac:dyDescent="0.25">
      <c r="Q2643" s="46"/>
    </row>
    <row r="2644" spans="17:17" x14ac:dyDescent="0.25">
      <c r="Q2644" s="46"/>
    </row>
    <row r="2645" spans="17:17" x14ac:dyDescent="0.25">
      <c r="Q2645" s="46"/>
    </row>
    <row r="2646" spans="17:17" x14ac:dyDescent="0.25">
      <c r="Q2646" s="46"/>
    </row>
    <row r="2647" spans="17:17" x14ac:dyDescent="0.25">
      <c r="Q2647" s="46"/>
    </row>
    <row r="2648" spans="17:17" x14ac:dyDescent="0.25">
      <c r="Q2648" s="46"/>
    </row>
    <row r="2649" spans="17:17" x14ac:dyDescent="0.25">
      <c r="Q2649" s="46"/>
    </row>
    <row r="2650" spans="17:17" x14ac:dyDescent="0.25">
      <c r="Q2650" s="46"/>
    </row>
    <row r="2651" spans="17:17" x14ac:dyDescent="0.25">
      <c r="Q2651" s="46"/>
    </row>
    <row r="2652" spans="17:17" x14ac:dyDescent="0.25">
      <c r="Q2652" s="46"/>
    </row>
    <row r="2653" spans="17:17" x14ac:dyDescent="0.25">
      <c r="Q2653" s="46"/>
    </row>
    <row r="2654" spans="17:17" x14ac:dyDescent="0.25">
      <c r="Q2654" s="46"/>
    </row>
    <row r="2655" spans="17:17" x14ac:dyDescent="0.25">
      <c r="Q2655" s="46"/>
    </row>
    <row r="2656" spans="17:17" x14ac:dyDescent="0.25">
      <c r="Q2656" s="46"/>
    </row>
    <row r="2657" spans="17:17" x14ac:dyDescent="0.25">
      <c r="Q2657" s="46"/>
    </row>
    <row r="2658" spans="17:17" x14ac:dyDescent="0.25">
      <c r="Q2658" s="46"/>
    </row>
    <row r="2659" spans="17:17" x14ac:dyDescent="0.25">
      <c r="Q2659" s="46"/>
    </row>
    <row r="2660" spans="17:17" x14ac:dyDescent="0.25">
      <c r="Q2660" s="46"/>
    </row>
    <row r="2661" spans="17:17" x14ac:dyDescent="0.25">
      <c r="Q2661" s="46"/>
    </row>
    <row r="2662" spans="17:17" x14ac:dyDescent="0.25">
      <c r="Q2662" s="46"/>
    </row>
    <row r="2663" spans="17:17" x14ac:dyDescent="0.25">
      <c r="Q2663" s="46"/>
    </row>
    <row r="2664" spans="17:17" x14ac:dyDescent="0.25">
      <c r="Q2664" s="46"/>
    </row>
    <row r="2665" spans="17:17" x14ac:dyDescent="0.25">
      <c r="Q2665" s="46"/>
    </row>
    <row r="2666" spans="17:17" x14ac:dyDescent="0.25">
      <c r="Q2666" s="46"/>
    </row>
    <row r="2667" spans="17:17" x14ac:dyDescent="0.25">
      <c r="Q2667" s="46"/>
    </row>
    <row r="2668" spans="17:17" x14ac:dyDescent="0.25">
      <c r="Q2668" s="46"/>
    </row>
    <row r="2669" spans="17:17" x14ac:dyDescent="0.25">
      <c r="Q2669" s="46"/>
    </row>
    <row r="2670" spans="17:17" x14ac:dyDescent="0.25">
      <c r="Q2670" s="46"/>
    </row>
    <row r="2671" spans="17:17" x14ac:dyDescent="0.25">
      <c r="Q2671" s="46"/>
    </row>
    <row r="2672" spans="17:17" x14ac:dyDescent="0.25">
      <c r="Q2672" s="46"/>
    </row>
    <row r="2673" spans="17:17" x14ac:dyDescent="0.25">
      <c r="Q2673" s="46"/>
    </row>
    <row r="2674" spans="17:17" x14ac:dyDescent="0.25">
      <c r="Q2674" s="46"/>
    </row>
    <row r="2675" spans="17:17" x14ac:dyDescent="0.25">
      <c r="Q2675" s="46"/>
    </row>
    <row r="2676" spans="17:17" x14ac:dyDescent="0.25">
      <c r="Q2676" s="46"/>
    </row>
    <row r="2677" spans="17:17" x14ac:dyDescent="0.25">
      <c r="Q2677" s="46"/>
    </row>
    <row r="2678" spans="17:17" x14ac:dyDescent="0.25">
      <c r="Q2678" s="46"/>
    </row>
    <row r="2679" spans="17:17" x14ac:dyDescent="0.25">
      <c r="Q2679" s="46"/>
    </row>
    <row r="2680" spans="17:17" x14ac:dyDescent="0.25">
      <c r="Q2680" s="46"/>
    </row>
    <row r="2681" spans="17:17" x14ac:dyDescent="0.25">
      <c r="Q2681" s="46"/>
    </row>
    <row r="2682" spans="17:17" x14ac:dyDescent="0.25">
      <c r="Q2682" s="46"/>
    </row>
    <row r="2683" spans="17:17" x14ac:dyDescent="0.25">
      <c r="Q2683" s="46"/>
    </row>
    <row r="2684" spans="17:17" x14ac:dyDescent="0.25">
      <c r="Q2684" s="46"/>
    </row>
    <row r="2685" spans="17:17" x14ac:dyDescent="0.25">
      <c r="Q2685" s="46"/>
    </row>
    <row r="2686" spans="17:17" x14ac:dyDescent="0.25">
      <c r="Q2686" s="46"/>
    </row>
    <row r="2687" spans="17:17" x14ac:dyDescent="0.25">
      <c r="Q2687" s="46"/>
    </row>
    <row r="2688" spans="17:17" x14ac:dyDescent="0.25">
      <c r="Q2688" s="46"/>
    </row>
    <row r="2689" spans="17:17" x14ac:dyDescent="0.25">
      <c r="Q2689" s="46"/>
    </row>
    <row r="2690" spans="17:17" x14ac:dyDescent="0.25">
      <c r="Q2690" s="46"/>
    </row>
    <row r="2691" spans="17:17" x14ac:dyDescent="0.25">
      <c r="Q2691" s="46"/>
    </row>
    <row r="2692" spans="17:17" x14ac:dyDescent="0.25">
      <c r="Q2692" s="46"/>
    </row>
    <row r="2693" spans="17:17" x14ac:dyDescent="0.25">
      <c r="Q2693" s="46"/>
    </row>
    <row r="2694" spans="17:17" x14ac:dyDescent="0.25">
      <c r="Q2694" s="46"/>
    </row>
    <row r="2695" spans="17:17" x14ac:dyDescent="0.25">
      <c r="Q2695" s="46"/>
    </row>
    <row r="2696" spans="17:17" x14ac:dyDescent="0.25">
      <c r="Q2696" s="46"/>
    </row>
    <row r="2697" spans="17:17" x14ac:dyDescent="0.25">
      <c r="Q2697" s="46"/>
    </row>
    <row r="2698" spans="17:17" x14ac:dyDescent="0.25">
      <c r="Q2698" s="46"/>
    </row>
    <row r="2699" spans="17:17" x14ac:dyDescent="0.25">
      <c r="Q2699" s="46"/>
    </row>
    <row r="2700" spans="17:17" x14ac:dyDescent="0.25">
      <c r="Q2700" s="46"/>
    </row>
    <row r="2701" spans="17:17" x14ac:dyDescent="0.25">
      <c r="Q2701" s="46"/>
    </row>
    <row r="2702" spans="17:17" x14ac:dyDescent="0.25">
      <c r="Q2702" s="46"/>
    </row>
    <row r="2703" spans="17:17" x14ac:dyDescent="0.25">
      <c r="Q2703" s="46"/>
    </row>
    <row r="2704" spans="17:17" x14ac:dyDescent="0.25">
      <c r="Q2704" s="46"/>
    </row>
    <row r="2705" spans="17:17" x14ac:dyDescent="0.25">
      <c r="Q2705" s="46"/>
    </row>
    <row r="2706" spans="17:17" x14ac:dyDescent="0.25">
      <c r="Q2706" s="46"/>
    </row>
    <row r="2707" spans="17:17" x14ac:dyDescent="0.25">
      <c r="Q2707" s="46"/>
    </row>
    <row r="2708" spans="17:17" x14ac:dyDescent="0.25">
      <c r="Q2708" s="46"/>
    </row>
    <row r="2709" spans="17:17" x14ac:dyDescent="0.25">
      <c r="Q2709" s="46"/>
    </row>
    <row r="2710" spans="17:17" x14ac:dyDescent="0.25">
      <c r="Q2710" s="46"/>
    </row>
    <row r="2711" spans="17:17" x14ac:dyDescent="0.25">
      <c r="Q2711" s="46"/>
    </row>
    <row r="2712" spans="17:17" x14ac:dyDescent="0.25">
      <c r="Q2712" s="46"/>
    </row>
    <row r="2713" spans="17:17" x14ac:dyDescent="0.25">
      <c r="Q2713" s="46"/>
    </row>
    <row r="2714" spans="17:17" x14ac:dyDescent="0.25">
      <c r="Q2714" s="46"/>
    </row>
    <row r="2715" spans="17:17" x14ac:dyDescent="0.25">
      <c r="Q2715" s="46"/>
    </row>
    <row r="2716" spans="17:17" x14ac:dyDescent="0.25">
      <c r="Q2716" s="46"/>
    </row>
    <row r="2717" spans="17:17" x14ac:dyDescent="0.25">
      <c r="Q2717" s="46"/>
    </row>
    <row r="2718" spans="17:17" x14ac:dyDescent="0.25">
      <c r="Q2718" s="46"/>
    </row>
    <row r="2719" spans="17:17" x14ac:dyDescent="0.25">
      <c r="Q2719" s="46"/>
    </row>
    <row r="2720" spans="17:17" x14ac:dyDescent="0.25">
      <c r="Q2720" s="46"/>
    </row>
    <row r="2721" spans="17:17" x14ac:dyDescent="0.25">
      <c r="Q2721" s="46"/>
    </row>
    <row r="2722" spans="17:17" x14ac:dyDescent="0.25">
      <c r="Q2722" s="46"/>
    </row>
    <row r="2723" spans="17:17" x14ac:dyDescent="0.25">
      <c r="Q2723" s="46"/>
    </row>
    <row r="2724" spans="17:17" x14ac:dyDescent="0.25">
      <c r="Q2724" s="46"/>
    </row>
    <row r="2725" spans="17:17" x14ac:dyDescent="0.25">
      <c r="Q2725" s="46"/>
    </row>
    <row r="2726" spans="17:17" x14ac:dyDescent="0.25">
      <c r="Q2726" s="46"/>
    </row>
    <row r="2727" spans="17:17" x14ac:dyDescent="0.25">
      <c r="Q2727" s="46"/>
    </row>
    <row r="2728" spans="17:17" x14ac:dyDescent="0.25">
      <c r="Q2728" s="46"/>
    </row>
    <row r="2729" spans="17:17" x14ac:dyDescent="0.25">
      <c r="Q2729" s="46"/>
    </row>
    <row r="2730" spans="17:17" x14ac:dyDescent="0.25">
      <c r="Q2730" s="46"/>
    </row>
    <row r="2731" spans="17:17" x14ac:dyDescent="0.25">
      <c r="Q2731" s="46"/>
    </row>
    <row r="2732" spans="17:17" x14ac:dyDescent="0.25">
      <c r="Q2732" s="46"/>
    </row>
    <row r="2733" spans="17:17" x14ac:dyDescent="0.25">
      <c r="Q2733" s="46"/>
    </row>
    <row r="2734" spans="17:17" x14ac:dyDescent="0.25">
      <c r="Q2734" s="46"/>
    </row>
    <row r="2735" spans="17:17" x14ac:dyDescent="0.25">
      <c r="Q2735" s="46"/>
    </row>
    <row r="2736" spans="17:17" x14ac:dyDescent="0.25">
      <c r="Q2736" s="46"/>
    </row>
    <row r="2737" spans="17:17" x14ac:dyDescent="0.25">
      <c r="Q2737" s="46"/>
    </row>
    <row r="2738" spans="17:17" x14ac:dyDescent="0.25">
      <c r="Q2738" s="46"/>
    </row>
    <row r="2739" spans="17:17" x14ac:dyDescent="0.25">
      <c r="Q2739" s="46"/>
    </row>
    <row r="2740" spans="17:17" x14ac:dyDescent="0.25">
      <c r="Q2740" s="46"/>
    </row>
    <row r="2741" spans="17:17" x14ac:dyDescent="0.25">
      <c r="Q2741" s="46"/>
    </row>
    <row r="2742" spans="17:17" x14ac:dyDescent="0.25">
      <c r="Q2742" s="46"/>
    </row>
    <row r="2743" spans="17:17" x14ac:dyDescent="0.25">
      <c r="Q2743" s="46"/>
    </row>
    <row r="2744" spans="17:17" x14ac:dyDescent="0.25">
      <c r="Q2744" s="46"/>
    </row>
    <row r="2745" spans="17:17" x14ac:dyDescent="0.25">
      <c r="Q2745" s="46"/>
    </row>
    <row r="2746" spans="17:17" x14ac:dyDescent="0.25">
      <c r="Q2746" s="46"/>
    </row>
    <row r="2747" spans="17:17" x14ac:dyDescent="0.25">
      <c r="Q2747" s="46"/>
    </row>
    <row r="2748" spans="17:17" x14ac:dyDescent="0.25">
      <c r="Q2748" s="46"/>
    </row>
    <row r="2749" spans="17:17" x14ac:dyDescent="0.25">
      <c r="Q2749" s="46"/>
    </row>
    <row r="2750" spans="17:17" x14ac:dyDescent="0.25">
      <c r="Q2750" s="46"/>
    </row>
    <row r="2751" spans="17:17" x14ac:dyDescent="0.25">
      <c r="Q2751" s="46"/>
    </row>
    <row r="2752" spans="17:17" x14ac:dyDescent="0.25">
      <c r="Q2752" s="46"/>
    </row>
    <row r="2753" spans="17:17" x14ac:dyDescent="0.25">
      <c r="Q2753" s="46"/>
    </row>
    <row r="2754" spans="17:17" x14ac:dyDescent="0.25">
      <c r="Q2754" s="46"/>
    </row>
    <row r="2755" spans="17:17" x14ac:dyDescent="0.25">
      <c r="Q2755" s="46"/>
    </row>
    <row r="2756" spans="17:17" x14ac:dyDescent="0.25">
      <c r="Q2756" s="46"/>
    </row>
    <row r="2757" spans="17:17" x14ac:dyDescent="0.25">
      <c r="Q2757" s="46"/>
    </row>
    <row r="2758" spans="17:17" x14ac:dyDescent="0.25">
      <c r="Q2758" s="46"/>
    </row>
    <row r="2759" spans="17:17" x14ac:dyDescent="0.25">
      <c r="Q2759" s="46"/>
    </row>
    <row r="2760" spans="17:17" x14ac:dyDescent="0.25">
      <c r="Q2760" s="46"/>
    </row>
    <row r="2761" spans="17:17" x14ac:dyDescent="0.25">
      <c r="Q2761" s="46"/>
    </row>
    <row r="2762" spans="17:17" x14ac:dyDescent="0.25">
      <c r="Q2762" s="46"/>
    </row>
    <row r="2763" spans="17:17" x14ac:dyDescent="0.25">
      <c r="Q2763" s="46"/>
    </row>
    <row r="2764" spans="17:17" x14ac:dyDescent="0.25">
      <c r="Q2764" s="46"/>
    </row>
    <row r="2765" spans="17:17" x14ac:dyDescent="0.25">
      <c r="Q2765" s="46"/>
    </row>
    <row r="2766" spans="17:17" x14ac:dyDescent="0.25">
      <c r="Q2766" s="46"/>
    </row>
    <row r="2767" spans="17:17" x14ac:dyDescent="0.25">
      <c r="Q2767" s="46"/>
    </row>
    <row r="2768" spans="17:17" x14ac:dyDescent="0.25">
      <c r="Q2768" s="46"/>
    </row>
    <row r="2769" spans="17:17" x14ac:dyDescent="0.25">
      <c r="Q2769" s="46"/>
    </row>
    <row r="2770" spans="17:17" x14ac:dyDescent="0.25">
      <c r="Q2770" s="46"/>
    </row>
    <row r="2771" spans="17:17" x14ac:dyDescent="0.25">
      <c r="Q2771" s="46"/>
    </row>
    <row r="2772" spans="17:17" x14ac:dyDescent="0.25">
      <c r="Q2772" s="46"/>
    </row>
    <row r="2773" spans="17:17" x14ac:dyDescent="0.25">
      <c r="Q2773" s="46"/>
    </row>
    <row r="2774" spans="17:17" x14ac:dyDescent="0.25">
      <c r="Q2774" s="46"/>
    </row>
    <row r="2775" spans="17:17" x14ac:dyDescent="0.25">
      <c r="Q2775" s="46"/>
    </row>
    <row r="2776" spans="17:17" x14ac:dyDescent="0.25">
      <c r="Q2776" s="46"/>
    </row>
    <row r="2777" spans="17:17" x14ac:dyDescent="0.25">
      <c r="Q2777" s="46"/>
    </row>
    <row r="2778" spans="17:17" x14ac:dyDescent="0.25">
      <c r="Q2778" s="46"/>
    </row>
    <row r="2779" spans="17:17" x14ac:dyDescent="0.25">
      <c r="Q2779" s="46"/>
    </row>
    <row r="2780" spans="17:17" x14ac:dyDescent="0.25">
      <c r="Q2780" s="46"/>
    </row>
    <row r="2781" spans="17:17" x14ac:dyDescent="0.25">
      <c r="Q2781" s="46"/>
    </row>
    <row r="2782" spans="17:17" x14ac:dyDescent="0.25">
      <c r="Q2782" s="46"/>
    </row>
    <row r="2783" spans="17:17" x14ac:dyDescent="0.25">
      <c r="Q2783" s="46"/>
    </row>
    <row r="2784" spans="17:17" x14ac:dyDescent="0.25">
      <c r="Q2784" s="46"/>
    </row>
    <row r="2785" spans="17:17" x14ac:dyDescent="0.25">
      <c r="Q2785" s="46"/>
    </row>
    <row r="2786" spans="17:17" x14ac:dyDescent="0.25">
      <c r="Q2786" s="46"/>
    </row>
    <row r="2787" spans="17:17" x14ac:dyDescent="0.25">
      <c r="Q2787" s="46"/>
    </row>
    <row r="2788" spans="17:17" x14ac:dyDescent="0.25">
      <c r="Q2788" s="46"/>
    </row>
    <row r="2789" spans="17:17" x14ac:dyDescent="0.25">
      <c r="Q2789" s="46"/>
    </row>
    <row r="2790" spans="17:17" x14ac:dyDescent="0.25">
      <c r="Q2790" s="46"/>
    </row>
    <row r="2791" spans="17:17" x14ac:dyDescent="0.25">
      <c r="Q2791" s="46"/>
    </row>
    <row r="2792" spans="17:17" x14ac:dyDescent="0.25">
      <c r="Q2792" s="46"/>
    </row>
    <row r="2793" spans="17:17" x14ac:dyDescent="0.25">
      <c r="Q2793" s="46"/>
    </row>
    <row r="2794" spans="17:17" x14ac:dyDescent="0.25">
      <c r="Q2794" s="46"/>
    </row>
    <row r="2795" spans="17:17" x14ac:dyDescent="0.25">
      <c r="Q2795" s="46"/>
    </row>
    <row r="2796" spans="17:17" x14ac:dyDescent="0.25">
      <c r="Q2796" s="46"/>
    </row>
    <row r="2797" spans="17:17" x14ac:dyDescent="0.25">
      <c r="Q2797" s="46"/>
    </row>
    <row r="2798" spans="17:17" x14ac:dyDescent="0.25">
      <c r="Q2798" s="46"/>
    </row>
    <row r="2799" spans="17:17" x14ac:dyDescent="0.25">
      <c r="Q2799" s="46"/>
    </row>
    <row r="2800" spans="17:17" x14ac:dyDescent="0.25">
      <c r="Q2800" s="46"/>
    </row>
    <row r="2801" spans="17:17" x14ac:dyDescent="0.25">
      <c r="Q2801" s="46"/>
    </row>
    <row r="2802" spans="17:17" x14ac:dyDescent="0.25">
      <c r="Q2802" s="46"/>
    </row>
    <row r="2803" spans="17:17" x14ac:dyDescent="0.25">
      <c r="Q2803" s="46"/>
    </row>
    <row r="2804" spans="17:17" x14ac:dyDescent="0.25">
      <c r="Q2804" s="46"/>
    </row>
    <row r="2805" spans="17:17" x14ac:dyDescent="0.25">
      <c r="Q2805" s="46"/>
    </row>
    <row r="2806" spans="17:17" x14ac:dyDescent="0.25">
      <c r="Q2806" s="46"/>
    </row>
    <row r="2807" spans="17:17" x14ac:dyDescent="0.25">
      <c r="Q2807" s="46"/>
    </row>
    <row r="2808" spans="17:17" x14ac:dyDescent="0.25">
      <c r="Q2808" s="46"/>
    </row>
    <row r="2809" spans="17:17" x14ac:dyDescent="0.25">
      <c r="Q2809" s="46"/>
    </row>
    <row r="2810" spans="17:17" x14ac:dyDescent="0.25">
      <c r="Q2810" s="46"/>
    </row>
    <row r="2811" spans="17:17" x14ac:dyDescent="0.25">
      <c r="Q2811" s="46"/>
    </row>
    <row r="2812" spans="17:17" x14ac:dyDescent="0.25">
      <c r="Q2812" s="46"/>
    </row>
    <row r="2813" spans="17:17" x14ac:dyDescent="0.25">
      <c r="Q2813" s="46"/>
    </row>
    <row r="2814" spans="17:17" x14ac:dyDescent="0.25">
      <c r="Q2814" s="46"/>
    </row>
    <row r="2815" spans="17:17" x14ac:dyDescent="0.25">
      <c r="Q2815" s="46"/>
    </row>
    <row r="2816" spans="17:17" x14ac:dyDescent="0.25">
      <c r="Q2816" s="46"/>
    </row>
    <row r="2817" spans="17:17" x14ac:dyDescent="0.25">
      <c r="Q2817" s="46"/>
    </row>
    <row r="2818" spans="17:17" x14ac:dyDescent="0.25">
      <c r="Q2818" s="46"/>
    </row>
    <row r="2819" spans="17:17" x14ac:dyDescent="0.25">
      <c r="Q2819" s="46"/>
    </row>
    <row r="2820" spans="17:17" x14ac:dyDescent="0.25">
      <c r="Q2820" s="46"/>
    </row>
    <row r="2821" spans="17:17" x14ac:dyDescent="0.25">
      <c r="Q2821" s="46"/>
    </row>
    <row r="2822" spans="17:17" x14ac:dyDescent="0.25">
      <c r="Q2822" s="46"/>
    </row>
    <row r="2823" spans="17:17" x14ac:dyDescent="0.25">
      <c r="Q2823" s="46"/>
    </row>
    <row r="2824" spans="17:17" x14ac:dyDescent="0.25">
      <c r="Q2824" s="46"/>
    </row>
    <row r="2825" spans="17:17" x14ac:dyDescent="0.25">
      <c r="Q2825" s="46"/>
    </row>
    <row r="2826" spans="17:17" x14ac:dyDescent="0.25">
      <c r="Q2826" s="46"/>
    </row>
    <row r="2827" spans="17:17" x14ac:dyDescent="0.25">
      <c r="Q2827" s="46"/>
    </row>
    <row r="2828" spans="17:17" x14ac:dyDescent="0.25">
      <c r="Q2828" s="46"/>
    </row>
    <row r="2829" spans="17:17" x14ac:dyDescent="0.25">
      <c r="Q2829" s="46"/>
    </row>
    <row r="2830" spans="17:17" x14ac:dyDescent="0.25">
      <c r="Q2830" s="46"/>
    </row>
    <row r="2831" spans="17:17" x14ac:dyDescent="0.25">
      <c r="Q2831" s="46"/>
    </row>
    <row r="2832" spans="17:17" x14ac:dyDescent="0.25">
      <c r="Q2832" s="46"/>
    </row>
    <row r="2833" spans="17:17" x14ac:dyDescent="0.25">
      <c r="Q2833" s="46"/>
    </row>
    <row r="2834" spans="17:17" x14ac:dyDescent="0.25">
      <c r="Q2834" s="46"/>
    </row>
    <row r="2835" spans="17:17" x14ac:dyDescent="0.25">
      <c r="Q2835" s="46"/>
    </row>
    <row r="2836" spans="17:17" x14ac:dyDescent="0.25">
      <c r="Q2836" s="46"/>
    </row>
    <row r="2837" spans="17:17" x14ac:dyDescent="0.25">
      <c r="Q2837" s="46"/>
    </row>
    <row r="2838" spans="17:17" x14ac:dyDescent="0.25">
      <c r="Q2838" s="46"/>
    </row>
    <row r="2839" spans="17:17" x14ac:dyDescent="0.25">
      <c r="Q2839" s="46"/>
    </row>
    <row r="2840" spans="17:17" x14ac:dyDescent="0.25">
      <c r="Q2840" s="46"/>
    </row>
    <row r="2841" spans="17:17" x14ac:dyDescent="0.25">
      <c r="Q2841" s="46"/>
    </row>
    <row r="2842" spans="17:17" x14ac:dyDescent="0.25">
      <c r="Q2842" s="46"/>
    </row>
    <row r="2843" spans="17:17" x14ac:dyDescent="0.25">
      <c r="Q2843" s="46"/>
    </row>
    <row r="2844" spans="17:17" x14ac:dyDescent="0.25">
      <c r="Q2844" s="46"/>
    </row>
    <row r="2845" spans="17:17" x14ac:dyDescent="0.25">
      <c r="Q2845" s="46"/>
    </row>
    <row r="2846" spans="17:17" x14ac:dyDescent="0.25">
      <c r="Q2846" s="46"/>
    </row>
    <row r="2847" spans="17:17" x14ac:dyDescent="0.25">
      <c r="Q2847" s="46"/>
    </row>
    <row r="2848" spans="17:17" x14ac:dyDescent="0.25">
      <c r="Q2848" s="46"/>
    </row>
    <row r="2849" spans="17:17" x14ac:dyDescent="0.25">
      <c r="Q2849" s="46"/>
    </row>
    <row r="2850" spans="17:17" x14ac:dyDescent="0.25">
      <c r="Q2850" s="46"/>
    </row>
    <row r="2851" spans="17:17" x14ac:dyDescent="0.25">
      <c r="Q2851" s="46"/>
    </row>
    <row r="2852" spans="17:17" x14ac:dyDescent="0.25">
      <c r="Q2852" s="46"/>
    </row>
    <row r="2853" spans="17:17" x14ac:dyDescent="0.25">
      <c r="Q2853" s="46"/>
    </row>
    <row r="2854" spans="17:17" x14ac:dyDescent="0.25">
      <c r="Q2854" s="46"/>
    </row>
    <row r="2855" spans="17:17" x14ac:dyDescent="0.25">
      <c r="Q2855" s="46"/>
    </row>
    <row r="2856" spans="17:17" x14ac:dyDescent="0.25">
      <c r="Q2856" s="46"/>
    </row>
    <row r="2857" spans="17:17" x14ac:dyDescent="0.25">
      <c r="Q2857" s="46"/>
    </row>
    <row r="2858" spans="17:17" x14ac:dyDescent="0.25">
      <c r="Q2858" s="46"/>
    </row>
    <row r="2859" spans="17:17" x14ac:dyDescent="0.25">
      <c r="Q2859" s="46"/>
    </row>
    <row r="2860" spans="17:17" x14ac:dyDescent="0.25">
      <c r="Q2860" s="46"/>
    </row>
    <row r="2861" spans="17:17" x14ac:dyDescent="0.25">
      <c r="Q2861" s="46"/>
    </row>
    <row r="2862" spans="17:17" x14ac:dyDescent="0.25">
      <c r="Q2862" s="46"/>
    </row>
    <row r="2863" spans="17:17" x14ac:dyDescent="0.25">
      <c r="Q2863" s="46"/>
    </row>
    <row r="2864" spans="17:17" x14ac:dyDescent="0.25">
      <c r="Q2864" s="46"/>
    </row>
    <row r="2865" spans="17:17" x14ac:dyDescent="0.25">
      <c r="Q2865" s="46"/>
    </row>
    <row r="2866" spans="17:17" x14ac:dyDescent="0.25">
      <c r="Q2866" s="46"/>
    </row>
    <row r="2867" spans="17:17" x14ac:dyDescent="0.25">
      <c r="Q2867" s="46"/>
    </row>
    <row r="2868" spans="17:17" x14ac:dyDescent="0.25">
      <c r="Q2868" s="46"/>
    </row>
    <row r="2869" spans="17:17" x14ac:dyDescent="0.25">
      <c r="Q2869" s="46"/>
    </row>
    <row r="2870" spans="17:17" x14ac:dyDescent="0.25">
      <c r="Q2870" s="46"/>
    </row>
    <row r="2871" spans="17:17" x14ac:dyDescent="0.25">
      <c r="Q2871" s="46"/>
    </row>
    <row r="2872" spans="17:17" x14ac:dyDescent="0.25">
      <c r="Q2872" s="46"/>
    </row>
    <row r="2873" spans="17:17" x14ac:dyDescent="0.25">
      <c r="Q2873" s="46"/>
    </row>
    <row r="2874" spans="17:17" x14ac:dyDescent="0.25">
      <c r="Q2874" s="46"/>
    </row>
    <row r="2875" spans="17:17" x14ac:dyDescent="0.25">
      <c r="Q2875" s="46"/>
    </row>
    <row r="2876" spans="17:17" x14ac:dyDescent="0.25">
      <c r="Q2876" s="46"/>
    </row>
    <row r="2877" spans="17:17" x14ac:dyDescent="0.25">
      <c r="Q2877" s="46"/>
    </row>
    <row r="2878" spans="17:17" x14ac:dyDescent="0.25">
      <c r="Q2878" s="46"/>
    </row>
    <row r="2879" spans="17:17" x14ac:dyDescent="0.25">
      <c r="Q2879" s="46"/>
    </row>
    <row r="2880" spans="17:17" x14ac:dyDescent="0.25">
      <c r="Q2880" s="46"/>
    </row>
    <row r="2881" spans="17:17" x14ac:dyDescent="0.25">
      <c r="Q2881" s="46"/>
    </row>
    <row r="2882" spans="17:17" x14ac:dyDescent="0.25">
      <c r="Q2882" s="46"/>
    </row>
    <row r="2883" spans="17:17" x14ac:dyDescent="0.25">
      <c r="Q2883" s="46"/>
    </row>
    <row r="2884" spans="17:17" x14ac:dyDescent="0.25">
      <c r="Q2884" s="46"/>
    </row>
    <row r="2885" spans="17:17" x14ac:dyDescent="0.25">
      <c r="Q2885" s="46"/>
    </row>
    <row r="2886" spans="17:17" x14ac:dyDescent="0.25">
      <c r="Q2886" s="46"/>
    </row>
    <row r="2887" spans="17:17" x14ac:dyDescent="0.25">
      <c r="Q2887" s="46"/>
    </row>
    <row r="2888" spans="17:17" x14ac:dyDescent="0.25">
      <c r="Q2888" s="46"/>
    </row>
    <row r="2889" spans="17:17" x14ac:dyDescent="0.25">
      <c r="Q2889" s="46"/>
    </row>
    <row r="2890" spans="17:17" x14ac:dyDescent="0.25">
      <c r="Q2890" s="46"/>
    </row>
    <row r="2891" spans="17:17" x14ac:dyDescent="0.25">
      <c r="Q2891" s="46"/>
    </row>
    <row r="2892" spans="17:17" x14ac:dyDescent="0.25">
      <c r="Q2892" s="46"/>
    </row>
    <row r="2893" spans="17:17" x14ac:dyDescent="0.25">
      <c r="Q2893" s="46"/>
    </row>
    <row r="2894" spans="17:17" x14ac:dyDescent="0.25">
      <c r="Q2894" s="46"/>
    </row>
    <row r="2895" spans="17:17" x14ac:dyDescent="0.25">
      <c r="Q2895" s="46"/>
    </row>
    <row r="2896" spans="17:17" x14ac:dyDescent="0.25">
      <c r="Q2896" s="46"/>
    </row>
    <row r="2897" spans="17:17" x14ac:dyDescent="0.25">
      <c r="Q2897" s="46"/>
    </row>
    <row r="2898" spans="17:17" x14ac:dyDescent="0.25">
      <c r="Q2898" s="46"/>
    </row>
    <row r="2899" spans="17:17" x14ac:dyDescent="0.25">
      <c r="Q2899" s="46"/>
    </row>
    <row r="2900" spans="17:17" x14ac:dyDescent="0.25">
      <c r="Q2900" s="46"/>
    </row>
    <row r="2901" spans="17:17" x14ac:dyDescent="0.25">
      <c r="Q2901" s="46"/>
    </row>
    <row r="2902" spans="17:17" x14ac:dyDescent="0.25">
      <c r="Q2902" s="46"/>
    </row>
    <row r="2903" spans="17:17" x14ac:dyDescent="0.25">
      <c r="Q2903" s="46"/>
    </row>
    <row r="2904" spans="17:17" x14ac:dyDescent="0.25">
      <c r="Q2904" s="46"/>
    </row>
    <row r="2905" spans="17:17" x14ac:dyDescent="0.25">
      <c r="Q2905" s="46"/>
    </row>
    <row r="2906" spans="17:17" x14ac:dyDescent="0.25">
      <c r="Q2906" s="46"/>
    </row>
    <row r="2907" spans="17:17" x14ac:dyDescent="0.25">
      <c r="Q2907" s="46"/>
    </row>
    <row r="2908" spans="17:17" x14ac:dyDescent="0.25">
      <c r="Q2908" s="46"/>
    </row>
    <row r="2909" spans="17:17" x14ac:dyDescent="0.25">
      <c r="Q2909" s="46"/>
    </row>
    <row r="2910" spans="17:17" x14ac:dyDescent="0.25">
      <c r="Q2910" s="46"/>
    </row>
    <row r="2911" spans="17:17" x14ac:dyDescent="0.25">
      <c r="Q2911" s="46"/>
    </row>
    <row r="2912" spans="17:17" x14ac:dyDescent="0.25">
      <c r="Q2912" s="46"/>
    </row>
    <row r="2913" spans="17:17" x14ac:dyDescent="0.25">
      <c r="Q2913" s="46"/>
    </row>
    <row r="2914" spans="17:17" x14ac:dyDescent="0.25">
      <c r="Q2914" s="46"/>
    </row>
    <row r="2915" spans="17:17" x14ac:dyDescent="0.25">
      <c r="Q2915" s="46"/>
    </row>
    <row r="2916" spans="17:17" x14ac:dyDescent="0.25">
      <c r="Q2916" s="46"/>
    </row>
    <row r="2917" spans="17:17" x14ac:dyDescent="0.25">
      <c r="Q2917" s="46"/>
    </row>
    <row r="2918" spans="17:17" x14ac:dyDescent="0.25">
      <c r="Q2918" s="46"/>
    </row>
    <row r="2919" spans="17:17" x14ac:dyDescent="0.25">
      <c r="Q2919" s="46"/>
    </row>
    <row r="2920" spans="17:17" x14ac:dyDescent="0.25">
      <c r="Q2920" s="46"/>
    </row>
    <row r="2921" spans="17:17" x14ac:dyDescent="0.25">
      <c r="Q2921" s="46"/>
    </row>
    <row r="2922" spans="17:17" x14ac:dyDescent="0.25">
      <c r="Q2922" s="46"/>
    </row>
    <row r="2923" spans="17:17" x14ac:dyDescent="0.25">
      <c r="Q2923" s="46"/>
    </row>
    <row r="2924" spans="17:17" x14ac:dyDescent="0.25">
      <c r="Q2924" s="46"/>
    </row>
    <row r="2925" spans="17:17" x14ac:dyDescent="0.25">
      <c r="Q2925" s="46"/>
    </row>
    <row r="2926" spans="17:17" x14ac:dyDescent="0.25">
      <c r="Q2926" s="46"/>
    </row>
    <row r="2927" spans="17:17" x14ac:dyDescent="0.25">
      <c r="Q2927" s="46"/>
    </row>
    <row r="2928" spans="17:17" x14ac:dyDescent="0.25">
      <c r="Q2928" s="46"/>
    </row>
    <row r="2929" spans="17:17" x14ac:dyDescent="0.25">
      <c r="Q2929" s="46"/>
    </row>
    <row r="2930" spans="17:17" x14ac:dyDescent="0.25">
      <c r="Q2930" s="46"/>
    </row>
    <row r="2931" spans="17:17" x14ac:dyDescent="0.25">
      <c r="Q2931" s="46"/>
    </row>
    <row r="2932" spans="17:17" x14ac:dyDescent="0.25">
      <c r="Q2932" s="46"/>
    </row>
    <row r="2933" spans="17:17" x14ac:dyDescent="0.25">
      <c r="Q2933" s="46"/>
    </row>
    <row r="2934" spans="17:17" x14ac:dyDescent="0.25">
      <c r="Q2934" s="46"/>
    </row>
    <row r="2935" spans="17:17" x14ac:dyDescent="0.25">
      <c r="Q2935" s="46"/>
    </row>
    <row r="2936" spans="17:17" x14ac:dyDescent="0.25">
      <c r="Q2936" s="46"/>
    </row>
    <row r="2937" spans="17:17" x14ac:dyDescent="0.25">
      <c r="Q2937" s="46"/>
    </row>
    <row r="2938" spans="17:17" x14ac:dyDescent="0.25">
      <c r="Q2938" s="46"/>
    </row>
    <row r="2939" spans="17:17" x14ac:dyDescent="0.25">
      <c r="Q2939" s="46"/>
    </row>
    <row r="2940" spans="17:17" x14ac:dyDescent="0.25">
      <c r="Q2940" s="46"/>
    </row>
    <row r="2941" spans="17:17" x14ac:dyDescent="0.25">
      <c r="Q2941" s="46"/>
    </row>
    <row r="2942" spans="17:17" x14ac:dyDescent="0.25">
      <c r="Q2942" s="46"/>
    </row>
    <row r="2943" spans="17:17" x14ac:dyDescent="0.25">
      <c r="Q2943" s="46"/>
    </row>
    <row r="2944" spans="17:17" x14ac:dyDescent="0.25">
      <c r="Q2944" s="46"/>
    </row>
    <row r="2945" spans="17:17" x14ac:dyDescent="0.25">
      <c r="Q2945" s="46"/>
    </row>
    <row r="2946" spans="17:17" x14ac:dyDescent="0.25">
      <c r="Q2946" s="46"/>
    </row>
    <row r="2947" spans="17:17" x14ac:dyDescent="0.25">
      <c r="Q2947" s="46"/>
    </row>
    <row r="2948" spans="17:17" x14ac:dyDescent="0.25">
      <c r="Q2948" s="46"/>
    </row>
    <row r="2949" spans="17:17" x14ac:dyDescent="0.25">
      <c r="Q2949" s="46"/>
    </row>
    <row r="2950" spans="17:17" x14ac:dyDescent="0.25">
      <c r="Q2950" s="46"/>
    </row>
    <row r="2951" spans="17:17" x14ac:dyDescent="0.25">
      <c r="Q2951" s="46"/>
    </row>
    <row r="2952" spans="17:17" x14ac:dyDescent="0.25">
      <c r="Q2952" s="46"/>
    </row>
    <row r="2953" spans="17:17" x14ac:dyDescent="0.25">
      <c r="Q2953" s="46"/>
    </row>
    <row r="2954" spans="17:17" x14ac:dyDescent="0.25">
      <c r="Q2954" s="46"/>
    </row>
    <row r="2955" spans="17:17" x14ac:dyDescent="0.25">
      <c r="Q2955" s="46"/>
    </row>
    <row r="2956" spans="17:17" x14ac:dyDescent="0.25">
      <c r="Q2956" s="46"/>
    </row>
    <row r="2957" spans="17:17" x14ac:dyDescent="0.25">
      <c r="Q2957" s="46"/>
    </row>
    <row r="2958" spans="17:17" x14ac:dyDescent="0.25">
      <c r="Q2958" s="46"/>
    </row>
    <row r="2959" spans="17:17" x14ac:dyDescent="0.25">
      <c r="Q2959" s="46"/>
    </row>
    <row r="2960" spans="17:17" x14ac:dyDescent="0.25">
      <c r="Q2960" s="46"/>
    </row>
    <row r="2961" spans="17:17" x14ac:dyDescent="0.25">
      <c r="Q2961" s="46"/>
    </row>
    <row r="2962" spans="17:17" x14ac:dyDescent="0.25">
      <c r="Q2962" s="46"/>
    </row>
    <row r="2963" spans="17:17" x14ac:dyDescent="0.25">
      <c r="Q2963" s="46"/>
    </row>
    <row r="2964" spans="17:17" x14ac:dyDescent="0.25">
      <c r="Q2964" s="46"/>
    </row>
    <row r="2965" spans="17:17" x14ac:dyDescent="0.25">
      <c r="Q2965" s="46"/>
    </row>
    <row r="2966" spans="17:17" x14ac:dyDescent="0.25">
      <c r="Q2966" s="46"/>
    </row>
    <row r="2967" spans="17:17" x14ac:dyDescent="0.25">
      <c r="Q2967" s="46"/>
    </row>
    <row r="2968" spans="17:17" x14ac:dyDescent="0.25">
      <c r="Q2968" s="46"/>
    </row>
    <row r="2969" spans="17:17" x14ac:dyDescent="0.25">
      <c r="Q2969" s="46"/>
    </row>
    <row r="2970" spans="17:17" x14ac:dyDescent="0.25">
      <c r="Q2970" s="46"/>
    </row>
    <row r="2971" spans="17:17" x14ac:dyDescent="0.25">
      <c r="Q2971" s="46"/>
    </row>
    <row r="2972" spans="17:17" x14ac:dyDescent="0.25">
      <c r="Q2972" s="46"/>
    </row>
    <row r="2973" spans="17:17" x14ac:dyDescent="0.25">
      <c r="Q2973" s="46"/>
    </row>
    <row r="2974" spans="17:17" x14ac:dyDescent="0.25">
      <c r="Q2974" s="46"/>
    </row>
    <row r="2975" spans="17:17" x14ac:dyDescent="0.25">
      <c r="Q2975" s="46"/>
    </row>
    <row r="2976" spans="17:17" x14ac:dyDescent="0.25">
      <c r="Q2976" s="46"/>
    </row>
    <row r="2977" spans="17:17" x14ac:dyDescent="0.25">
      <c r="Q2977" s="46"/>
    </row>
    <row r="2978" spans="17:17" x14ac:dyDescent="0.25">
      <c r="Q2978" s="46"/>
    </row>
    <row r="2979" spans="17:17" x14ac:dyDescent="0.25">
      <c r="Q2979" s="46"/>
    </row>
    <row r="2980" spans="17:17" x14ac:dyDescent="0.25">
      <c r="Q2980" s="46"/>
    </row>
    <row r="2981" spans="17:17" x14ac:dyDescent="0.25">
      <c r="Q2981" s="46"/>
    </row>
    <row r="2982" spans="17:17" x14ac:dyDescent="0.25">
      <c r="Q2982" s="46"/>
    </row>
    <row r="2983" spans="17:17" x14ac:dyDescent="0.25">
      <c r="Q2983" s="46"/>
    </row>
    <row r="2984" spans="17:17" x14ac:dyDescent="0.25">
      <c r="Q2984" s="46"/>
    </row>
    <row r="2985" spans="17:17" x14ac:dyDescent="0.25">
      <c r="Q2985" s="46"/>
    </row>
    <row r="2986" spans="17:17" x14ac:dyDescent="0.25">
      <c r="Q2986" s="46"/>
    </row>
    <row r="2987" spans="17:17" x14ac:dyDescent="0.25">
      <c r="Q2987" s="46"/>
    </row>
    <row r="2988" spans="17:17" x14ac:dyDescent="0.25">
      <c r="Q2988" s="46"/>
    </row>
    <row r="2989" spans="17:17" x14ac:dyDescent="0.25">
      <c r="Q2989" s="46"/>
    </row>
    <row r="2990" spans="17:17" x14ac:dyDescent="0.25">
      <c r="Q2990" s="46"/>
    </row>
    <row r="2991" spans="17:17" x14ac:dyDescent="0.25">
      <c r="Q2991" s="46"/>
    </row>
    <row r="2992" spans="17:17" x14ac:dyDescent="0.25">
      <c r="Q2992" s="46"/>
    </row>
    <row r="2993" spans="17:17" x14ac:dyDescent="0.25">
      <c r="Q2993" s="46"/>
    </row>
    <row r="2994" spans="17:17" x14ac:dyDescent="0.25">
      <c r="Q2994" s="46"/>
    </row>
    <row r="2995" spans="17:17" x14ac:dyDescent="0.25">
      <c r="Q2995" s="46"/>
    </row>
    <row r="2996" spans="17:17" x14ac:dyDescent="0.25">
      <c r="Q2996" s="46"/>
    </row>
    <row r="2997" spans="17:17" x14ac:dyDescent="0.25">
      <c r="Q2997" s="46"/>
    </row>
    <row r="2998" spans="17:17" x14ac:dyDescent="0.25">
      <c r="Q2998" s="46"/>
    </row>
    <row r="2999" spans="17:17" x14ac:dyDescent="0.25">
      <c r="Q2999" s="46"/>
    </row>
    <row r="3000" spans="17:17" x14ac:dyDescent="0.25">
      <c r="Q3000" s="46"/>
    </row>
    <row r="3001" spans="17:17" x14ac:dyDescent="0.25">
      <c r="Q3001" s="46"/>
    </row>
    <row r="3002" spans="17:17" x14ac:dyDescent="0.25">
      <c r="Q3002" s="46"/>
    </row>
    <row r="3003" spans="17:17" x14ac:dyDescent="0.25">
      <c r="Q3003" s="46"/>
    </row>
    <row r="3004" spans="17:17" x14ac:dyDescent="0.25">
      <c r="Q3004" s="46"/>
    </row>
    <row r="3005" spans="17:17" x14ac:dyDescent="0.25">
      <c r="Q3005" s="46"/>
    </row>
    <row r="3006" spans="17:17" x14ac:dyDescent="0.25">
      <c r="Q3006" s="46"/>
    </row>
    <row r="3007" spans="17:17" x14ac:dyDescent="0.25">
      <c r="Q3007" s="46"/>
    </row>
    <row r="3008" spans="17:17" x14ac:dyDescent="0.25">
      <c r="Q3008" s="46"/>
    </row>
    <row r="3009" spans="17:17" x14ac:dyDescent="0.25">
      <c r="Q3009" s="46"/>
    </row>
    <row r="3010" spans="17:17" x14ac:dyDescent="0.25">
      <c r="Q3010" s="46"/>
    </row>
    <row r="3011" spans="17:17" x14ac:dyDescent="0.25">
      <c r="Q3011" s="46"/>
    </row>
    <row r="3012" spans="17:17" x14ac:dyDescent="0.25">
      <c r="Q3012" s="46"/>
    </row>
    <row r="3013" spans="17:17" x14ac:dyDescent="0.25">
      <c r="Q3013" s="46"/>
    </row>
    <row r="3014" spans="17:17" x14ac:dyDescent="0.25">
      <c r="Q3014" s="46"/>
    </row>
    <row r="3015" spans="17:17" x14ac:dyDescent="0.25">
      <c r="Q3015" s="46"/>
    </row>
    <row r="3016" spans="17:17" x14ac:dyDescent="0.25">
      <c r="Q3016" s="46"/>
    </row>
    <row r="3017" spans="17:17" x14ac:dyDescent="0.25">
      <c r="Q3017" s="46"/>
    </row>
    <row r="3018" spans="17:17" x14ac:dyDescent="0.25">
      <c r="Q3018" s="46"/>
    </row>
    <row r="3019" spans="17:17" x14ac:dyDescent="0.25">
      <c r="Q3019" s="46"/>
    </row>
    <row r="3020" spans="17:17" x14ac:dyDescent="0.25">
      <c r="Q3020" s="46"/>
    </row>
    <row r="3021" spans="17:17" x14ac:dyDescent="0.25">
      <c r="Q3021" s="46"/>
    </row>
    <row r="3022" spans="17:17" x14ac:dyDescent="0.25">
      <c r="Q3022" s="46"/>
    </row>
    <row r="3023" spans="17:17" x14ac:dyDescent="0.25">
      <c r="Q3023" s="46"/>
    </row>
    <row r="3024" spans="17:17" x14ac:dyDescent="0.25">
      <c r="Q3024" s="46"/>
    </row>
    <row r="3025" spans="17:17" x14ac:dyDescent="0.25">
      <c r="Q3025" s="46"/>
    </row>
    <row r="3026" spans="17:17" x14ac:dyDescent="0.25">
      <c r="Q3026" s="46"/>
    </row>
    <row r="3027" spans="17:17" x14ac:dyDescent="0.25">
      <c r="Q3027" s="46"/>
    </row>
    <row r="3028" spans="17:17" x14ac:dyDescent="0.25">
      <c r="Q3028" s="46"/>
    </row>
    <row r="3029" spans="17:17" x14ac:dyDescent="0.25">
      <c r="Q3029" s="46"/>
    </row>
    <row r="3030" spans="17:17" x14ac:dyDescent="0.25">
      <c r="Q3030" s="46"/>
    </row>
    <row r="3031" spans="17:17" x14ac:dyDescent="0.25">
      <c r="Q3031" s="46"/>
    </row>
    <row r="3032" spans="17:17" x14ac:dyDescent="0.25">
      <c r="Q3032" s="46"/>
    </row>
    <row r="3033" spans="17:17" x14ac:dyDescent="0.25">
      <c r="Q3033" s="46"/>
    </row>
    <row r="3034" spans="17:17" x14ac:dyDescent="0.25">
      <c r="Q3034" s="46"/>
    </row>
    <row r="3035" spans="17:17" x14ac:dyDescent="0.25">
      <c r="Q3035" s="46"/>
    </row>
    <row r="3036" spans="17:17" x14ac:dyDescent="0.25">
      <c r="Q3036" s="46"/>
    </row>
    <row r="3037" spans="17:17" x14ac:dyDescent="0.25">
      <c r="Q3037" s="46"/>
    </row>
    <row r="3038" spans="17:17" x14ac:dyDescent="0.25">
      <c r="Q3038" s="46"/>
    </row>
    <row r="3039" spans="17:17" x14ac:dyDescent="0.25">
      <c r="Q3039" s="46"/>
    </row>
    <row r="3040" spans="17:17" x14ac:dyDescent="0.25">
      <c r="Q3040" s="46"/>
    </row>
    <row r="3041" spans="17:17" x14ac:dyDescent="0.25">
      <c r="Q3041" s="46"/>
    </row>
    <row r="3042" spans="17:17" x14ac:dyDescent="0.25">
      <c r="Q3042" s="46"/>
    </row>
    <row r="3043" spans="17:17" x14ac:dyDescent="0.25">
      <c r="Q3043" s="46"/>
    </row>
    <row r="3044" spans="17:17" x14ac:dyDescent="0.25">
      <c r="Q3044" s="46"/>
    </row>
    <row r="3045" spans="17:17" x14ac:dyDescent="0.25">
      <c r="Q3045" s="46"/>
    </row>
    <row r="3046" spans="17:17" x14ac:dyDescent="0.25">
      <c r="Q3046" s="46"/>
    </row>
    <row r="3047" spans="17:17" x14ac:dyDescent="0.25">
      <c r="Q3047" s="46"/>
    </row>
    <row r="3048" spans="17:17" x14ac:dyDescent="0.25">
      <c r="Q3048" s="46"/>
    </row>
    <row r="3049" spans="17:17" x14ac:dyDescent="0.25">
      <c r="Q3049" s="46"/>
    </row>
    <row r="3050" spans="17:17" x14ac:dyDescent="0.25">
      <c r="Q3050" s="46"/>
    </row>
    <row r="3051" spans="17:17" x14ac:dyDescent="0.25">
      <c r="Q3051" s="46"/>
    </row>
    <row r="3052" spans="17:17" x14ac:dyDescent="0.25">
      <c r="Q3052" s="46"/>
    </row>
    <row r="3053" spans="17:17" x14ac:dyDescent="0.25">
      <c r="Q3053" s="46"/>
    </row>
    <row r="3054" spans="17:17" x14ac:dyDescent="0.25">
      <c r="Q3054" s="46"/>
    </row>
    <row r="3055" spans="17:17" x14ac:dyDescent="0.25">
      <c r="Q3055" s="46"/>
    </row>
    <row r="3056" spans="17:17" x14ac:dyDescent="0.25">
      <c r="Q3056" s="46"/>
    </row>
    <row r="3057" spans="17:17" x14ac:dyDescent="0.25">
      <c r="Q3057" s="46"/>
    </row>
    <row r="3058" spans="17:17" x14ac:dyDescent="0.25">
      <c r="Q3058" s="46"/>
    </row>
    <row r="3059" spans="17:17" x14ac:dyDescent="0.25">
      <c r="Q3059" s="46"/>
    </row>
    <row r="3060" spans="17:17" x14ac:dyDescent="0.25">
      <c r="Q3060" s="46"/>
    </row>
    <row r="3061" spans="17:17" x14ac:dyDescent="0.25">
      <c r="Q3061" s="46"/>
    </row>
    <row r="3062" spans="17:17" x14ac:dyDescent="0.25">
      <c r="Q3062" s="46"/>
    </row>
    <row r="3063" spans="17:17" x14ac:dyDescent="0.25">
      <c r="Q3063" s="46"/>
    </row>
    <row r="3064" spans="17:17" x14ac:dyDescent="0.25">
      <c r="Q3064" s="46"/>
    </row>
    <row r="3065" spans="17:17" x14ac:dyDescent="0.25">
      <c r="Q3065" s="46"/>
    </row>
    <row r="3066" spans="17:17" x14ac:dyDescent="0.25">
      <c r="Q3066" s="46"/>
    </row>
    <row r="3067" spans="17:17" x14ac:dyDescent="0.25">
      <c r="Q3067" s="46"/>
    </row>
    <row r="3068" spans="17:17" x14ac:dyDescent="0.25">
      <c r="Q3068" s="46"/>
    </row>
    <row r="3069" spans="17:17" x14ac:dyDescent="0.25">
      <c r="Q3069" s="46"/>
    </row>
    <row r="3070" spans="17:17" x14ac:dyDescent="0.25">
      <c r="Q3070" s="46"/>
    </row>
    <row r="3071" spans="17:17" x14ac:dyDescent="0.25">
      <c r="Q3071" s="46"/>
    </row>
    <row r="3072" spans="17:17" x14ac:dyDescent="0.25">
      <c r="Q3072" s="46"/>
    </row>
    <row r="3073" spans="17:17" x14ac:dyDescent="0.25">
      <c r="Q3073" s="46"/>
    </row>
    <row r="3074" spans="17:17" x14ac:dyDescent="0.25">
      <c r="Q3074" s="46"/>
    </row>
    <row r="3075" spans="17:17" x14ac:dyDescent="0.25">
      <c r="Q3075" s="46"/>
    </row>
    <row r="3076" spans="17:17" x14ac:dyDescent="0.25">
      <c r="Q3076" s="46"/>
    </row>
    <row r="3077" spans="17:17" x14ac:dyDescent="0.25">
      <c r="Q3077" s="46"/>
    </row>
    <row r="3078" spans="17:17" x14ac:dyDescent="0.25">
      <c r="Q3078" s="46"/>
    </row>
    <row r="3079" spans="17:17" x14ac:dyDescent="0.25">
      <c r="Q3079" s="46"/>
    </row>
    <row r="3080" spans="17:17" x14ac:dyDescent="0.25">
      <c r="Q3080" s="46"/>
    </row>
    <row r="3081" spans="17:17" x14ac:dyDescent="0.25">
      <c r="Q3081" s="46"/>
    </row>
    <row r="3082" spans="17:17" x14ac:dyDescent="0.25">
      <c r="Q3082" s="46"/>
    </row>
    <row r="3083" spans="17:17" x14ac:dyDescent="0.25">
      <c r="Q3083" s="46"/>
    </row>
    <row r="3084" spans="17:17" x14ac:dyDescent="0.25">
      <c r="Q3084" s="46"/>
    </row>
    <row r="3085" spans="17:17" x14ac:dyDescent="0.25">
      <c r="Q3085" s="46"/>
    </row>
    <row r="3086" spans="17:17" x14ac:dyDescent="0.25">
      <c r="Q3086" s="46"/>
    </row>
    <row r="3087" spans="17:17" x14ac:dyDescent="0.25">
      <c r="Q3087" s="46"/>
    </row>
    <row r="3088" spans="17:17" x14ac:dyDescent="0.25">
      <c r="Q3088" s="46"/>
    </row>
    <row r="3089" spans="17:17" x14ac:dyDescent="0.25">
      <c r="Q3089" s="46"/>
    </row>
    <row r="3090" spans="17:17" x14ac:dyDescent="0.25">
      <c r="Q3090" s="46"/>
    </row>
    <row r="3091" spans="17:17" x14ac:dyDescent="0.25">
      <c r="Q3091" s="46"/>
    </row>
    <row r="3092" spans="17:17" x14ac:dyDescent="0.25">
      <c r="Q3092" s="46"/>
    </row>
    <row r="3093" spans="17:17" x14ac:dyDescent="0.25">
      <c r="Q3093" s="46"/>
    </row>
    <row r="3094" spans="17:17" x14ac:dyDescent="0.25">
      <c r="Q3094" s="46"/>
    </row>
    <row r="3095" spans="17:17" x14ac:dyDescent="0.25">
      <c r="Q3095" s="46"/>
    </row>
    <row r="3096" spans="17:17" x14ac:dyDescent="0.25">
      <c r="Q3096" s="46"/>
    </row>
    <row r="3097" spans="17:17" x14ac:dyDescent="0.25">
      <c r="Q3097" s="46"/>
    </row>
    <row r="3098" spans="17:17" x14ac:dyDescent="0.25">
      <c r="Q3098" s="46"/>
    </row>
    <row r="3099" spans="17:17" x14ac:dyDescent="0.25">
      <c r="Q3099" s="46"/>
    </row>
    <row r="3100" spans="17:17" x14ac:dyDescent="0.25">
      <c r="Q3100" s="46"/>
    </row>
    <row r="3101" spans="17:17" x14ac:dyDescent="0.25">
      <c r="Q3101" s="46"/>
    </row>
    <row r="3102" spans="17:17" x14ac:dyDescent="0.25">
      <c r="Q3102" s="46"/>
    </row>
    <row r="3103" spans="17:17" x14ac:dyDescent="0.25">
      <c r="Q3103" s="46"/>
    </row>
    <row r="3104" spans="17:17" x14ac:dyDescent="0.25">
      <c r="Q3104" s="46"/>
    </row>
    <row r="3105" spans="17:17" x14ac:dyDescent="0.25">
      <c r="Q3105" s="46"/>
    </row>
    <row r="3106" spans="17:17" x14ac:dyDescent="0.25">
      <c r="Q3106" s="46"/>
    </row>
    <row r="3107" spans="17:17" x14ac:dyDescent="0.25">
      <c r="Q3107" s="46"/>
    </row>
    <row r="3108" spans="17:17" x14ac:dyDescent="0.25">
      <c r="Q3108" s="46"/>
    </row>
    <row r="3109" spans="17:17" x14ac:dyDescent="0.25">
      <c r="Q3109" s="46"/>
    </row>
    <row r="3110" spans="17:17" x14ac:dyDescent="0.25">
      <c r="Q3110" s="46"/>
    </row>
    <row r="3111" spans="17:17" x14ac:dyDescent="0.25">
      <c r="Q3111" s="46"/>
    </row>
    <row r="3112" spans="17:17" x14ac:dyDescent="0.25">
      <c r="Q3112" s="46"/>
    </row>
    <row r="3113" spans="17:17" x14ac:dyDescent="0.25">
      <c r="Q3113" s="46"/>
    </row>
    <row r="3114" spans="17:17" x14ac:dyDescent="0.25">
      <c r="Q3114" s="46"/>
    </row>
    <row r="3115" spans="17:17" x14ac:dyDescent="0.25">
      <c r="Q3115" s="46"/>
    </row>
    <row r="3116" spans="17:17" x14ac:dyDescent="0.25">
      <c r="Q3116" s="46"/>
    </row>
    <row r="3117" spans="17:17" x14ac:dyDescent="0.25">
      <c r="Q3117" s="46"/>
    </row>
    <row r="3118" spans="17:17" x14ac:dyDescent="0.25">
      <c r="Q3118" s="46"/>
    </row>
    <row r="3119" spans="17:17" x14ac:dyDescent="0.25">
      <c r="Q3119" s="46"/>
    </row>
    <row r="3120" spans="17:17" x14ac:dyDescent="0.25">
      <c r="Q3120" s="46"/>
    </row>
    <row r="3121" spans="17:17" x14ac:dyDescent="0.25">
      <c r="Q3121" s="46"/>
    </row>
    <row r="3122" spans="17:17" x14ac:dyDescent="0.25">
      <c r="Q3122" s="46"/>
    </row>
    <row r="3123" spans="17:17" x14ac:dyDescent="0.25">
      <c r="Q3123" s="46"/>
    </row>
    <row r="3124" spans="17:17" x14ac:dyDescent="0.25">
      <c r="Q3124" s="46"/>
    </row>
    <row r="3125" spans="17:17" x14ac:dyDescent="0.25">
      <c r="Q3125" s="46"/>
    </row>
    <row r="3126" spans="17:17" x14ac:dyDescent="0.25">
      <c r="Q3126" s="46"/>
    </row>
    <row r="3127" spans="17:17" x14ac:dyDescent="0.25">
      <c r="Q3127" s="46"/>
    </row>
    <row r="3128" spans="17:17" x14ac:dyDescent="0.25">
      <c r="Q3128" s="46"/>
    </row>
    <row r="3129" spans="17:17" x14ac:dyDescent="0.25">
      <c r="Q3129" s="46"/>
    </row>
    <row r="3130" spans="17:17" x14ac:dyDescent="0.25">
      <c r="Q3130" s="46"/>
    </row>
    <row r="3131" spans="17:17" x14ac:dyDescent="0.25">
      <c r="Q3131" s="46"/>
    </row>
    <row r="3132" spans="17:17" x14ac:dyDescent="0.25">
      <c r="Q3132" s="46"/>
    </row>
    <row r="3133" spans="17:17" x14ac:dyDescent="0.25">
      <c r="Q3133" s="46"/>
    </row>
    <row r="3134" spans="17:17" x14ac:dyDescent="0.25">
      <c r="Q3134" s="46"/>
    </row>
    <row r="3135" spans="17:17" x14ac:dyDescent="0.25">
      <c r="Q3135" s="46"/>
    </row>
    <row r="3136" spans="17:17" x14ac:dyDescent="0.25">
      <c r="Q3136" s="46"/>
    </row>
    <row r="3137" spans="17:17" x14ac:dyDescent="0.25">
      <c r="Q3137" s="46"/>
    </row>
    <row r="3138" spans="17:17" x14ac:dyDescent="0.25">
      <c r="Q3138" s="46"/>
    </row>
    <row r="3139" spans="17:17" x14ac:dyDescent="0.25">
      <c r="Q3139" s="46"/>
    </row>
    <row r="3140" spans="17:17" x14ac:dyDescent="0.25">
      <c r="Q3140" s="46"/>
    </row>
    <row r="3141" spans="17:17" x14ac:dyDescent="0.25">
      <c r="Q3141" s="46"/>
    </row>
    <row r="3142" spans="17:17" x14ac:dyDescent="0.25">
      <c r="Q3142" s="46"/>
    </row>
    <row r="3143" spans="17:17" x14ac:dyDescent="0.25">
      <c r="Q3143" s="46"/>
    </row>
    <row r="3144" spans="17:17" x14ac:dyDescent="0.25">
      <c r="Q3144" s="46"/>
    </row>
    <row r="3145" spans="17:17" x14ac:dyDescent="0.25">
      <c r="Q3145" s="46"/>
    </row>
    <row r="3146" spans="17:17" x14ac:dyDescent="0.25">
      <c r="Q3146" s="46"/>
    </row>
    <row r="3147" spans="17:17" x14ac:dyDescent="0.25">
      <c r="Q3147" s="46"/>
    </row>
    <row r="3148" spans="17:17" x14ac:dyDescent="0.25">
      <c r="Q3148" s="46"/>
    </row>
    <row r="3149" spans="17:17" x14ac:dyDescent="0.25">
      <c r="Q3149" s="46"/>
    </row>
    <row r="3150" spans="17:17" x14ac:dyDescent="0.25">
      <c r="Q3150" s="46"/>
    </row>
    <row r="3151" spans="17:17" x14ac:dyDescent="0.25">
      <c r="Q3151" s="46"/>
    </row>
    <row r="3152" spans="17:17" x14ac:dyDescent="0.25">
      <c r="Q3152" s="46"/>
    </row>
    <row r="3153" spans="17:17" x14ac:dyDescent="0.25">
      <c r="Q3153" s="46"/>
    </row>
    <row r="3154" spans="17:17" x14ac:dyDescent="0.25">
      <c r="Q3154" s="46"/>
    </row>
    <row r="3155" spans="17:17" x14ac:dyDescent="0.25">
      <c r="Q3155" s="46"/>
    </row>
    <row r="3156" spans="17:17" x14ac:dyDescent="0.25">
      <c r="Q3156" s="46"/>
    </row>
    <row r="3157" spans="17:17" x14ac:dyDescent="0.25">
      <c r="Q3157" s="46"/>
    </row>
    <row r="3158" spans="17:17" x14ac:dyDescent="0.25">
      <c r="Q3158" s="46"/>
    </row>
    <row r="3159" spans="17:17" x14ac:dyDescent="0.25">
      <c r="Q3159" s="46"/>
    </row>
    <row r="3160" spans="17:17" x14ac:dyDescent="0.25">
      <c r="Q3160" s="46"/>
    </row>
    <row r="3161" spans="17:17" x14ac:dyDescent="0.25">
      <c r="Q3161" s="46"/>
    </row>
    <row r="3162" spans="17:17" x14ac:dyDescent="0.25">
      <c r="Q3162" s="46"/>
    </row>
    <row r="3163" spans="17:17" x14ac:dyDescent="0.25">
      <c r="Q3163" s="46"/>
    </row>
    <row r="3164" spans="17:17" x14ac:dyDescent="0.25">
      <c r="Q3164" s="46"/>
    </row>
    <row r="3165" spans="17:17" x14ac:dyDescent="0.25">
      <c r="Q3165" s="46"/>
    </row>
    <row r="3166" spans="17:17" x14ac:dyDescent="0.25">
      <c r="Q3166" s="46"/>
    </row>
    <row r="3167" spans="17:17" x14ac:dyDescent="0.25">
      <c r="Q3167" s="46"/>
    </row>
    <row r="3168" spans="17:17" x14ac:dyDescent="0.25">
      <c r="Q3168" s="46"/>
    </row>
    <row r="3169" spans="17:17" x14ac:dyDescent="0.25">
      <c r="Q3169" s="46"/>
    </row>
    <row r="3170" spans="17:17" x14ac:dyDescent="0.25">
      <c r="Q3170" s="46"/>
    </row>
    <row r="3171" spans="17:17" x14ac:dyDescent="0.25">
      <c r="Q3171" s="46"/>
    </row>
    <row r="3172" spans="17:17" x14ac:dyDescent="0.25">
      <c r="Q3172" s="46"/>
    </row>
    <row r="3173" spans="17:17" x14ac:dyDescent="0.25">
      <c r="Q3173" s="46"/>
    </row>
    <row r="3174" spans="17:17" x14ac:dyDescent="0.25">
      <c r="Q3174" s="46"/>
    </row>
    <row r="3175" spans="17:17" x14ac:dyDescent="0.25">
      <c r="Q3175" s="46"/>
    </row>
    <row r="3176" spans="17:17" x14ac:dyDescent="0.25">
      <c r="Q3176" s="46"/>
    </row>
    <row r="3177" spans="17:17" x14ac:dyDescent="0.25">
      <c r="Q3177" s="46"/>
    </row>
    <row r="3178" spans="17:17" x14ac:dyDescent="0.25">
      <c r="Q3178" s="46"/>
    </row>
    <row r="3179" spans="17:17" x14ac:dyDescent="0.25">
      <c r="Q3179" s="46"/>
    </row>
    <row r="3180" spans="17:17" x14ac:dyDescent="0.25">
      <c r="Q3180" s="46"/>
    </row>
    <row r="3181" spans="17:17" x14ac:dyDescent="0.25">
      <c r="Q3181" s="46"/>
    </row>
    <row r="3182" spans="17:17" x14ac:dyDescent="0.25">
      <c r="Q3182" s="46"/>
    </row>
    <row r="3183" spans="17:17" x14ac:dyDescent="0.25">
      <c r="Q3183" s="46"/>
    </row>
    <row r="3184" spans="17:17" x14ac:dyDescent="0.25">
      <c r="Q3184" s="46"/>
    </row>
    <row r="3185" spans="17:17" x14ac:dyDescent="0.25">
      <c r="Q3185" s="46"/>
    </row>
    <row r="3186" spans="17:17" x14ac:dyDescent="0.25">
      <c r="Q3186" s="46"/>
    </row>
    <row r="3187" spans="17:17" x14ac:dyDescent="0.25">
      <c r="Q3187" s="46"/>
    </row>
    <row r="3188" spans="17:17" x14ac:dyDescent="0.25">
      <c r="Q3188" s="46"/>
    </row>
    <row r="3189" spans="17:17" x14ac:dyDescent="0.25">
      <c r="Q3189" s="46"/>
    </row>
    <row r="3190" spans="17:17" x14ac:dyDescent="0.25">
      <c r="Q3190" s="46"/>
    </row>
    <row r="3191" spans="17:17" x14ac:dyDescent="0.25">
      <c r="Q3191" s="46"/>
    </row>
    <row r="3192" spans="17:17" x14ac:dyDescent="0.25">
      <c r="Q3192" s="46"/>
    </row>
    <row r="3193" spans="17:17" x14ac:dyDescent="0.25">
      <c r="Q3193" s="46"/>
    </row>
    <row r="3194" spans="17:17" x14ac:dyDescent="0.25">
      <c r="Q3194" s="46"/>
    </row>
    <row r="3195" spans="17:17" x14ac:dyDescent="0.25">
      <c r="Q3195" s="46"/>
    </row>
    <row r="3196" spans="17:17" x14ac:dyDescent="0.25">
      <c r="Q3196" s="46"/>
    </row>
    <row r="3197" spans="17:17" x14ac:dyDescent="0.25">
      <c r="Q3197" s="46"/>
    </row>
    <row r="3198" spans="17:17" x14ac:dyDescent="0.25">
      <c r="Q3198" s="46"/>
    </row>
    <row r="3199" spans="17:17" x14ac:dyDescent="0.25">
      <c r="Q3199" s="46"/>
    </row>
    <row r="3200" spans="17:17" x14ac:dyDescent="0.25">
      <c r="Q3200" s="46"/>
    </row>
    <row r="3201" spans="17:17" x14ac:dyDescent="0.25">
      <c r="Q3201" s="46"/>
    </row>
    <row r="3202" spans="17:17" x14ac:dyDescent="0.25">
      <c r="Q3202" s="46"/>
    </row>
    <row r="3203" spans="17:17" x14ac:dyDescent="0.25">
      <c r="Q3203" s="46"/>
    </row>
    <row r="3204" spans="17:17" x14ac:dyDescent="0.25">
      <c r="Q3204" s="46"/>
    </row>
    <row r="3205" spans="17:17" x14ac:dyDescent="0.25">
      <c r="Q3205" s="46"/>
    </row>
    <row r="3206" spans="17:17" x14ac:dyDescent="0.25">
      <c r="Q3206" s="46"/>
    </row>
    <row r="3207" spans="17:17" x14ac:dyDescent="0.25">
      <c r="Q3207" s="46"/>
    </row>
    <row r="3208" spans="17:17" x14ac:dyDescent="0.25">
      <c r="Q3208" s="46"/>
    </row>
    <row r="3209" spans="17:17" x14ac:dyDescent="0.25">
      <c r="Q3209" s="46"/>
    </row>
    <row r="3210" spans="17:17" x14ac:dyDescent="0.25">
      <c r="Q3210" s="46"/>
    </row>
    <row r="3211" spans="17:17" x14ac:dyDescent="0.25">
      <c r="Q3211" s="46"/>
    </row>
    <row r="3212" spans="17:17" x14ac:dyDescent="0.25">
      <c r="Q3212" s="46"/>
    </row>
    <row r="3213" spans="17:17" x14ac:dyDescent="0.25">
      <c r="Q3213" s="46"/>
    </row>
    <row r="3214" spans="17:17" x14ac:dyDescent="0.25">
      <c r="Q3214" s="46"/>
    </row>
    <row r="3215" spans="17:17" x14ac:dyDescent="0.25">
      <c r="Q3215" s="46"/>
    </row>
    <row r="3216" spans="17:17" x14ac:dyDescent="0.25">
      <c r="Q3216" s="46"/>
    </row>
    <row r="3217" spans="17:17" x14ac:dyDescent="0.25">
      <c r="Q3217" s="46"/>
    </row>
    <row r="3218" spans="17:17" x14ac:dyDescent="0.25">
      <c r="Q3218" s="46"/>
    </row>
    <row r="3219" spans="17:17" x14ac:dyDescent="0.25">
      <c r="Q3219" s="46"/>
    </row>
    <row r="3220" spans="17:17" x14ac:dyDescent="0.25">
      <c r="Q3220" s="46"/>
    </row>
    <row r="3221" spans="17:17" x14ac:dyDescent="0.25">
      <c r="Q3221" s="46"/>
    </row>
    <row r="3222" spans="17:17" x14ac:dyDescent="0.25">
      <c r="Q3222" s="46"/>
    </row>
    <row r="3223" spans="17:17" x14ac:dyDescent="0.25">
      <c r="Q3223" s="46"/>
    </row>
    <row r="3224" spans="17:17" x14ac:dyDescent="0.25">
      <c r="Q3224" s="46"/>
    </row>
    <row r="3225" spans="17:17" x14ac:dyDescent="0.25">
      <c r="Q3225" s="46"/>
    </row>
    <row r="3226" spans="17:17" x14ac:dyDescent="0.25">
      <c r="Q3226" s="46"/>
    </row>
    <row r="3227" spans="17:17" x14ac:dyDescent="0.25">
      <c r="Q3227" s="46"/>
    </row>
    <row r="3228" spans="17:17" x14ac:dyDescent="0.25">
      <c r="Q3228" s="46"/>
    </row>
    <row r="3229" spans="17:17" x14ac:dyDescent="0.25">
      <c r="Q3229" s="46"/>
    </row>
    <row r="3230" spans="17:17" x14ac:dyDescent="0.25">
      <c r="Q3230" s="46"/>
    </row>
    <row r="3231" spans="17:17" x14ac:dyDescent="0.25">
      <c r="Q3231" s="46"/>
    </row>
    <row r="3232" spans="17:17" x14ac:dyDescent="0.25">
      <c r="Q3232" s="46"/>
    </row>
    <row r="3233" spans="17:17" x14ac:dyDescent="0.25">
      <c r="Q3233" s="46"/>
    </row>
    <row r="3234" spans="17:17" x14ac:dyDescent="0.25">
      <c r="Q3234" s="46"/>
    </row>
    <row r="3235" spans="17:17" x14ac:dyDescent="0.25">
      <c r="Q3235" s="46"/>
    </row>
    <row r="3236" spans="17:17" x14ac:dyDescent="0.25">
      <c r="Q3236" s="46"/>
    </row>
    <row r="3237" spans="17:17" x14ac:dyDescent="0.25">
      <c r="Q3237" s="46"/>
    </row>
    <row r="3238" spans="17:17" x14ac:dyDescent="0.25">
      <c r="Q3238" s="46"/>
    </row>
    <row r="3239" spans="17:17" x14ac:dyDescent="0.25">
      <c r="Q3239" s="46"/>
    </row>
    <row r="3240" spans="17:17" x14ac:dyDescent="0.25">
      <c r="Q3240" s="46"/>
    </row>
    <row r="3241" spans="17:17" x14ac:dyDescent="0.25">
      <c r="Q3241" s="46"/>
    </row>
    <row r="3242" spans="17:17" x14ac:dyDescent="0.25">
      <c r="Q3242" s="46"/>
    </row>
    <row r="3243" spans="17:17" x14ac:dyDescent="0.25">
      <c r="Q3243" s="46"/>
    </row>
    <row r="3244" spans="17:17" x14ac:dyDescent="0.25">
      <c r="Q3244" s="46"/>
    </row>
    <row r="3245" spans="17:17" x14ac:dyDescent="0.25">
      <c r="Q3245" s="46"/>
    </row>
    <row r="3246" spans="17:17" x14ac:dyDescent="0.25">
      <c r="Q3246" s="46"/>
    </row>
    <row r="3247" spans="17:17" x14ac:dyDescent="0.25">
      <c r="Q3247" s="46"/>
    </row>
    <row r="3248" spans="17:17" x14ac:dyDescent="0.25">
      <c r="Q3248" s="46"/>
    </row>
    <row r="3249" spans="17:17" x14ac:dyDescent="0.25">
      <c r="Q3249" s="46"/>
    </row>
    <row r="3250" spans="17:17" x14ac:dyDescent="0.25">
      <c r="Q3250" s="46"/>
    </row>
    <row r="3251" spans="17:17" x14ac:dyDescent="0.25">
      <c r="Q3251" s="46"/>
    </row>
    <row r="3252" spans="17:17" x14ac:dyDescent="0.25">
      <c r="Q3252" s="46"/>
    </row>
    <row r="3253" spans="17:17" x14ac:dyDescent="0.25">
      <c r="Q3253" s="46"/>
    </row>
    <row r="3254" spans="17:17" x14ac:dyDescent="0.25">
      <c r="Q3254" s="46"/>
    </row>
    <row r="3255" spans="17:17" x14ac:dyDescent="0.25">
      <c r="Q3255" s="46"/>
    </row>
    <row r="3256" spans="17:17" x14ac:dyDescent="0.25">
      <c r="Q3256" s="46"/>
    </row>
    <row r="3257" spans="17:17" x14ac:dyDescent="0.25">
      <c r="Q3257" s="46"/>
    </row>
    <row r="3258" spans="17:17" x14ac:dyDescent="0.25">
      <c r="Q3258" s="46"/>
    </row>
    <row r="3259" spans="17:17" x14ac:dyDescent="0.25">
      <c r="Q3259" s="46"/>
    </row>
    <row r="3260" spans="17:17" x14ac:dyDescent="0.25">
      <c r="Q3260" s="46"/>
    </row>
    <row r="3261" spans="17:17" x14ac:dyDescent="0.25">
      <c r="Q3261" s="46"/>
    </row>
    <row r="3262" spans="17:17" x14ac:dyDescent="0.25">
      <c r="Q3262" s="46"/>
    </row>
    <row r="3263" spans="17:17" x14ac:dyDescent="0.25">
      <c r="Q3263" s="46"/>
    </row>
    <row r="3264" spans="17:17" x14ac:dyDescent="0.25">
      <c r="Q3264" s="46"/>
    </row>
    <row r="3265" spans="17:17" x14ac:dyDescent="0.25">
      <c r="Q3265" s="46"/>
    </row>
    <row r="3266" spans="17:17" x14ac:dyDescent="0.25">
      <c r="Q3266" s="46"/>
    </row>
    <row r="3267" spans="17:17" x14ac:dyDescent="0.25">
      <c r="Q3267" s="46"/>
    </row>
    <row r="3268" spans="17:17" x14ac:dyDescent="0.25">
      <c r="Q3268" s="46"/>
    </row>
    <row r="3269" spans="17:17" x14ac:dyDescent="0.25">
      <c r="Q3269" s="46"/>
    </row>
    <row r="3270" spans="17:17" x14ac:dyDescent="0.25">
      <c r="Q3270" s="46"/>
    </row>
    <row r="3271" spans="17:17" x14ac:dyDescent="0.25">
      <c r="Q3271" s="46"/>
    </row>
    <row r="3272" spans="17:17" x14ac:dyDescent="0.25">
      <c r="Q3272" s="46"/>
    </row>
    <row r="3273" spans="17:17" x14ac:dyDescent="0.25">
      <c r="Q3273" s="46"/>
    </row>
    <row r="3274" spans="17:17" x14ac:dyDescent="0.25">
      <c r="Q3274" s="46"/>
    </row>
    <row r="3275" spans="17:17" x14ac:dyDescent="0.25">
      <c r="Q3275" s="46"/>
    </row>
    <row r="3276" spans="17:17" x14ac:dyDescent="0.25">
      <c r="Q3276" s="46"/>
    </row>
    <row r="3277" spans="17:17" x14ac:dyDescent="0.25">
      <c r="Q3277" s="46"/>
    </row>
    <row r="3278" spans="17:17" x14ac:dyDescent="0.25">
      <c r="Q3278" s="46"/>
    </row>
    <row r="3279" spans="17:17" x14ac:dyDescent="0.25">
      <c r="Q3279" s="46"/>
    </row>
    <row r="3280" spans="17:17" x14ac:dyDescent="0.25">
      <c r="Q3280" s="46"/>
    </row>
    <row r="3281" spans="17:17" x14ac:dyDescent="0.25">
      <c r="Q3281" s="46"/>
    </row>
    <row r="3282" spans="17:17" x14ac:dyDescent="0.25">
      <c r="Q3282" s="46"/>
    </row>
    <row r="3283" spans="17:17" x14ac:dyDescent="0.25">
      <c r="Q3283" s="46"/>
    </row>
    <row r="3284" spans="17:17" x14ac:dyDescent="0.25">
      <c r="Q3284" s="46"/>
    </row>
    <row r="3285" spans="17:17" x14ac:dyDescent="0.25">
      <c r="Q3285" s="46"/>
    </row>
    <row r="3286" spans="17:17" x14ac:dyDescent="0.25">
      <c r="Q3286" s="46"/>
    </row>
    <row r="3287" spans="17:17" x14ac:dyDescent="0.25">
      <c r="Q3287" s="46"/>
    </row>
    <row r="3288" spans="17:17" x14ac:dyDescent="0.25">
      <c r="Q3288" s="46"/>
    </row>
    <row r="3289" spans="17:17" x14ac:dyDescent="0.25">
      <c r="Q3289" s="46"/>
    </row>
    <row r="3290" spans="17:17" x14ac:dyDescent="0.25">
      <c r="Q3290" s="46"/>
    </row>
    <row r="3291" spans="17:17" x14ac:dyDescent="0.25">
      <c r="Q3291" s="46"/>
    </row>
    <row r="3292" spans="17:17" x14ac:dyDescent="0.25">
      <c r="Q3292" s="46"/>
    </row>
    <row r="3293" spans="17:17" x14ac:dyDescent="0.25">
      <c r="Q3293" s="46"/>
    </row>
    <row r="3294" spans="17:17" x14ac:dyDescent="0.25">
      <c r="Q3294" s="46"/>
    </row>
    <row r="3295" spans="17:17" x14ac:dyDescent="0.25">
      <c r="Q3295" s="46"/>
    </row>
    <row r="3296" spans="17:17" x14ac:dyDescent="0.25">
      <c r="Q3296" s="46"/>
    </row>
    <row r="3297" spans="17:17" x14ac:dyDescent="0.25">
      <c r="Q3297" s="46"/>
    </row>
    <row r="3298" spans="17:17" x14ac:dyDescent="0.25">
      <c r="Q3298" s="46"/>
    </row>
    <row r="3299" spans="17:17" x14ac:dyDescent="0.25">
      <c r="Q3299" s="46"/>
    </row>
    <row r="3300" spans="17:17" x14ac:dyDescent="0.25">
      <c r="Q3300" s="46"/>
    </row>
    <row r="3301" spans="17:17" x14ac:dyDescent="0.25">
      <c r="Q3301" s="46"/>
    </row>
    <row r="3302" spans="17:17" x14ac:dyDescent="0.25">
      <c r="Q3302" s="46"/>
    </row>
    <row r="3303" spans="17:17" x14ac:dyDescent="0.25">
      <c r="Q3303" s="46"/>
    </row>
    <row r="3304" spans="17:17" x14ac:dyDescent="0.25">
      <c r="Q3304" s="46"/>
    </row>
    <row r="3305" spans="17:17" x14ac:dyDescent="0.25">
      <c r="Q3305" s="46"/>
    </row>
    <row r="3306" spans="17:17" x14ac:dyDescent="0.25">
      <c r="Q3306" s="46"/>
    </row>
    <row r="3307" spans="17:17" x14ac:dyDescent="0.25">
      <c r="Q3307" s="46"/>
    </row>
    <row r="3308" spans="17:17" x14ac:dyDescent="0.25">
      <c r="Q3308" s="46"/>
    </row>
    <row r="3309" spans="17:17" x14ac:dyDescent="0.25">
      <c r="Q3309" s="46"/>
    </row>
    <row r="3310" spans="17:17" x14ac:dyDescent="0.25">
      <c r="Q3310" s="46"/>
    </row>
    <row r="3311" spans="17:17" x14ac:dyDescent="0.25">
      <c r="Q3311" s="46"/>
    </row>
    <row r="3312" spans="17:17" x14ac:dyDescent="0.25">
      <c r="Q3312" s="46"/>
    </row>
    <row r="3313" spans="17:17" x14ac:dyDescent="0.25">
      <c r="Q3313" s="46"/>
    </row>
    <row r="3314" spans="17:17" x14ac:dyDescent="0.25">
      <c r="Q3314" s="46"/>
    </row>
    <row r="3315" spans="17:17" x14ac:dyDescent="0.25">
      <c r="Q3315" s="46"/>
    </row>
    <row r="3316" spans="17:17" x14ac:dyDescent="0.25">
      <c r="Q3316" s="46"/>
    </row>
    <row r="3317" spans="17:17" x14ac:dyDescent="0.25">
      <c r="Q3317" s="46"/>
    </row>
    <row r="3318" spans="17:17" x14ac:dyDescent="0.25">
      <c r="Q3318" s="46"/>
    </row>
    <row r="3319" spans="17:17" x14ac:dyDescent="0.25">
      <c r="Q3319" s="46"/>
    </row>
    <row r="3320" spans="17:17" x14ac:dyDescent="0.25">
      <c r="Q3320" s="46"/>
    </row>
    <row r="3321" spans="17:17" x14ac:dyDescent="0.25">
      <c r="Q3321" s="46"/>
    </row>
    <row r="3322" spans="17:17" x14ac:dyDescent="0.25">
      <c r="Q3322" s="46"/>
    </row>
    <row r="3323" spans="17:17" x14ac:dyDescent="0.25">
      <c r="Q3323" s="46"/>
    </row>
    <row r="3324" spans="17:17" x14ac:dyDescent="0.25">
      <c r="Q3324" s="46"/>
    </row>
    <row r="3325" spans="17:17" x14ac:dyDescent="0.25">
      <c r="Q3325" s="46"/>
    </row>
    <row r="3326" spans="17:17" x14ac:dyDescent="0.25">
      <c r="Q3326" s="46"/>
    </row>
    <row r="3327" spans="17:17" x14ac:dyDescent="0.25">
      <c r="Q3327" s="46"/>
    </row>
    <row r="3328" spans="17:17" x14ac:dyDescent="0.25">
      <c r="Q3328" s="46"/>
    </row>
    <row r="3329" spans="17:17" x14ac:dyDescent="0.25">
      <c r="Q3329" s="46"/>
    </row>
    <row r="3330" spans="17:17" x14ac:dyDescent="0.25">
      <c r="Q3330" s="46"/>
    </row>
    <row r="3331" spans="17:17" x14ac:dyDescent="0.25">
      <c r="Q3331" s="46"/>
    </row>
    <row r="3332" spans="17:17" x14ac:dyDescent="0.25">
      <c r="Q3332" s="46"/>
    </row>
    <row r="3333" spans="17:17" x14ac:dyDescent="0.25">
      <c r="Q3333" s="46"/>
    </row>
    <row r="3334" spans="17:17" x14ac:dyDescent="0.25">
      <c r="Q3334" s="46"/>
    </row>
    <row r="3335" spans="17:17" x14ac:dyDescent="0.25">
      <c r="Q3335" s="46"/>
    </row>
    <row r="3336" spans="17:17" x14ac:dyDescent="0.25">
      <c r="Q3336" s="46"/>
    </row>
    <row r="3337" spans="17:17" x14ac:dyDescent="0.25">
      <c r="Q3337" s="46"/>
    </row>
    <row r="3338" spans="17:17" x14ac:dyDescent="0.25">
      <c r="Q3338" s="46"/>
    </row>
    <row r="3339" spans="17:17" x14ac:dyDescent="0.25">
      <c r="Q3339" s="46"/>
    </row>
    <row r="3340" spans="17:17" x14ac:dyDescent="0.25">
      <c r="Q3340" s="46"/>
    </row>
    <row r="3341" spans="17:17" x14ac:dyDescent="0.25">
      <c r="Q3341" s="46"/>
    </row>
    <row r="3342" spans="17:17" x14ac:dyDescent="0.25">
      <c r="Q3342" s="46"/>
    </row>
    <row r="3343" spans="17:17" x14ac:dyDescent="0.25">
      <c r="Q3343" s="46"/>
    </row>
    <row r="3344" spans="17:17" x14ac:dyDescent="0.25">
      <c r="Q3344" s="46"/>
    </row>
    <row r="3345" spans="17:17" x14ac:dyDescent="0.25">
      <c r="Q3345" s="46"/>
    </row>
    <row r="3346" spans="17:17" x14ac:dyDescent="0.25">
      <c r="Q3346" s="46"/>
    </row>
    <row r="3347" spans="17:17" x14ac:dyDescent="0.25">
      <c r="Q3347" s="46"/>
    </row>
    <row r="3348" spans="17:17" x14ac:dyDescent="0.25">
      <c r="Q3348" s="46"/>
    </row>
    <row r="3349" spans="17:17" x14ac:dyDescent="0.25">
      <c r="Q3349" s="46"/>
    </row>
    <row r="3350" spans="17:17" x14ac:dyDescent="0.25">
      <c r="Q3350" s="46"/>
    </row>
    <row r="3351" spans="17:17" x14ac:dyDescent="0.25">
      <c r="Q3351" s="46"/>
    </row>
    <row r="3352" spans="17:17" x14ac:dyDescent="0.25">
      <c r="Q3352" s="46"/>
    </row>
    <row r="3353" spans="17:17" x14ac:dyDescent="0.25">
      <c r="Q3353" s="46"/>
    </row>
    <row r="3354" spans="17:17" x14ac:dyDescent="0.25">
      <c r="Q3354" s="46"/>
    </row>
    <row r="3355" spans="17:17" x14ac:dyDescent="0.25">
      <c r="Q3355" s="46"/>
    </row>
    <row r="3356" spans="17:17" x14ac:dyDescent="0.25">
      <c r="Q3356" s="46"/>
    </row>
    <row r="3357" spans="17:17" x14ac:dyDescent="0.25">
      <c r="Q3357" s="46"/>
    </row>
    <row r="3358" spans="17:17" x14ac:dyDescent="0.25">
      <c r="Q3358" s="46"/>
    </row>
    <row r="3359" spans="17:17" x14ac:dyDescent="0.25">
      <c r="Q3359" s="46"/>
    </row>
    <row r="3360" spans="17:17" x14ac:dyDescent="0.25">
      <c r="Q3360" s="46"/>
    </row>
    <row r="3361" spans="17:17" x14ac:dyDescent="0.25">
      <c r="Q3361" s="46"/>
    </row>
    <row r="3362" spans="17:17" x14ac:dyDescent="0.25">
      <c r="Q3362" s="46"/>
    </row>
    <row r="3363" spans="17:17" x14ac:dyDescent="0.25">
      <c r="Q3363" s="46"/>
    </row>
    <row r="3364" spans="17:17" x14ac:dyDescent="0.25">
      <c r="Q3364" s="46"/>
    </row>
    <row r="3365" spans="17:17" x14ac:dyDescent="0.25">
      <c r="Q3365" s="46"/>
    </row>
    <row r="3366" spans="17:17" x14ac:dyDescent="0.25">
      <c r="Q3366" s="46"/>
    </row>
    <row r="3367" spans="17:17" x14ac:dyDescent="0.25">
      <c r="Q3367" s="46"/>
    </row>
    <row r="3368" spans="17:17" x14ac:dyDescent="0.25">
      <c r="Q3368" s="46"/>
    </row>
    <row r="3369" spans="17:17" x14ac:dyDescent="0.25">
      <c r="Q3369" s="46"/>
    </row>
    <row r="3370" spans="17:17" x14ac:dyDescent="0.25">
      <c r="Q3370" s="46"/>
    </row>
    <row r="3371" spans="17:17" x14ac:dyDescent="0.25">
      <c r="Q3371" s="46"/>
    </row>
    <row r="3372" spans="17:17" x14ac:dyDescent="0.25">
      <c r="Q3372" s="46"/>
    </row>
    <row r="3373" spans="17:17" x14ac:dyDescent="0.25">
      <c r="Q3373" s="46"/>
    </row>
    <row r="3374" spans="17:17" x14ac:dyDescent="0.25">
      <c r="Q3374" s="46"/>
    </row>
    <row r="3375" spans="17:17" x14ac:dyDescent="0.25">
      <c r="Q3375" s="46"/>
    </row>
    <row r="3376" spans="17:17" x14ac:dyDescent="0.25">
      <c r="Q3376" s="46"/>
    </row>
    <row r="3377" spans="17:17" x14ac:dyDescent="0.25">
      <c r="Q3377" s="46"/>
    </row>
    <row r="3378" spans="17:17" x14ac:dyDescent="0.25">
      <c r="Q3378" s="46"/>
    </row>
    <row r="3379" spans="17:17" x14ac:dyDescent="0.25">
      <c r="Q3379" s="46"/>
    </row>
    <row r="3380" spans="17:17" x14ac:dyDescent="0.25">
      <c r="Q3380" s="46"/>
    </row>
    <row r="3381" spans="17:17" x14ac:dyDescent="0.25">
      <c r="Q3381" s="46"/>
    </row>
    <row r="3382" spans="17:17" x14ac:dyDescent="0.25">
      <c r="Q3382" s="46"/>
    </row>
    <row r="3383" spans="17:17" x14ac:dyDescent="0.25">
      <c r="Q3383" s="46"/>
    </row>
    <row r="3384" spans="17:17" x14ac:dyDescent="0.25">
      <c r="Q3384" s="46"/>
    </row>
    <row r="3385" spans="17:17" x14ac:dyDescent="0.25">
      <c r="Q3385" s="46"/>
    </row>
    <row r="3386" spans="17:17" x14ac:dyDescent="0.25">
      <c r="Q3386" s="46"/>
    </row>
    <row r="3387" spans="17:17" x14ac:dyDescent="0.25">
      <c r="Q3387" s="46"/>
    </row>
    <row r="3388" spans="17:17" x14ac:dyDescent="0.25">
      <c r="Q3388" s="46"/>
    </row>
    <row r="3389" spans="17:17" x14ac:dyDescent="0.25">
      <c r="Q3389" s="46"/>
    </row>
    <row r="3390" spans="17:17" x14ac:dyDescent="0.25">
      <c r="Q3390" s="46"/>
    </row>
    <row r="3391" spans="17:17" x14ac:dyDescent="0.25">
      <c r="Q3391" s="46"/>
    </row>
    <row r="3392" spans="17:17" x14ac:dyDescent="0.25">
      <c r="Q3392" s="46"/>
    </row>
    <row r="3393" spans="17:17" x14ac:dyDescent="0.25">
      <c r="Q3393" s="46"/>
    </row>
    <row r="3394" spans="17:17" x14ac:dyDescent="0.25">
      <c r="Q3394" s="46"/>
    </row>
    <row r="3395" spans="17:17" x14ac:dyDescent="0.25">
      <c r="Q3395" s="46"/>
    </row>
    <row r="3396" spans="17:17" x14ac:dyDescent="0.25">
      <c r="Q3396" s="46"/>
    </row>
    <row r="3397" spans="17:17" x14ac:dyDescent="0.25">
      <c r="Q3397" s="46"/>
    </row>
    <row r="3398" spans="17:17" x14ac:dyDescent="0.25">
      <c r="Q3398" s="46"/>
    </row>
    <row r="3399" spans="17:17" x14ac:dyDescent="0.25">
      <c r="Q3399" s="46"/>
    </row>
    <row r="3400" spans="17:17" x14ac:dyDescent="0.25">
      <c r="Q3400" s="46"/>
    </row>
    <row r="3401" spans="17:17" x14ac:dyDescent="0.25">
      <c r="Q3401" s="46"/>
    </row>
    <row r="3402" spans="17:17" x14ac:dyDescent="0.25">
      <c r="Q3402" s="46"/>
    </row>
    <row r="3403" spans="17:17" x14ac:dyDescent="0.25">
      <c r="Q3403" s="46"/>
    </row>
    <row r="3404" spans="17:17" x14ac:dyDescent="0.25">
      <c r="Q3404" s="46"/>
    </row>
    <row r="3405" spans="17:17" x14ac:dyDescent="0.25">
      <c r="Q3405" s="46"/>
    </row>
    <row r="3406" spans="17:17" x14ac:dyDescent="0.25">
      <c r="Q3406" s="46"/>
    </row>
    <row r="3407" spans="17:17" x14ac:dyDescent="0.25">
      <c r="Q3407" s="46"/>
    </row>
    <row r="3408" spans="17:17" x14ac:dyDescent="0.25">
      <c r="Q3408" s="46"/>
    </row>
    <row r="3409" spans="17:17" x14ac:dyDescent="0.25">
      <c r="Q3409" s="46"/>
    </row>
    <row r="3410" spans="17:17" x14ac:dyDescent="0.25">
      <c r="Q3410" s="46"/>
    </row>
    <row r="3411" spans="17:17" x14ac:dyDescent="0.25">
      <c r="Q3411" s="46"/>
    </row>
    <row r="3412" spans="17:17" x14ac:dyDescent="0.25">
      <c r="Q3412" s="46"/>
    </row>
    <row r="3413" spans="17:17" x14ac:dyDescent="0.25">
      <c r="Q3413" s="46"/>
    </row>
    <row r="3414" spans="17:17" x14ac:dyDescent="0.25">
      <c r="Q3414" s="46"/>
    </row>
    <row r="3415" spans="17:17" x14ac:dyDescent="0.25">
      <c r="Q3415" s="46"/>
    </row>
    <row r="3416" spans="17:17" x14ac:dyDescent="0.25">
      <c r="Q3416" s="46"/>
    </row>
    <row r="3417" spans="17:17" x14ac:dyDescent="0.25">
      <c r="Q3417" s="46"/>
    </row>
    <row r="3418" spans="17:17" x14ac:dyDescent="0.25">
      <c r="Q3418" s="46"/>
    </row>
    <row r="3419" spans="17:17" x14ac:dyDescent="0.25">
      <c r="Q3419" s="46"/>
    </row>
    <row r="3420" spans="17:17" x14ac:dyDescent="0.25">
      <c r="Q3420" s="46"/>
    </row>
    <row r="3421" spans="17:17" x14ac:dyDescent="0.25">
      <c r="Q3421" s="46"/>
    </row>
    <row r="3422" spans="17:17" x14ac:dyDescent="0.25">
      <c r="Q3422" s="46"/>
    </row>
    <row r="3423" spans="17:17" x14ac:dyDescent="0.25">
      <c r="Q3423" s="46"/>
    </row>
    <row r="3424" spans="17:17" x14ac:dyDescent="0.25">
      <c r="Q3424" s="46"/>
    </row>
    <row r="3425" spans="17:17" x14ac:dyDescent="0.25">
      <c r="Q3425" s="46"/>
    </row>
    <row r="3426" spans="17:17" x14ac:dyDescent="0.25">
      <c r="Q3426" s="46"/>
    </row>
    <row r="3427" spans="17:17" x14ac:dyDescent="0.25">
      <c r="Q3427" s="46"/>
    </row>
    <row r="3428" spans="17:17" x14ac:dyDescent="0.25">
      <c r="Q3428" s="46"/>
    </row>
    <row r="3429" spans="17:17" x14ac:dyDescent="0.25">
      <c r="Q3429" s="46"/>
    </row>
    <row r="3430" spans="17:17" x14ac:dyDescent="0.25">
      <c r="Q3430" s="46"/>
    </row>
    <row r="3431" spans="17:17" x14ac:dyDescent="0.25">
      <c r="Q3431" s="46"/>
    </row>
    <row r="3432" spans="17:17" x14ac:dyDescent="0.25">
      <c r="Q3432" s="46"/>
    </row>
    <row r="3433" spans="17:17" x14ac:dyDescent="0.25">
      <c r="Q3433" s="46"/>
    </row>
    <row r="3434" spans="17:17" x14ac:dyDescent="0.25">
      <c r="Q3434" s="46"/>
    </row>
    <row r="3435" spans="17:17" x14ac:dyDescent="0.25">
      <c r="Q3435" s="46"/>
    </row>
    <row r="3436" spans="17:17" x14ac:dyDescent="0.25">
      <c r="Q3436" s="46"/>
    </row>
    <row r="3437" spans="17:17" x14ac:dyDescent="0.25">
      <c r="Q3437" s="46"/>
    </row>
    <row r="3438" spans="17:17" x14ac:dyDescent="0.25">
      <c r="Q3438" s="46"/>
    </row>
    <row r="3439" spans="17:17" x14ac:dyDescent="0.25">
      <c r="Q3439" s="46"/>
    </row>
    <row r="3440" spans="17:17" x14ac:dyDescent="0.25">
      <c r="Q3440" s="46"/>
    </row>
    <row r="3441" spans="17:17" x14ac:dyDescent="0.25">
      <c r="Q3441" s="46"/>
    </row>
    <row r="3442" spans="17:17" x14ac:dyDescent="0.25">
      <c r="Q3442" s="46"/>
    </row>
    <row r="3443" spans="17:17" x14ac:dyDescent="0.25">
      <c r="Q3443" s="46"/>
    </row>
    <row r="3444" spans="17:17" x14ac:dyDescent="0.25">
      <c r="Q3444" s="46"/>
    </row>
    <row r="3445" spans="17:17" x14ac:dyDescent="0.25">
      <c r="Q3445" s="46"/>
    </row>
    <row r="3446" spans="17:17" x14ac:dyDescent="0.25">
      <c r="Q3446" s="46"/>
    </row>
    <row r="3447" spans="17:17" x14ac:dyDescent="0.25">
      <c r="Q3447" s="46"/>
    </row>
    <row r="3448" spans="17:17" x14ac:dyDescent="0.25">
      <c r="Q3448" s="46"/>
    </row>
    <row r="3449" spans="17:17" x14ac:dyDescent="0.25">
      <c r="Q3449" s="46"/>
    </row>
    <row r="3450" spans="17:17" x14ac:dyDescent="0.25">
      <c r="Q3450" s="46"/>
    </row>
    <row r="3451" spans="17:17" x14ac:dyDescent="0.25">
      <c r="Q3451" s="46"/>
    </row>
    <row r="3452" spans="17:17" x14ac:dyDescent="0.25">
      <c r="Q3452" s="46"/>
    </row>
    <row r="3453" spans="17:17" x14ac:dyDescent="0.25">
      <c r="Q3453" s="46"/>
    </row>
    <row r="3454" spans="17:17" x14ac:dyDescent="0.25">
      <c r="Q3454" s="46"/>
    </row>
    <row r="3455" spans="17:17" x14ac:dyDescent="0.25">
      <c r="Q3455" s="46"/>
    </row>
    <row r="3456" spans="17:17" x14ac:dyDescent="0.25">
      <c r="Q3456" s="46"/>
    </row>
    <row r="3457" spans="17:17" x14ac:dyDescent="0.25">
      <c r="Q3457" s="46"/>
    </row>
    <row r="3458" spans="17:17" x14ac:dyDescent="0.25">
      <c r="Q3458" s="46"/>
    </row>
    <row r="3459" spans="17:17" x14ac:dyDescent="0.25">
      <c r="Q3459" s="46"/>
    </row>
    <row r="3460" spans="17:17" x14ac:dyDescent="0.25">
      <c r="Q3460" s="46"/>
    </row>
    <row r="3461" spans="17:17" x14ac:dyDescent="0.25">
      <c r="Q3461" s="46"/>
    </row>
    <row r="3462" spans="17:17" x14ac:dyDescent="0.25">
      <c r="Q3462" s="46"/>
    </row>
    <row r="3463" spans="17:17" x14ac:dyDescent="0.25">
      <c r="Q3463" s="46"/>
    </row>
    <row r="3464" spans="17:17" x14ac:dyDescent="0.25">
      <c r="Q3464" s="46"/>
    </row>
    <row r="3465" spans="17:17" x14ac:dyDescent="0.25">
      <c r="Q3465" s="46"/>
    </row>
    <row r="3466" spans="17:17" x14ac:dyDescent="0.25">
      <c r="Q3466" s="46"/>
    </row>
    <row r="3467" spans="17:17" x14ac:dyDescent="0.25">
      <c r="Q3467" s="46"/>
    </row>
    <row r="3468" spans="17:17" x14ac:dyDescent="0.25">
      <c r="Q3468" s="46"/>
    </row>
    <row r="3469" spans="17:17" x14ac:dyDescent="0.25">
      <c r="Q3469" s="46"/>
    </row>
    <row r="3470" spans="17:17" x14ac:dyDescent="0.25">
      <c r="Q3470" s="46"/>
    </row>
    <row r="3471" spans="17:17" x14ac:dyDescent="0.25">
      <c r="Q3471" s="46"/>
    </row>
    <row r="3472" spans="17:17" x14ac:dyDescent="0.25">
      <c r="Q3472" s="46"/>
    </row>
    <row r="3473" spans="17:17" x14ac:dyDescent="0.25">
      <c r="Q3473" s="46"/>
    </row>
    <row r="3474" spans="17:17" x14ac:dyDescent="0.25">
      <c r="Q3474" s="46"/>
    </row>
    <row r="3475" spans="17:17" x14ac:dyDescent="0.25">
      <c r="Q3475" s="46"/>
    </row>
    <row r="3476" spans="17:17" x14ac:dyDescent="0.25">
      <c r="Q3476" s="46"/>
    </row>
    <row r="3477" spans="17:17" x14ac:dyDescent="0.25">
      <c r="Q3477" s="46"/>
    </row>
    <row r="3478" spans="17:17" x14ac:dyDescent="0.25">
      <c r="Q3478" s="46"/>
    </row>
    <row r="3479" spans="17:17" x14ac:dyDescent="0.25">
      <c r="Q3479" s="46"/>
    </row>
    <row r="3480" spans="17:17" x14ac:dyDescent="0.25">
      <c r="Q3480" s="46"/>
    </row>
    <row r="3481" spans="17:17" x14ac:dyDescent="0.25">
      <c r="Q3481" s="46"/>
    </row>
    <row r="3482" spans="17:17" x14ac:dyDescent="0.25">
      <c r="Q3482" s="46"/>
    </row>
    <row r="3483" spans="17:17" x14ac:dyDescent="0.25">
      <c r="Q3483" s="46"/>
    </row>
    <row r="3484" spans="17:17" x14ac:dyDescent="0.25">
      <c r="Q3484" s="46"/>
    </row>
    <row r="3485" spans="17:17" x14ac:dyDescent="0.25">
      <c r="Q3485" s="46"/>
    </row>
    <row r="3486" spans="17:17" x14ac:dyDescent="0.25">
      <c r="Q3486" s="46"/>
    </row>
    <row r="3487" spans="17:17" x14ac:dyDescent="0.25">
      <c r="Q3487" s="46"/>
    </row>
    <row r="3488" spans="17:17" x14ac:dyDescent="0.25">
      <c r="Q3488" s="46"/>
    </row>
    <row r="3489" spans="17:17" x14ac:dyDescent="0.25">
      <c r="Q3489" s="46"/>
    </row>
    <row r="3490" spans="17:17" x14ac:dyDescent="0.25">
      <c r="Q3490" s="46"/>
    </row>
    <row r="3491" spans="17:17" x14ac:dyDescent="0.25">
      <c r="Q3491" s="46"/>
    </row>
    <row r="3492" spans="17:17" x14ac:dyDescent="0.25">
      <c r="Q3492" s="46"/>
    </row>
    <row r="3493" spans="17:17" x14ac:dyDescent="0.25">
      <c r="Q3493" s="46"/>
    </row>
    <row r="3494" spans="17:17" x14ac:dyDescent="0.25">
      <c r="Q3494" s="46"/>
    </row>
    <row r="3495" spans="17:17" x14ac:dyDescent="0.25">
      <c r="Q3495" s="46"/>
    </row>
    <row r="3496" spans="17:17" x14ac:dyDescent="0.25">
      <c r="Q3496" s="46"/>
    </row>
    <row r="3497" spans="17:17" x14ac:dyDescent="0.25">
      <c r="Q3497" s="46"/>
    </row>
    <row r="3498" spans="17:17" x14ac:dyDescent="0.25">
      <c r="Q3498" s="46"/>
    </row>
    <row r="3499" spans="17:17" x14ac:dyDescent="0.25">
      <c r="Q3499" s="46"/>
    </row>
    <row r="3500" spans="17:17" x14ac:dyDescent="0.25">
      <c r="Q3500" s="46"/>
    </row>
    <row r="3501" spans="17:17" x14ac:dyDescent="0.25">
      <c r="Q3501" s="46"/>
    </row>
    <row r="3502" spans="17:17" x14ac:dyDescent="0.25">
      <c r="Q3502" s="46"/>
    </row>
    <row r="3503" spans="17:17" x14ac:dyDescent="0.25">
      <c r="Q3503" s="46"/>
    </row>
    <row r="3504" spans="17:17" x14ac:dyDescent="0.25">
      <c r="Q3504" s="46"/>
    </row>
    <row r="3505" spans="17:17" x14ac:dyDescent="0.25">
      <c r="Q3505" s="46"/>
    </row>
    <row r="3506" spans="17:17" x14ac:dyDescent="0.25">
      <c r="Q3506" s="46"/>
    </row>
    <row r="3507" spans="17:17" x14ac:dyDescent="0.25">
      <c r="Q3507" s="46"/>
    </row>
    <row r="3508" spans="17:17" x14ac:dyDescent="0.25">
      <c r="Q3508" s="46"/>
    </row>
    <row r="3509" spans="17:17" x14ac:dyDescent="0.25">
      <c r="Q3509" s="46"/>
    </row>
    <row r="3510" spans="17:17" x14ac:dyDescent="0.25">
      <c r="Q3510" s="46"/>
    </row>
    <row r="3511" spans="17:17" x14ac:dyDescent="0.25">
      <c r="Q3511" s="46"/>
    </row>
    <row r="3512" spans="17:17" x14ac:dyDescent="0.25">
      <c r="Q3512" s="46"/>
    </row>
    <row r="3513" spans="17:17" x14ac:dyDescent="0.25">
      <c r="Q3513" s="46"/>
    </row>
    <row r="3514" spans="17:17" x14ac:dyDescent="0.25">
      <c r="Q3514" s="46"/>
    </row>
    <row r="3515" spans="17:17" x14ac:dyDescent="0.25">
      <c r="Q3515" s="46"/>
    </row>
    <row r="3516" spans="17:17" x14ac:dyDescent="0.25">
      <c r="Q3516" s="46"/>
    </row>
    <row r="3517" spans="17:17" x14ac:dyDescent="0.25">
      <c r="Q3517" s="46"/>
    </row>
    <row r="3518" spans="17:17" x14ac:dyDescent="0.25">
      <c r="Q3518" s="46"/>
    </row>
    <row r="3519" spans="17:17" x14ac:dyDescent="0.25">
      <c r="Q3519" s="46"/>
    </row>
    <row r="3520" spans="17:17" x14ac:dyDescent="0.25">
      <c r="Q3520" s="46"/>
    </row>
    <row r="3521" spans="17:17" x14ac:dyDescent="0.25">
      <c r="Q3521" s="46"/>
    </row>
    <row r="3522" spans="17:17" x14ac:dyDescent="0.25">
      <c r="Q3522" s="46"/>
    </row>
    <row r="3523" spans="17:17" x14ac:dyDescent="0.25">
      <c r="Q3523" s="46"/>
    </row>
    <row r="3524" spans="17:17" x14ac:dyDescent="0.25">
      <c r="Q3524" s="46"/>
    </row>
    <row r="3525" spans="17:17" x14ac:dyDescent="0.25">
      <c r="Q3525" s="46"/>
    </row>
    <row r="3526" spans="17:17" x14ac:dyDescent="0.25">
      <c r="Q3526" s="46"/>
    </row>
    <row r="3527" spans="17:17" x14ac:dyDescent="0.25">
      <c r="Q3527" s="46"/>
    </row>
    <row r="3528" spans="17:17" x14ac:dyDescent="0.25">
      <c r="Q3528" s="46"/>
    </row>
    <row r="3529" spans="17:17" x14ac:dyDescent="0.25">
      <c r="Q3529" s="46"/>
    </row>
    <row r="3530" spans="17:17" x14ac:dyDescent="0.25">
      <c r="Q3530" s="46"/>
    </row>
    <row r="3531" spans="17:17" x14ac:dyDescent="0.25">
      <c r="Q3531" s="46"/>
    </row>
    <row r="3532" spans="17:17" x14ac:dyDescent="0.25">
      <c r="Q3532" s="46"/>
    </row>
    <row r="3533" spans="17:17" x14ac:dyDescent="0.25">
      <c r="Q3533" s="46"/>
    </row>
    <row r="3534" spans="17:17" x14ac:dyDescent="0.25">
      <c r="Q3534" s="46"/>
    </row>
    <row r="3535" spans="17:17" x14ac:dyDescent="0.25">
      <c r="Q3535" s="46"/>
    </row>
    <row r="3536" spans="17:17" x14ac:dyDescent="0.25">
      <c r="Q3536" s="46"/>
    </row>
    <row r="3537" spans="17:17" x14ac:dyDescent="0.25">
      <c r="Q3537" s="46"/>
    </row>
    <row r="3538" spans="17:17" x14ac:dyDescent="0.25">
      <c r="Q3538" s="46"/>
    </row>
    <row r="3539" spans="17:17" x14ac:dyDescent="0.25">
      <c r="Q3539" s="46"/>
    </row>
    <row r="3540" spans="17:17" x14ac:dyDescent="0.25">
      <c r="Q3540" s="46"/>
    </row>
    <row r="3541" spans="17:17" x14ac:dyDescent="0.25">
      <c r="Q3541" s="46"/>
    </row>
    <row r="3542" spans="17:17" x14ac:dyDescent="0.25">
      <c r="Q3542" s="46"/>
    </row>
    <row r="3543" spans="17:17" x14ac:dyDescent="0.25">
      <c r="Q3543" s="46"/>
    </row>
    <row r="3544" spans="17:17" x14ac:dyDescent="0.25">
      <c r="Q3544" s="46"/>
    </row>
    <row r="3545" spans="17:17" x14ac:dyDescent="0.25">
      <c r="Q3545" s="46"/>
    </row>
    <row r="3546" spans="17:17" x14ac:dyDescent="0.25">
      <c r="Q3546" s="46"/>
    </row>
    <row r="3547" spans="17:17" x14ac:dyDescent="0.25">
      <c r="Q3547" s="46"/>
    </row>
    <row r="3548" spans="17:17" x14ac:dyDescent="0.25">
      <c r="Q3548" s="46"/>
    </row>
    <row r="3549" spans="17:17" x14ac:dyDescent="0.25">
      <c r="Q3549" s="46"/>
    </row>
    <row r="3550" spans="17:17" x14ac:dyDescent="0.25">
      <c r="Q3550" s="46"/>
    </row>
    <row r="3551" spans="17:17" x14ac:dyDescent="0.25">
      <c r="Q3551" s="46"/>
    </row>
    <row r="3552" spans="17:17" x14ac:dyDescent="0.25">
      <c r="Q3552" s="46"/>
    </row>
    <row r="3553" spans="17:17" x14ac:dyDescent="0.25">
      <c r="Q3553" s="46"/>
    </row>
    <row r="3554" spans="17:17" x14ac:dyDescent="0.25">
      <c r="Q3554" s="46"/>
    </row>
    <row r="3555" spans="17:17" x14ac:dyDescent="0.25">
      <c r="Q3555" s="46"/>
    </row>
    <row r="3556" spans="17:17" x14ac:dyDescent="0.25">
      <c r="Q3556" s="46"/>
    </row>
    <row r="3557" spans="17:17" x14ac:dyDescent="0.25">
      <c r="Q3557" s="46"/>
    </row>
    <row r="3558" spans="17:17" x14ac:dyDescent="0.25">
      <c r="Q3558" s="46"/>
    </row>
    <row r="3559" spans="17:17" x14ac:dyDescent="0.25">
      <c r="Q3559" s="46"/>
    </row>
    <row r="3560" spans="17:17" x14ac:dyDescent="0.25">
      <c r="Q3560" s="46"/>
    </row>
    <row r="3561" spans="17:17" x14ac:dyDescent="0.25">
      <c r="Q3561" s="46"/>
    </row>
    <row r="3562" spans="17:17" x14ac:dyDescent="0.25">
      <c r="Q3562" s="46"/>
    </row>
    <row r="3563" spans="17:17" x14ac:dyDescent="0.25">
      <c r="Q3563" s="46"/>
    </row>
    <row r="3564" spans="17:17" x14ac:dyDescent="0.25">
      <c r="Q3564" s="46"/>
    </row>
    <row r="3565" spans="17:17" x14ac:dyDescent="0.25">
      <c r="Q3565" s="46"/>
    </row>
    <row r="3566" spans="17:17" x14ac:dyDescent="0.25">
      <c r="Q3566" s="46"/>
    </row>
    <row r="3567" spans="17:17" x14ac:dyDescent="0.25">
      <c r="Q3567" s="46"/>
    </row>
    <row r="3568" spans="17:17" x14ac:dyDescent="0.25">
      <c r="Q3568" s="46"/>
    </row>
    <row r="3569" spans="17:17" x14ac:dyDescent="0.25">
      <c r="Q3569" s="46"/>
    </row>
    <row r="3570" spans="17:17" x14ac:dyDescent="0.25">
      <c r="Q3570" s="46"/>
    </row>
    <row r="3571" spans="17:17" x14ac:dyDescent="0.25">
      <c r="Q3571" s="46"/>
    </row>
    <row r="3572" spans="17:17" x14ac:dyDescent="0.25">
      <c r="Q3572" s="46"/>
    </row>
    <row r="3573" spans="17:17" x14ac:dyDescent="0.25">
      <c r="Q3573" s="46"/>
    </row>
    <row r="3574" spans="17:17" x14ac:dyDescent="0.25">
      <c r="Q3574" s="46"/>
    </row>
    <row r="3575" spans="17:17" x14ac:dyDescent="0.25">
      <c r="Q3575" s="46"/>
    </row>
    <row r="3576" spans="17:17" x14ac:dyDescent="0.25">
      <c r="Q3576" s="46"/>
    </row>
    <row r="3577" spans="17:17" x14ac:dyDescent="0.25">
      <c r="Q3577" s="46"/>
    </row>
    <row r="3578" spans="17:17" x14ac:dyDescent="0.25">
      <c r="Q3578" s="46"/>
    </row>
    <row r="3579" spans="17:17" x14ac:dyDescent="0.25">
      <c r="Q3579" s="46"/>
    </row>
    <row r="3580" spans="17:17" x14ac:dyDescent="0.25">
      <c r="Q3580" s="46"/>
    </row>
    <row r="3581" spans="17:17" x14ac:dyDescent="0.25">
      <c r="Q3581" s="46"/>
    </row>
    <row r="3582" spans="17:17" x14ac:dyDescent="0.25">
      <c r="Q3582" s="46"/>
    </row>
    <row r="3583" spans="17:17" x14ac:dyDescent="0.25">
      <c r="Q3583" s="46"/>
    </row>
    <row r="3584" spans="17:17" x14ac:dyDescent="0.25">
      <c r="Q3584" s="46"/>
    </row>
    <row r="3585" spans="17:17" x14ac:dyDescent="0.25">
      <c r="Q3585" s="46"/>
    </row>
    <row r="3586" spans="17:17" x14ac:dyDescent="0.25">
      <c r="Q3586" s="46"/>
    </row>
    <row r="3587" spans="17:17" x14ac:dyDescent="0.25">
      <c r="Q3587" s="46"/>
    </row>
    <row r="3588" spans="17:17" x14ac:dyDescent="0.25">
      <c r="Q3588" s="46"/>
    </row>
    <row r="3589" spans="17:17" x14ac:dyDescent="0.25">
      <c r="Q3589" s="46"/>
    </row>
    <row r="3590" spans="17:17" x14ac:dyDescent="0.25">
      <c r="Q3590" s="46"/>
    </row>
    <row r="3591" spans="17:17" x14ac:dyDescent="0.25">
      <c r="Q3591" s="46"/>
    </row>
    <row r="3592" spans="17:17" x14ac:dyDescent="0.25">
      <c r="Q3592" s="46"/>
    </row>
    <row r="3593" spans="17:17" x14ac:dyDescent="0.25">
      <c r="Q3593" s="46"/>
    </row>
    <row r="3594" spans="17:17" x14ac:dyDescent="0.25">
      <c r="Q3594" s="46"/>
    </row>
    <row r="3595" spans="17:17" x14ac:dyDescent="0.25">
      <c r="Q3595" s="46"/>
    </row>
    <row r="3596" spans="17:17" x14ac:dyDescent="0.25">
      <c r="Q3596" s="46"/>
    </row>
    <row r="3597" spans="17:17" x14ac:dyDescent="0.25">
      <c r="Q3597" s="46"/>
    </row>
    <row r="3598" spans="17:17" x14ac:dyDescent="0.25">
      <c r="Q3598" s="46"/>
    </row>
    <row r="3599" spans="17:17" x14ac:dyDescent="0.25">
      <c r="Q3599" s="46"/>
    </row>
    <row r="3600" spans="17:17" x14ac:dyDescent="0.25">
      <c r="Q3600" s="46"/>
    </row>
    <row r="3601" spans="17:17" x14ac:dyDescent="0.25">
      <c r="Q3601" s="46"/>
    </row>
    <row r="3602" spans="17:17" x14ac:dyDescent="0.25">
      <c r="Q3602" s="46"/>
    </row>
    <row r="3603" spans="17:17" x14ac:dyDescent="0.25">
      <c r="Q3603" s="46"/>
    </row>
    <row r="3604" spans="17:17" x14ac:dyDescent="0.25">
      <c r="Q3604" s="46"/>
    </row>
    <row r="3605" spans="17:17" x14ac:dyDescent="0.25">
      <c r="Q3605" s="46"/>
    </row>
    <row r="3606" spans="17:17" x14ac:dyDescent="0.25">
      <c r="Q3606" s="46"/>
    </row>
    <row r="3607" spans="17:17" x14ac:dyDescent="0.25">
      <c r="Q3607" s="46"/>
    </row>
    <row r="3608" spans="17:17" x14ac:dyDescent="0.25">
      <c r="Q3608" s="46"/>
    </row>
    <row r="3609" spans="17:17" x14ac:dyDescent="0.25">
      <c r="Q3609" s="46"/>
    </row>
    <row r="3610" spans="17:17" x14ac:dyDescent="0.25">
      <c r="Q3610" s="46"/>
    </row>
    <row r="3611" spans="17:17" x14ac:dyDescent="0.25">
      <c r="Q3611" s="46"/>
    </row>
    <row r="3612" spans="17:17" x14ac:dyDescent="0.25">
      <c r="Q3612" s="46"/>
    </row>
    <row r="3613" spans="17:17" x14ac:dyDescent="0.25">
      <c r="Q3613" s="46"/>
    </row>
    <row r="3614" spans="17:17" x14ac:dyDescent="0.25">
      <c r="Q3614" s="46"/>
    </row>
    <row r="3615" spans="17:17" x14ac:dyDescent="0.25">
      <c r="Q3615" s="46"/>
    </row>
    <row r="3616" spans="17:17" x14ac:dyDescent="0.25">
      <c r="Q3616" s="46"/>
    </row>
    <row r="3617" spans="17:17" x14ac:dyDescent="0.25">
      <c r="Q3617" s="46"/>
    </row>
    <row r="3618" spans="17:17" x14ac:dyDescent="0.25">
      <c r="Q3618" s="46"/>
    </row>
    <row r="3619" spans="17:17" x14ac:dyDescent="0.25">
      <c r="Q3619" s="46"/>
    </row>
    <row r="3620" spans="17:17" x14ac:dyDescent="0.25">
      <c r="Q3620" s="46"/>
    </row>
    <row r="3621" spans="17:17" x14ac:dyDescent="0.25">
      <c r="Q3621" s="46"/>
    </row>
    <row r="3622" spans="17:17" x14ac:dyDescent="0.25">
      <c r="Q3622" s="46"/>
    </row>
    <row r="3623" spans="17:17" x14ac:dyDescent="0.25">
      <c r="Q3623" s="46"/>
    </row>
    <row r="3624" spans="17:17" x14ac:dyDescent="0.25">
      <c r="Q3624" s="46"/>
    </row>
    <row r="3625" spans="17:17" x14ac:dyDescent="0.25">
      <c r="Q3625" s="46"/>
    </row>
    <row r="3626" spans="17:17" x14ac:dyDescent="0.25">
      <c r="Q3626" s="46"/>
    </row>
    <row r="3627" spans="17:17" x14ac:dyDescent="0.25">
      <c r="Q3627" s="46"/>
    </row>
    <row r="3628" spans="17:17" x14ac:dyDescent="0.25">
      <c r="Q3628" s="46"/>
    </row>
    <row r="3629" spans="17:17" x14ac:dyDescent="0.25">
      <c r="Q3629" s="46"/>
    </row>
    <row r="3630" spans="17:17" x14ac:dyDescent="0.25">
      <c r="Q3630" s="46"/>
    </row>
    <row r="3631" spans="17:17" x14ac:dyDescent="0.25">
      <c r="Q3631" s="46"/>
    </row>
    <row r="3632" spans="17:17" x14ac:dyDescent="0.25">
      <c r="Q3632" s="46"/>
    </row>
    <row r="3633" spans="17:17" x14ac:dyDescent="0.25">
      <c r="Q3633" s="46"/>
    </row>
    <row r="3634" spans="17:17" x14ac:dyDescent="0.25">
      <c r="Q3634" s="46"/>
    </row>
    <row r="3635" spans="17:17" x14ac:dyDescent="0.25">
      <c r="Q3635" s="46"/>
    </row>
    <row r="3636" spans="17:17" x14ac:dyDescent="0.25">
      <c r="Q3636" s="46"/>
    </row>
    <row r="3637" spans="17:17" x14ac:dyDescent="0.25">
      <c r="Q3637" s="46"/>
    </row>
    <row r="3638" spans="17:17" x14ac:dyDescent="0.25">
      <c r="Q3638" s="46"/>
    </row>
    <row r="3639" spans="17:17" x14ac:dyDescent="0.25">
      <c r="Q3639" s="46"/>
    </row>
    <row r="3640" spans="17:17" x14ac:dyDescent="0.25">
      <c r="Q3640" s="46"/>
    </row>
    <row r="3641" spans="17:17" x14ac:dyDescent="0.25">
      <c r="Q3641" s="46"/>
    </row>
    <row r="3642" spans="17:17" x14ac:dyDescent="0.25">
      <c r="Q3642" s="46"/>
    </row>
    <row r="3643" spans="17:17" x14ac:dyDescent="0.25">
      <c r="Q3643" s="46"/>
    </row>
    <row r="3644" spans="17:17" x14ac:dyDescent="0.25">
      <c r="Q3644" s="46"/>
    </row>
    <row r="3645" spans="17:17" x14ac:dyDescent="0.25">
      <c r="Q3645" s="46"/>
    </row>
    <row r="3646" spans="17:17" x14ac:dyDescent="0.25">
      <c r="Q3646" s="46"/>
    </row>
    <row r="3647" spans="17:17" x14ac:dyDescent="0.25">
      <c r="Q3647" s="46"/>
    </row>
    <row r="3648" spans="17:17" x14ac:dyDescent="0.25">
      <c r="Q3648" s="46"/>
    </row>
    <row r="3649" spans="17:17" x14ac:dyDescent="0.25">
      <c r="Q3649" s="46"/>
    </row>
    <row r="3650" spans="17:17" x14ac:dyDescent="0.25">
      <c r="Q3650" s="46"/>
    </row>
    <row r="3651" spans="17:17" x14ac:dyDescent="0.25">
      <c r="Q3651" s="46"/>
    </row>
    <row r="3652" spans="17:17" x14ac:dyDescent="0.25">
      <c r="Q3652" s="46"/>
    </row>
    <row r="3653" spans="17:17" x14ac:dyDescent="0.25">
      <c r="Q3653" s="46"/>
    </row>
    <row r="3654" spans="17:17" x14ac:dyDescent="0.25">
      <c r="Q3654" s="46"/>
    </row>
    <row r="3655" spans="17:17" x14ac:dyDescent="0.25">
      <c r="Q3655" s="46"/>
    </row>
    <row r="3656" spans="17:17" x14ac:dyDescent="0.25">
      <c r="Q3656" s="46"/>
    </row>
    <row r="3657" spans="17:17" x14ac:dyDescent="0.25">
      <c r="Q3657" s="46"/>
    </row>
    <row r="3658" spans="17:17" x14ac:dyDescent="0.25">
      <c r="Q3658" s="46"/>
    </row>
    <row r="3659" spans="17:17" x14ac:dyDescent="0.25">
      <c r="Q3659" s="46"/>
    </row>
    <row r="3660" spans="17:17" x14ac:dyDescent="0.25">
      <c r="Q3660" s="46"/>
    </row>
    <row r="3661" spans="17:17" x14ac:dyDescent="0.25">
      <c r="Q3661" s="46"/>
    </row>
    <row r="3662" spans="17:17" x14ac:dyDescent="0.25">
      <c r="Q3662" s="46"/>
    </row>
    <row r="3663" spans="17:17" x14ac:dyDescent="0.25">
      <c r="Q3663" s="46"/>
    </row>
    <row r="3664" spans="17:17" x14ac:dyDescent="0.25">
      <c r="Q3664" s="46"/>
    </row>
    <row r="3665" spans="17:17" x14ac:dyDescent="0.25">
      <c r="Q3665" s="46"/>
    </row>
    <row r="3666" spans="17:17" x14ac:dyDescent="0.25">
      <c r="Q3666" s="46"/>
    </row>
    <row r="3667" spans="17:17" x14ac:dyDescent="0.25">
      <c r="Q3667" s="46"/>
    </row>
    <row r="3668" spans="17:17" x14ac:dyDescent="0.25">
      <c r="Q3668" s="46"/>
    </row>
    <row r="3669" spans="17:17" x14ac:dyDescent="0.25">
      <c r="Q3669" s="46"/>
    </row>
    <row r="3670" spans="17:17" x14ac:dyDescent="0.25">
      <c r="Q3670" s="46"/>
    </row>
    <row r="3671" spans="17:17" x14ac:dyDescent="0.25">
      <c r="Q3671" s="46"/>
    </row>
    <row r="3672" spans="17:17" x14ac:dyDescent="0.25">
      <c r="Q3672" s="46"/>
    </row>
    <row r="3673" spans="17:17" x14ac:dyDescent="0.25">
      <c r="Q3673" s="46"/>
    </row>
    <row r="3674" spans="17:17" x14ac:dyDescent="0.25">
      <c r="Q3674" s="46"/>
    </row>
    <row r="3675" spans="17:17" x14ac:dyDescent="0.25">
      <c r="Q3675" s="46"/>
    </row>
    <row r="3676" spans="17:17" x14ac:dyDescent="0.25">
      <c r="Q3676" s="46"/>
    </row>
    <row r="3677" spans="17:17" x14ac:dyDescent="0.25">
      <c r="Q3677" s="46"/>
    </row>
    <row r="3678" spans="17:17" x14ac:dyDescent="0.25">
      <c r="Q3678" s="46"/>
    </row>
    <row r="3679" spans="17:17" x14ac:dyDescent="0.25">
      <c r="Q3679" s="46"/>
    </row>
    <row r="3680" spans="17:17" x14ac:dyDescent="0.25">
      <c r="Q3680" s="46"/>
    </row>
    <row r="3681" spans="17:17" x14ac:dyDescent="0.25">
      <c r="Q3681" s="46"/>
    </row>
    <row r="3682" spans="17:17" x14ac:dyDescent="0.25">
      <c r="Q3682" s="46"/>
    </row>
    <row r="3683" spans="17:17" x14ac:dyDescent="0.25">
      <c r="Q3683" s="46"/>
    </row>
    <row r="3684" spans="17:17" x14ac:dyDescent="0.25">
      <c r="Q3684" s="46"/>
    </row>
    <row r="3685" spans="17:17" x14ac:dyDescent="0.25">
      <c r="Q3685" s="46"/>
    </row>
    <row r="3686" spans="17:17" x14ac:dyDescent="0.25">
      <c r="Q3686" s="46"/>
    </row>
    <row r="3687" spans="17:17" x14ac:dyDescent="0.25">
      <c r="Q3687" s="46"/>
    </row>
    <row r="3688" spans="17:17" x14ac:dyDescent="0.25">
      <c r="Q3688" s="46"/>
    </row>
    <row r="3689" spans="17:17" x14ac:dyDescent="0.25">
      <c r="Q3689" s="46"/>
    </row>
    <row r="3690" spans="17:17" x14ac:dyDescent="0.25">
      <c r="Q3690" s="46"/>
    </row>
    <row r="3691" spans="17:17" x14ac:dyDescent="0.25">
      <c r="Q3691" s="46"/>
    </row>
    <row r="3692" spans="17:17" x14ac:dyDescent="0.25">
      <c r="Q3692" s="46"/>
    </row>
    <row r="3693" spans="17:17" x14ac:dyDescent="0.25">
      <c r="Q3693" s="46"/>
    </row>
    <row r="3694" spans="17:17" x14ac:dyDescent="0.25">
      <c r="Q3694" s="46"/>
    </row>
    <row r="3695" spans="17:17" x14ac:dyDescent="0.25">
      <c r="Q3695" s="46"/>
    </row>
    <row r="3696" spans="17:17" x14ac:dyDescent="0.25">
      <c r="Q3696" s="46"/>
    </row>
    <row r="3697" spans="17:17" x14ac:dyDescent="0.25">
      <c r="Q3697" s="46"/>
    </row>
    <row r="3698" spans="17:17" x14ac:dyDescent="0.25">
      <c r="Q3698" s="46"/>
    </row>
    <row r="3699" spans="17:17" x14ac:dyDescent="0.25">
      <c r="Q3699" s="46"/>
    </row>
    <row r="3700" spans="17:17" x14ac:dyDescent="0.25">
      <c r="Q3700" s="46"/>
    </row>
    <row r="3701" spans="17:17" x14ac:dyDescent="0.25">
      <c r="Q3701" s="46"/>
    </row>
    <row r="3702" spans="17:17" x14ac:dyDescent="0.25">
      <c r="Q3702" s="46"/>
    </row>
    <row r="3703" spans="17:17" x14ac:dyDescent="0.25">
      <c r="Q3703" s="46"/>
    </row>
    <row r="3704" spans="17:17" x14ac:dyDescent="0.25">
      <c r="Q3704" s="46"/>
    </row>
    <row r="3705" spans="17:17" x14ac:dyDescent="0.25">
      <c r="Q3705" s="46"/>
    </row>
    <row r="3706" spans="17:17" x14ac:dyDescent="0.25">
      <c r="Q3706" s="46"/>
    </row>
    <row r="3707" spans="17:17" x14ac:dyDescent="0.25">
      <c r="Q3707" s="46"/>
    </row>
    <row r="3708" spans="17:17" x14ac:dyDescent="0.25">
      <c r="Q3708" s="46"/>
    </row>
    <row r="3709" spans="17:17" x14ac:dyDescent="0.25">
      <c r="Q3709" s="46"/>
    </row>
    <row r="3710" spans="17:17" x14ac:dyDescent="0.25">
      <c r="Q3710" s="46"/>
    </row>
    <row r="3711" spans="17:17" x14ac:dyDescent="0.25">
      <c r="Q3711" s="46"/>
    </row>
    <row r="3712" spans="17:17" x14ac:dyDescent="0.25">
      <c r="Q3712" s="46"/>
    </row>
    <row r="3713" spans="17:17" x14ac:dyDescent="0.25">
      <c r="Q3713" s="46"/>
    </row>
    <row r="3714" spans="17:17" x14ac:dyDescent="0.25">
      <c r="Q3714" s="46"/>
    </row>
    <row r="3715" spans="17:17" x14ac:dyDescent="0.25">
      <c r="Q3715" s="46"/>
    </row>
    <row r="3716" spans="17:17" x14ac:dyDescent="0.25">
      <c r="Q3716" s="46"/>
    </row>
    <row r="3717" spans="17:17" x14ac:dyDescent="0.25">
      <c r="Q3717" s="46"/>
    </row>
    <row r="3718" spans="17:17" x14ac:dyDescent="0.25">
      <c r="Q3718" s="46"/>
    </row>
    <row r="3719" spans="17:17" x14ac:dyDescent="0.25">
      <c r="Q3719" s="46"/>
    </row>
    <row r="3720" spans="17:17" x14ac:dyDescent="0.25">
      <c r="Q3720" s="46"/>
    </row>
    <row r="3721" spans="17:17" x14ac:dyDescent="0.25">
      <c r="Q3721" s="46"/>
    </row>
    <row r="3722" spans="17:17" x14ac:dyDescent="0.25">
      <c r="Q3722" s="46"/>
    </row>
    <row r="3723" spans="17:17" x14ac:dyDescent="0.25">
      <c r="Q3723" s="46"/>
    </row>
    <row r="3724" spans="17:17" x14ac:dyDescent="0.25">
      <c r="Q3724" s="46"/>
    </row>
    <row r="3725" spans="17:17" x14ac:dyDescent="0.25">
      <c r="Q3725" s="46"/>
    </row>
    <row r="3726" spans="17:17" x14ac:dyDescent="0.25">
      <c r="Q3726" s="46"/>
    </row>
    <row r="3727" spans="17:17" x14ac:dyDescent="0.25">
      <c r="Q3727" s="46"/>
    </row>
    <row r="3728" spans="17:17" x14ac:dyDescent="0.25">
      <c r="Q3728" s="46"/>
    </row>
    <row r="3729" spans="17:17" x14ac:dyDescent="0.25">
      <c r="Q3729" s="46"/>
    </row>
    <row r="3730" spans="17:17" x14ac:dyDescent="0.25">
      <c r="Q3730" s="46"/>
    </row>
    <row r="3731" spans="17:17" x14ac:dyDescent="0.25">
      <c r="Q3731" s="46"/>
    </row>
    <row r="3732" spans="17:17" x14ac:dyDescent="0.25">
      <c r="Q3732" s="46"/>
    </row>
    <row r="3733" spans="17:17" x14ac:dyDescent="0.25">
      <c r="Q3733" s="46"/>
    </row>
    <row r="3734" spans="17:17" x14ac:dyDescent="0.25">
      <c r="Q3734" s="46"/>
    </row>
    <row r="3735" spans="17:17" x14ac:dyDescent="0.25">
      <c r="Q3735" s="46"/>
    </row>
    <row r="3736" spans="17:17" x14ac:dyDescent="0.25">
      <c r="Q3736" s="46"/>
    </row>
    <row r="3737" spans="17:17" x14ac:dyDescent="0.25">
      <c r="Q3737" s="46"/>
    </row>
    <row r="3738" spans="17:17" x14ac:dyDescent="0.25">
      <c r="Q3738" s="46"/>
    </row>
    <row r="3739" spans="17:17" x14ac:dyDescent="0.25">
      <c r="Q3739" s="46"/>
    </row>
    <row r="3740" spans="17:17" x14ac:dyDescent="0.25">
      <c r="Q3740" s="46"/>
    </row>
    <row r="3741" spans="17:17" x14ac:dyDescent="0.25">
      <c r="Q3741" s="46"/>
    </row>
    <row r="3742" spans="17:17" x14ac:dyDescent="0.25">
      <c r="Q3742" s="46"/>
    </row>
    <row r="3743" spans="17:17" x14ac:dyDescent="0.25">
      <c r="Q3743" s="46"/>
    </row>
    <row r="3744" spans="17:17" x14ac:dyDescent="0.25">
      <c r="Q3744" s="46"/>
    </row>
    <row r="3745" spans="17:17" x14ac:dyDescent="0.25">
      <c r="Q3745" s="46"/>
    </row>
    <row r="3746" spans="17:17" x14ac:dyDescent="0.25">
      <c r="Q3746" s="46"/>
    </row>
    <row r="3747" spans="17:17" x14ac:dyDescent="0.25">
      <c r="Q3747" s="46"/>
    </row>
    <row r="3748" spans="17:17" x14ac:dyDescent="0.25">
      <c r="Q3748" s="46"/>
    </row>
    <row r="3749" spans="17:17" x14ac:dyDescent="0.25">
      <c r="Q3749" s="46"/>
    </row>
    <row r="3750" spans="17:17" x14ac:dyDescent="0.25">
      <c r="Q3750" s="46"/>
    </row>
    <row r="3751" spans="17:17" x14ac:dyDescent="0.25">
      <c r="Q3751" s="46"/>
    </row>
    <row r="3752" spans="17:17" x14ac:dyDescent="0.25">
      <c r="Q3752" s="46"/>
    </row>
    <row r="3753" spans="17:17" x14ac:dyDescent="0.25">
      <c r="Q3753" s="46"/>
    </row>
    <row r="3754" spans="17:17" x14ac:dyDescent="0.25">
      <c r="Q3754" s="46"/>
    </row>
    <row r="3755" spans="17:17" x14ac:dyDescent="0.25">
      <c r="Q3755" s="46"/>
    </row>
    <row r="3756" spans="17:17" x14ac:dyDescent="0.25">
      <c r="Q3756" s="46"/>
    </row>
    <row r="3757" spans="17:17" x14ac:dyDescent="0.25">
      <c r="Q3757" s="46"/>
    </row>
    <row r="3758" spans="17:17" x14ac:dyDescent="0.25">
      <c r="Q3758" s="46"/>
    </row>
    <row r="3759" spans="17:17" x14ac:dyDescent="0.25">
      <c r="Q3759" s="46"/>
    </row>
    <row r="3760" spans="17:17" x14ac:dyDescent="0.25">
      <c r="Q3760" s="46"/>
    </row>
    <row r="3761" spans="17:17" x14ac:dyDescent="0.25">
      <c r="Q3761" s="46"/>
    </row>
    <row r="3762" spans="17:17" x14ac:dyDescent="0.25">
      <c r="Q3762" s="46"/>
    </row>
    <row r="3763" spans="17:17" x14ac:dyDescent="0.25">
      <c r="Q3763" s="46"/>
    </row>
    <row r="3764" spans="17:17" x14ac:dyDescent="0.25">
      <c r="Q3764" s="46"/>
    </row>
    <row r="3765" spans="17:17" x14ac:dyDescent="0.25">
      <c r="Q3765" s="46"/>
    </row>
    <row r="3766" spans="17:17" x14ac:dyDescent="0.25">
      <c r="Q3766" s="46"/>
    </row>
    <row r="3767" spans="17:17" x14ac:dyDescent="0.25">
      <c r="Q3767" s="46"/>
    </row>
    <row r="3768" spans="17:17" x14ac:dyDescent="0.25">
      <c r="Q3768" s="46"/>
    </row>
    <row r="3769" spans="17:17" x14ac:dyDescent="0.25">
      <c r="Q3769" s="46"/>
    </row>
    <row r="3770" spans="17:17" x14ac:dyDescent="0.25">
      <c r="Q3770" s="46"/>
    </row>
    <row r="3771" spans="17:17" x14ac:dyDescent="0.25">
      <c r="Q3771" s="46"/>
    </row>
    <row r="3772" spans="17:17" x14ac:dyDescent="0.25">
      <c r="Q3772" s="46"/>
    </row>
    <row r="3773" spans="17:17" x14ac:dyDescent="0.25">
      <c r="Q3773" s="46"/>
    </row>
    <row r="3774" spans="17:17" x14ac:dyDescent="0.25">
      <c r="Q3774" s="46"/>
    </row>
    <row r="3775" spans="17:17" x14ac:dyDescent="0.25">
      <c r="Q3775" s="46"/>
    </row>
    <row r="3776" spans="17:17" x14ac:dyDescent="0.25">
      <c r="Q3776" s="46"/>
    </row>
    <row r="3777" spans="17:17" x14ac:dyDescent="0.25">
      <c r="Q3777" s="46"/>
    </row>
    <row r="3778" spans="17:17" x14ac:dyDescent="0.25">
      <c r="Q3778" s="46"/>
    </row>
    <row r="3779" spans="17:17" x14ac:dyDescent="0.25">
      <c r="Q3779" s="46"/>
    </row>
    <row r="3780" spans="17:17" x14ac:dyDescent="0.25">
      <c r="Q3780" s="46"/>
    </row>
    <row r="3781" spans="17:17" x14ac:dyDescent="0.25">
      <c r="Q3781" s="46"/>
    </row>
    <row r="3782" spans="17:17" x14ac:dyDescent="0.25">
      <c r="Q3782" s="46"/>
    </row>
    <row r="3783" spans="17:17" x14ac:dyDescent="0.25">
      <c r="Q3783" s="46"/>
    </row>
    <row r="3784" spans="17:17" x14ac:dyDescent="0.25">
      <c r="Q3784" s="46"/>
    </row>
    <row r="3785" spans="17:17" x14ac:dyDescent="0.25">
      <c r="Q3785" s="46"/>
    </row>
    <row r="3786" spans="17:17" x14ac:dyDescent="0.25">
      <c r="Q3786" s="46"/>
    </row>
    <row r="3787" spans="17:17" x14ac:dyDescent="0.25">
      <c r="Q3787" s="46"/>
    </row>
    <row r="3788" spans="17:17" x14ac:dyDescent="0.25">
      <c r="Q3788" s="46"/>
    </row>
    <row r="3789" spans="17:17" x14ac:dyDescent="0.25">
      <c r="Q3789" s="46"/>
    </row>
    <row r="3790" spans="17:17" x14ac:dyDescent="0.25">
      <c r="Q3790" s="46"/>
    </row>
    <row r="3791" spans="17:17" x14ac:dyDescent="0.25">
      <c r="Q3791" s="46"/>
    </row>
    <row r="3792" spans="17:17" x14ac:dyDescent="0.25">
      <c r="Q3792" s="46"/>
    </row>
    <row r="3793" spans="17:17" x14ac:dyDescent="0.25">
      <c r="Q3793" s="46"/>
    </row>
    <row r="3794" spans="17:17" x14ac:dyDescent="0.25">
      <c r="Q3794" s="46"/>
    </row>
    <row r="3795" spans="17:17" x14ac:dyDescent="0.25">
      <c r="Q3795" s="46"/>
    </row>
    <row r="3796" spans="17:17" x14ac:dyDescent="0.25">
      <c r="Q3796" s="46"/>
    </row>
    <row r="3797" spans="17:17" x14ac:dyDescent="0.25">
      <c r="Q3797" s="46"/>
    </row>
    <row r="3798" spans="17:17" x14ac:dyDescent="0.25">
      <c r="Q3798" s="46"/>
    </row>
    <row r="3799" spans="17:17" x14ac:dyDescent="0.25">
      <c r="Q3799" s="46"/>
    </row>
    <row r="3800" spans="17:17" x14ac:dyDescent="0.25">
      <c r="Q3800" s="46"/>
    </row>
    <row r="3801" spans="17:17" x14ac:dyDescent="0.25">
      <c r="Q3801" s="46"/>
    </row>
    <row r="3802" spans="17:17" x14ac:dyDescent="0.25">
      <c r="Q3802" s="46"/>
    </row>
    <row r="3803" spans="17:17" x14ac:dyDescent="0.25">
      <c r="Q3803" s="46"/>
    </row>
    <row r="3804" spans="17:17" x14ac:dyDescent="0.25">
      <c r="Q3804" s="46"/>
    </row>
    <row r="3805" spans="17:17" x14ac:dyDescent="0.25">
      <c r="Q3805" s="46"/>
    </row>
    <row r="3806" spans="17:17" x14ac:dyDescent="0.25">
      <c r="Q3806" s="46"/>
    </row>
    <row r="3807" spans="17:17" x14ac:dyDescent="0.25">
      <c r="Q3807" s="46"/>
    </row>
    <row r="3808" spans="17:17" x14ac:dyDescent="0.25">
      <c r="Q3808" s="46"/>
    </row>
    <row r="3809" spans="17:17" x14ac:dyDescent="0.25">
      <c r="Q3809" s="46"/>
    </row>
    <row r="3810" spans="17:17" x14ac:dyDescent="0.25">
      <c r="Q3810" s="46"/>
    </row>
    <row r="3811" spans="17:17" x14ac:dyDescent="0.25">
      <c r="Q3811" s="46"/>
    </row>
    <row r="3812" spans="17:17" x14ac:dyDescent="0.25">
      <c r="Q3812" s="46"/>
    </row>
    <row r="3813" spans="17:17" x14ac:dyDescent="0.25">
      <c r="Q3813" s="46"/>
    </row>
    <row r="3814" spans="17:17" x14ac:dyDescent="0.25">
      <c r="Q3814" s="46"/>
    </row>
    <row r="3815" spans="17:17" x14ac:dyDescent="0.25">
      <c r="Q3815" s="46"/>
    </row>
    <row r="3816" spans="17:17" x14ac:dyDescent="0.25">
      <c r="Q3816" s="46"/>
    </row>
    <row r="3817" spans="17:17" x14ac:dyDescent="0.25">
      <c r="Q3817" s="46"/>
    </row>
    <row r="3818" spans="17:17" x14ac:dyDescent="0.25">
      <c r="Q3818" s="46"/>
    </row>
    <row r="3819" spans="17:17" x14ac:dyDescent="0.25">
      <c r="Q3819" s="46"/>
    </row>
    <row r="3820" spans="17:17" x14ac:dyDescent="0.25">
      <c r="Q3820" s="46"/>
    </row>
    <row r="3821" spans="17:17" x14ac:dyDescent="0.25">
      <c r="Q3821" s="46"/>
    </row>
    <row r="3822" spans="17:17" x14ac:dyDescent="0.25">
      <c r="Q3822" s="46"/>
    </row>
    <row r="3823" spans="17:17" x14ac:dyDescent="0.25">
      <c r="Q3823" s="46"/>
    </row>
    <row r="3824" spans="17:17" x14ac:dyDescent="0.25">
      <c r="Q3824" s="46"/>
    </row>
    <row r="3825" spans="17:17" x14ac:dyDescent="0.25">
      <c r="Q3825" s="46"/>
    </row>
    <row r="3826" spans="17:17" x14ac:dyDescent="0.25">
      <c r="Q3826" s="46"/>
    </row>
    <row r="3827" spans="17:17" x14ac:dyDescent="0.25">
      <c r="Q3827" s="46"/>
    </row>
    <row r="3828" spans="17:17" x14ac:dyDescent="0.25">
      <c r="Q3828" s="46"/>
    </row>
    <row r="3829" spans="17:17" x14ac:dyDescent="0.25">
      <c r="Q3829" s="46"/>
    </row>
    <row r="3830" spans="17:17" x14ac:dyDescent="0.25">
      <c r="Q3830" s="46"/>
    </row>
    <row r="3831" spans="17:17" x14ac:dyDescent="0.25">
      <c r="Q3831" s="46"/>
    </row>
    <row r="3832" spans="17:17" x14ac:dyDescent="0.25">
      <c r="Q3832" s="46"/>
    </row>
    <row r="3833" spans="17:17" x14ac:dyDescent="0.25">
      <c r="Q3833" s="46"/>
    </row>
    <row r="3834" spans="17:17" x14ac:dyDescent="0.25">
      <c r="Q3834" s="46"/>
    </row>
    <row r="3835" spans="17:17" x14ac:dyDescent="0.25">
      <c r="Q3835" s="46"/>
    </row>
    <row r="3836" spans="17:17" x14ac:dyDescent="0.25">
      <c r="Q3836" s="46"/>
    </row>
    <row r="3837" spans="17:17" x14ac:dyDescent="0.25">
      <c r="Q3837" s="46"/>
    </row>
    <row r="3838" spans="17:17" x14ac:dyDescent="0.25">
      <c r="Q3838" s="46"/>
    </row>
    <row r="3839" spans="17:17" x14ac:dyDescent="0.25">
      <c r="Q3839" s="46"/>
    </row>
    <row r="3840" spans="17:17" x14ac:dyDescent="0.25">
      <c r="Q3840" s="46"/>
    </row>
    <row r="3841" spans="17:17" x14ac:dyDescent="0.25">
      <c r="Q3841" s="46"/>
    </row>
    <row r="3842" spans="17:17" x14ac:dyDescent="0.25">
      <c r="Q3842" s="46"/>
    </row>
    <row r="3843" spans="17:17" x14ac:dyDescent="0.25">
      <c r="Q3843" s="46"/>
    </row>
    <row r="3844" spans="17:17" x14ac:dyDescent="0.25">
      <c r="Q3844" s="46"/>
    </row>
    <row r="3845" spans="17:17" x14ac:dyDescent="0.25">
      <c r="Q3845" s="46"/>
    </row>
    <row r="3846" spans="17:17" x14ac:dyDescent="0.25">
      <c r="Q3846" s="46"/>
    </row>
    <row r="3847" spans="17:17" x14ac:dyDescent="0.25">
      <c r="Q3847" s="46"/>
    </row>
    <row r="3848" spans="17:17" x14ac:dyDescent="0.25">
      <c r="Q3848" s="46"/>
    </row>
    <row r="3849" spans="17:17" x14ac:dyDescent="0.25">
      <c r="Q3849" s="46"/>
    </row>
    <row r="3850" spans="17:17" x14ac:dyDescent="0.25">
      <c r="Q3850" s="46"/>
    </row>
    <row r="3851" spans="17:17" x14ac:dyDescent="0.25">
      <c r="Q3851" s="46"/>
    </row>
    <row r="3852" spans="17:17" x14ac:dyDescent="0.25">
      <c r="Q3852" s="46"/>
    </row>
    <row r="3853" spans="17:17" x14ac:dyDescent="0.25">
      <c r="Q3853" s="46"/>
    </row>
    <row r="3854" spans="17:17" x14ac:dyDescent="0.25">
      <c r="Q3854" s="46"/>
    </row>
    <row r="3855" spans="17:17" x14ac:dyDescent="0.25">
      <c r="Q3855" s="46"/>
    </row>
    <row r="3856" spans="17:17" x14ac:dyDescent="0.25">
      <c r="Q3856" s="46"/>
    </row>
    <row r="3857" spans="17:17" x14ac:dyDescent="0.25">
      <c r="Q3857" s="46"/>
    </row>
    <row r="3858" spans="17:17" x14ac:dyDescent="0.25">
      <c r="Q3858" s="46"/>
    </row>
    <row r="3859" spans="17:17" x14ac:dyDescent="0.25">
      <c r="Q3859" s="46"/>
    </row>
    <row r="3860" spans="17:17" x14ac:dyDescent="0.25">
      <c r="Q3860" s="46"/>
    </row>
    <row r="3861" spans="17:17" x14ac:dyDescent="0.25">
      <c r="Q3861" s="46"/>
    </row>
    <row r="3862" spans="17:17" x14ac:dyDescent="0.25">
      <c r="Q3862" s="46"/>
    </row>
    <row r="3863" spans="17:17" x14ac:dyDescent="0.25">
      <c r="Q3863" s="46"/>
    </row>
    <row r="3864" spans="17:17" x14ac:dyDescent="0.25">
      <c r="Q3864" s="46"/>
    </row>
    <row r="3865" spans="17:17" x14ac:dyDescent="0.25">
      <c r="Q3865" s="46"/>
    </row>
    <row r="3866" spans="17:17" x14ac:dyDescent="0.25">
      <c r="Q3866" s="46"/>
    </row>
    <row r="3867" spans="17:17" x14ac:dyDescent="0.25">
      <c r="Q3867" s="46"/>
    </row>
    <row r="3868" spans="17:17" x14ac:dyDescent="0.25">
      <c r="Q3868" s="46"/>
    </row>
    <row r="3869" spans="17:17" x14ac:dyDescent="0.25">
      <c r="Q3869" s="46"/>
    </row>
    <row r="3870" spans="17:17" x14ac:dyDescent="0.25">
      <c r="Q3870" s="46"/>
    </row>
    <row r="3871" spans="17:17" x14ac:dyDescent="0.25">
      <c r="Q3871" s="46"/>
    </row>
    <row r="3872" spans="17:17" x14ac:dyDescent="0.25">
      <c r="Q3872" s="46"/>
    </row>
    <row r="3873" spans="17:17" x14ac:dyDescent="0.25">
      <c r="Q3873" s="46"/>
    </row>
    <row r="3874" spans="17:17" x14ac:dyDescent="0.25">
      <c r="Q3874" s="46"/>
    </row>
    <row r="3875" spans="17:17" x14ac:dyDescent="0.25">
      <c r="Q3875" s="46"/>
    </row>
    <row r="3876" spans="17:17" x14ac:dyDescent="0.25">
      <c r="Q3876" s="46"/>
    </row>
    <row r="3877" spans="17:17" x14ac:dyDescent="0.25">
      <c r="Q3877" s="46"/>
    </row>
    <row r="3878" spans="17:17" x14ac:dyDescent="0.25">
      <c r="Q3878" s="46"/>
    </row>
    <row r="3879" spans="17:17" x14ac:dyDescent="0.25">
      <c r="Q3879" s="46"/>
    </row>
    <row r="3880" spans="17:17" x14ac:dyDescent="0.25">
      <c r="Q3880" s="46"/>
    </row>
    <row r="3881" spans="17:17" x14ac:dyDescent="0.25">
      <c r="Q3881" s="46"/>
    </row>
    <row r="3882" spans="17:17" x14ac:dyDescent="0.25">
      <c r="Q3882" s="46"/>
    </row>
    <row r="3883" spans="17:17" x14ac:dyDescent="0.25">
      <c r="Q3883" s="46"/>
    </row>
    <row r="3884" spans="17:17" x14ac:dyDescent="0.25">
      <c r="Q3884" s="46"/>
    </row>
    <row r="3885" spans="17:17" x14ac:dyDescent="0.25">
      <c r="Q3885" s="46"/>
    </row>
    <row r="3886" spans="17:17" x14ac:dyDescent="0.25">
      <c r="Q3886" s="46"/>
    </row>
    <row r="3887" spans="17:17" x14ac:dyDescent="0.25">
      <c r="Q3887" s="46"/>
    </row>
    <row r="3888" spans="17:17" x14ac:dyDescent="0.25">
      <c r="Q3888" s="46"/>
    </row>
    <row r="3889" spans="17:17" x14ac:dyDescent="0.25">
      <c r="Q3889" s="46"/>
    </row>
    <row r="3890" spans="17:17" x14ac:dyDescent="0.25">
      <c r="Q3890" s="46"/>
    </row>
    <row r="3891" spans="17:17" x14ac:dyDescent="0.25">
      <c r="Q3891" s="46"/>
    </row>
    <row r="3892" spans="17:17" x14ac:dyDescent="0.25">
      <c r="Q3892" s="46"/>
    </row>
    <row r="3893" spans="17:17" x14ac:dyDescent="0.25">
      <c r="Q3893" s="46"/>
    </row>
    <row r="3894" spans="17:17" x14ac:dyDescent="0.25">
      <c r="Q3894" s="46"/>
    </row>
    <row r="3895" spans="17:17" x14ac:dyDescent="0.25">
      <c r="Q3895" s="46"/>
    </row>
    <row r="3896" spans="17:17" x14ac:dyDescent="0.25">
      <c r="Q3896" s="46"/>
    </row>
    <row r="3897" spans="17:17" x14ac:dyDescent="0.25">
      <c r="Q3897" s="46"/>
    </row>
    <row r="3898" spans="17:17" x14ac:dyDescent="0.25">
      <c r="Q3898" s="46"/>
    </row>
    <row r="3899" spans="17:17" x14ac:dyDescent="0.25">
      <c r="Q3899" s="46"/>
    </row>
    <row r="3900" spans="17:17" x14ac:dyDescent="0.25">
      <c r="Q3900" s="46"/>
    </row>
    <row r="3901" spans="17:17" x14ac:dyDescent="0.25">
      <c r="Q3901" s="46"/>
    </row>
    <row r="3902" spans="17:17" x14ac:dyDescent="0.25">
      <c r="Q3902" s="46"/>
    </row>
    <row r="3903" spans="17:17" x14ac:dyDescent="0.25">
      <c r="Q3903" s="46"/>
    </row>
    <row r="3904" spans="17:17" x14ac:dyDescent="0.25">
      <c r="Q3904" s="46"/>
    </row>
    <row r="3905" spans="17:17" x14ac:dyDescent="0.25">
      <c r="Q3905" s="46"/>
    </row>
    <row r="3906" spans="17:17" x14ac:dyDescent="0.25">
      <c r="Q3906" s="46"/>
    </row>
    <row r="3907" spans="17:17" x14ac:dyDescent="0.25">
      <c r="Q3907" s="46"/>
    </row>
    <row r="3908" spans="17:17" x14ac:dyDescent="0.25">
      <c r="Q3908" s="46"/>
    </row>
    <row r="3909" spans="17:17" x14ac:dyDescent="0.25">
      <c r="Q3909" s="46"/>
    </row>
    <row r="3910" spans="17:17" x14ac:dyDescent="0.25">
      <c r="Q3910" s="46"/>
    </row>
    <row r="3911" spans="17:17" x14ac:dyDescent="0.25">
      <c r="Q3911" s="46"/>
    </row>
    <row r="3912" spans="17:17" x14ac:dyDescent="0.25">
      <c r="Q3912" s="46"/>
    </row>
    <row r="3913" spans="17:17" x14ac:dyDescent="0.25">
      <c r="Q3913" s="46"/>
    </row>
    <row r="3914" spans="17:17" x14ac:dyDescent="0.25">
      <c r="Q3914" s="46"/>
    </row>
    <row r="3915" spans="17:17" x14ac:dyDescent="0.25">
      <c r="Q3915" s="46"/>
    </row>
    <row r="3916" spans="17:17" x14ac:dyDescent="0.25">
      <c r="Q3916" s="46"/>
    </row>
    <row r="3917" spans="17:17" x14ac:dyDescent="0.25">
      <c r="Q3917" s="46"/>
    </row>
    <row r="3918" spans="17:17" x14ac:dyDescent="0.25">
      <c r="Q3918" s="46"/>
    </row>
    <row r="3919" spans="17:17" x14ac:dyDescent="0.25">
      <c r="Q3919" s="46"/>
    </row>
    <row r="3920" spans="17:17" x14ac:dyDescent="0.25">
      <c r="Q3920" s="46"/>
    </row>
    <row r="3921" spans="17:17" x14ac:dyDescent="0.25">
      <c r="Q3921" s="46"/>
    </row>
    <row r="3922" spans="17:17" x14ac:dyDescent="0.25">
      <c r="Q3922" s="46"/>
    </row>
    <row r="3923" spans="17:17" x14ac:dyDescent="0.25">
      <c r="Q3923" s="46"/>
    </row>
    <row r="3924" spans="17:17" x14ac:dyDescent="0.25">
      <c r="Q3924" s="46"/>
    </row>
    <row r="3925" spans="17:17" x14ac:dyDescent="0.25">
      <c r="Q3925" s="46"/>
    </row>
    <row r="3926" spans="17:17" x14ac:dyDescent="0.25">
      <c r="Q3926" s="46"/>
    </row>
    <row r="3927" spans="17:17" x14ac:dyDescent="0.25">
      <c r="Q3927" s="46"/>
    </row>
    <row r="3928" spans="17:17" x14ac:dyDescent="0.25">
      <c r="Q3928" s="46"/>
    </row>
    <row r="3929" spans="17:17" x14ac:dyDescent="0.25">
      <c r="Q3929" s="46"/>
    </row>
    <row r="3930" spans="17:17" x14ac:dyDescent="0.25">
      <c r="Q3930" s="46"/>
    </row>
    <row r="3931" spans="17:17" x14ac:dyDescent="0.25">
      <c r="Q3931" s="46"/>
    </row>
    <row r="3932" spans="17:17" x14ac:dyDescent="0.25">
      <c r="Q3932" s="46"/>
    </row>
    <row r="3933" spans="17:17" x14ac:dyDescent="0.25">
      <c r="Q3933" s="46"/>
    </row>
    <row r="3934" spans="17:17" x14ac:dyDescent="0.25">
      <c r="Q3934" s="46"/>
    </row>
    <row r="3935" spans="17:17" x14ac:dyDescent="0.25">
      <c r="Q3935" s="46"/>
    </row>
    <row r="3936" spans="17:17" x14ac:dyDescent="0.25">
      <c r="Q3936" s="46"/>
    </row>
    <row r="3937" spans="17:17" x14ac:dyDescent="0.25">
      <c r="Q3937" s="46"/>
    </row>
    <row r="3938" spans="17:17" x14ac:dyDescent="0.25">
      <c r="Q3938" s="46"/>
    </row>
    <row r="3939" spans="17:17" x14ac:dyDescent="0.25">
      <c r="Q3939" s="46"/>
    </row>
    <row r="3940" spans="17:17" x14ac:dyDescent="0.25">
      <c r="Q3940" s="46"/>
    </row>
    <row r="3941" spans="17:17" x14ac:dyDescent="0.25">
      <c r="Q3941" s="46"/>
    </row>
    <row r="3942" spans="17:17" x14ac:dyDescent="0.25">
      <c r="Q3942" s="46"/>
    </row>
    <row r="3943" spans="17:17" x14ac:dyDescent="0.25">
      <c r="Q3943" s="46"/>
    </row>
    <row r="3944" spans="17:17" x14ac:dyDescent="0.25">
      <c r="Q3944" s="46"/>
    </row>
    <row r="3945" spans="17:17" x14ac:dyDescent="0.25">
      <c r="Q3945" s="46"/>
    </row>
    <row r="3946" spans="17:17" x14ac:dyDescent="0.25">
      <c r="Q3946" s="46"/>
    </row>
    <row r="3947" spans="17:17" x14ac:dyDescent="0.25">
      <c r="Q3947" s="46"/>
    </row>
    <row r="3948" spans="17:17" x14ac:dyDescent="0.25">
      <c r="Q3948" s="46"/>
    </row>
    <row r="3949" spans="17:17" x14ac:dyDescent="0.25">
      <c r="Q3949" s="46"/>
    </row>
    <row r="3950" spans="17:17" x14ac:dyDescent="0.25">
      <c r="Q3950" s="46"/>
    </row>
    <row r="3951" spans="17:17" x14ac:dyDescent="0.25">
      <c r="Q3951" s="46"/>
    </row>
    <row r="3952" spans="17:17" x14ac:dyDescent="0.25">
      <c r="Q3952" s="46"/>
    </row>
    <row r="3953" spans="17:17" x14ac:dyDescent="0.25">
      <c r="Q3953" s="46"/>
    </row>
    <row r="3954" spans="17:17" x14ac:dyDescent="0.25">
      <c r="Q3954" s="46"/>
    </row>
    <row r="3955" spans="17:17" x14ac:dyDescent="0.25">
      <c r="Q3955" s="46"/>
    </row>
    <row r="3956" spans="17:17" x14ac:dyDescent="0.25">
      <c r="Q3956" s="46"/>
    </row>
    <row r="3957" spans="17:17" x14ac:dyDescent="0.25">
      <c r="Q3957" s="46"/>
    </row>
    <row r="3958" spans="17:17" x14ac:dyDescent="0.25">
      <c r="Q3958" s="46"/>
    </row>
    <row r="3959" spans="17:17" x14ac:dyDescent="0.25">
      <c r="Q3959" s="46"/>
    </row>
    <row r="3960" spans="17:17" x14ac:dyDescent="0.25">
      <c r="Q3960" s="46"/>
    </row>
    <row r="3961" spans="17:17" x14ac:dyDescent="0.25">
      <c r="Q3961" s="46"/>
    </row>
    <row r="3962" spans="17:17" x14ac:dyDescent="0.25">
      <c r="Q3962" s="46"/>
    </row>
    <row r="3963" spans="17:17" x14ac:dyDescent="0.25">
      <c r="Q3963" s="46"/>
    </row>
    <row r="3964" spans="17:17" x14ac:dyDescent="0.25">
      <c r="Q3964" s="46"/>
    </row>
    <row r="3965" spans="17:17" x14ac:dyDescent="0.25">
      <c r="Q3965" s="46"/>
    </row>
    <row r="3966" spans="17:17" x14ac:dyDescent="0.25">
      <c r="Q3966" s="46"/>
    </row>
    <row r="3967" spans="17:17" x14ac:dyDescent="0.25">
      <c r="Q3967" s="46"/>
    </row>
    <row r="3968" spans="17:17" x14ac:dyDescent="0.25">
      <c r="Q3968" s="46"/>
    </row>
    <row r="3969" spans="17:17" x14ac:dyDescent="0.25">
      <c r="Q3969" s="46"/>
    </row>
    <row r="3970" spans="17:17" x14ac:dyDescent="0.25">
      <c r="Q3970" s="46"/>
    </row>
    <row r="3971" spans="17:17" x14ac:dyDescent="0.25">
      <c r="Q3971" s="46"/>
    </row>
    <row r="3972" spans="17:17" x14ac:dyDescent="0.25">
      <c r="Q3972" s="46"/>
    </row>
    <row r="3973" spans="17:17" x14ac:dyDescent="0.25">
      <c r="Q3973" s="46"/>
    </row>
    <row r="3974" spans="17:17" x14ac:dyDescent="0.25">
      <c r="Q3974" s="46"/>
    </row>
    <row r="3975" spans="17:17" x14ac:dyDescent="0.25">
      <c r="Q3975" s="46"/>
    </row>
    <row r="3976" spans="17:17" x14ac:dyDescent="0.25">
      <c r="Q3976" s="46"/>
    </row>
    <row r="3977" spans="17:17" x14ac:dyDescent="0.25">
      <c r="Q3977" s="46"/>
    </row>
    <row r="3978" spans="17:17" x14ac:dyDescent="0.25">
      <c r="Q3978" s="46"/>
    </row>
    <row r="3979" spans="17:17" x14ac:dyDescent="0.25">
      <c r="Q3979" s="46"/>
    </row>
    <row r="3980" spans="17:17" x14ac:dyDescent="0.25">
      <c r="Q3980" s="46"/>
    </row>
    <row r="3981" spans="17:17" x14ac:dyDescent="0.25">
      <c r="Q3981" s="46"/>
    </row>
    <row r="3982" spans="17:17" x14ac:dyDescent="0.25">
      <c r="Q3982" s="46"/>
    </row>
    <row r="3983" spans="17:17" x14ac:dyDescent="0.25">
      <c r="Q3983" s="46"/>
    </row>
    <row r="3984" spans="17:17" x14ac:dyDescent="0.25">
      <c r="Q3984" s="46"/>
    </row>
    <row r="3985" spans="17:17" x14ac:dyDescent="0.25">
      <c r="Q3985" s="46"/>
    </row>
    <row r="3986" spans="17:17" x14ac:dyDescent="0.25">
      <c r="Q3986" s="46"/>
    </row>
    <row r="3987" spans="17:17" x14ac:dyDescent="0.25">
      <c r="Q3987" s="46"/>
    </row>
    <row r="3988" spans="17:17" x14ac:dyDescent="0.25">
      <c r="Q3988" s="46"/>
    </row>
    <row r="3989" spans="17:17" x14ac:dyDescent="0.25">
      <c r="Q3989" s="46"/>
    </row>
    <row r="3990" spans="17:17" x14ac:dyDescent="0.25">
      <c r="Q3990" s="46"/>
    </row>
    <row r="3991" spans="17:17" x14ac:dyDescent="0.25">
      <c r="Q3991" s="46"/>
    </row>
    <row r="3992" spans="17:17" x14ac:dyDescent="0.25">
      <c r="Q3992" s="46"/>
    </row>
    <row r="3993" spans="17:17" x14ac:dyDescent="0.25">
      <c r="Q3993" s="46"/>
    </row>
    <row r="3994" spans="17:17" x14ac:dyDescent="0.25">
      <c r="Q3994" s="46"/>
    </row>
    <row r="3995" spans="17:17" x14ac:dyDescent="0.25">
      <c r="Q3995" s="46"/>
    </row>
    <row r="3996" spans="17:17" x14ac:dyDescent="0.25">
      <c r="Q3996" s="46"/>
    </row>
    <row r="3997" spans="17:17" x14ac:dyDescent="0.25">
      <c r="Q3997" s="46"/>
    </row>
    <row r="3998" spans="17:17" x14ac:dyDescent="0.25">
      <c r="Q3998" s="46"/>
    </row>
    <row r="3999" spans="17:17" x14ac:dyDescent="0.25">
      <c r="Q3999" s="46"/>
    </row>
    <row r="4000" spans="17:17" x14ac:dyDescent="0.25">
      <c r="Q4000" s="46"/>
    </row>
    <row r="4001" spans="17:17" x14ac:dyDescent="0.25">
      <c r="Q4001" s="46"/>
    </row>
    <row r="4002" spans="17:17" x14ac:dyDescent="0.25">
      <c r="Q4002" s="46"/>
    </row>
    <row r="4003" spans="17:17" x14ac:dyDescent="0.25">
      <c r="Q4003" s="46"/>
    </row>
    <row r="4004" spans="17:17" x14ac:dyDescent="0.25">
      <c r="Q4004" s="46"/>
    </row>
    <row r="4005" spans="17:17" x14ac:dyDescent="0.25">
      <c r="Q4005" s="46"/>
    </row>
    <row r="4006" spans="17:17" x14ac:dyDescent="0.25">
      <c r="Q4006" s="46"/>
    </row>
    <row r="4007" spans="17:17" x14ac:dyDescent="0.25">
      <c r="Q4007" s="46"/>
    </row>
    <row r="4008" spans="17:17" x14ac:dyDescent="0.25">
      <c r="Q4008" s="46"/>
    </row>
    <row r="4009" spans="17:17" x14ac:dyDescent="0.25">
      <c r="Q4009" s="46"/>
    </row>
    <row r="4010" spans="17:17" x14ac:dyDescent="0.25">
      <c r="Q4010" s="46"/>
    </row>
    <row r="4011" spans="17:17" x14ac:dyDescent="0.25">
      <c r="Q4011" s="46"/>
    </row>
    <row r="4012" spans="17:17" x14ac:dyDescent="0.25">
      <c r="Q4012" s="46"/>
    </row>
    <row r="4013" spans="17:17" x14ac:dyDescent="0.25">
      <c r="Q4013" s="46"/>
    </row>
    <row r="4014" spans="17:17" x14ac:dyDescent="0.25">
      <c r="Q4014" s="46"/>
    </row>
    <row r="4015" spans="17:17" x14ac:dyDescent="0.25">
      <c r="Q4015" s="46"/>
    </row>
    <row r="4016" spans="17:17" x14ac:dyDescent="0.25">
      <c r="Q4016" s="46"/>
    </row>
    <row r="4017" spans="17:17" x14ac:dyDescent="0.25">
      <c r="Q4017" s="46"/>
    </row>
    <row r="4018" spans="17:17" x14ac:dyDescent="0.25">
      <c r="Q4018" s="46"/>
    </row>
    <row r="4019" spans="17:17" x14ac:dyDescent="0.25">
      <c r="Q4019" s="46"/>
    </row>
    <row r="4020" spans="17:17" x14ac:dyDescent="0.25">
      <c r="Q4020" s="46"/>
    </row>
    <row r="4021" spans="17:17" x14ac:dyDescent="0.25">
      <c r="Q4021" s="46"/>
    </row>
    <row r="4022" spans="17:17" x14ac:dyDescent="0.25">
      <c r="Q4022" s="46"/>
    </row>
    <row r="4023" spans="17:17" x14ac:dyDescent="0.25">
      <c r="Q4023" s="46"/>
    </row>
    <row r="4024" spans="17:17" x14ac:dyDescent="0.25">
      <c r="Q4024" s="46"/>
    </row>
    <row r="4025" spans="17:17" x14ac:dyDescent="0.25">
      <c r="Q4025" s="46"/>
    </row>
    <row r="4026" spans="17:17" x14ac:dyDescent="0.25">
      <c r="Q4026" s="46"/>
    </row>
    <row r="4027" spans="17:17" x14ac:dyDescent="0.25">
      <c r="Q4027" s="46"/>
    </row>
    <row r="4028" spans="17:17" x14ac:dyDescent="0.25">
      <c r="Q4028" s="46"/>
    </row>
    <row r="4029" spans="17:17" x14ac:dyDescent="0.25">
      <c r="Q4029" s="46"/>
    </row>
    <row r="4030" spans="17:17" x14ac:dyDescent="0.25">
      <c r="Q4030" s="46"/>
    </row>
    <row r="4031" spans="17:17" x14ac:dyDescent="0.25">
      <c r="Q4031" s="46"/>
    </row>
    <row r="4032" spans="17:17" x14ac:dyDescent="0.25">
      <c r="Q4032" s="46"/>
    </row>
    <row r="4033" spans="17:17" x14ac:dyDescent="0.25">
      <c r="Q4033" s="46"/>
    </row>
    <row r="4034" spans="17:17" x14ac:dyDescent="0.25">
      <c r="Q4034" s="46"/>
    </row>
    <row r="4035" spans="17:17" x14ac:dyDescent="0.25">
      <c r="Q4035" s="46"/>
    </row>
    <row r="4036" spans="17:17" x14ac:dyDescent="0.25">
      <c r="Q4036" s="46"/>
    </row>
    <row r="4037" spans="17:17" x14ac:dyDescent="0.25">
      <c r="Q4037" s="46"/>
    </row>
    <row r="4038" spans="17:17" x14ac:dyDescent="0.25">
      <c r="Q4038" s="46"/>
    </row>
    <row r="4039" spans="17:17" x14ac:dyDescent="0.25">
      <c r="Q4039" s="46"/>
    </row>
    <row r="4040" spans="17:17" x14ac:dyDescent="0.25">
      <c r="Q4040" s="46"/>
    </row>
    <row r="4041" spans="17:17" x14ac:dyDescent="0.25">
      <c r="Q4041" s="46"/>
    </row>
    <row r="4042" spans="17:17" x14ac:dyDescent="0.25">
      <c r="Q4042" s="46"/>
    </row>
    <row r="4043" spans="17:17" x14ac:dyDescent="0.25">
      <c r="Q4043" s="46"/>
    </row>
    <row r="4044" spans="17:17" x14ac:dyDescent="0.25">
      <c r="Q4044" s="46"/>
    </row>
    <row r="4045" spans="17:17" x14ac:dyDescent="0.25">
      <c r="Q4045" s="46"/>
    </row>
    <row r="4046" spans="17:17" x14ac:dyDescent="0.25">
      <c r="Q4046" s="46"/>
    </row>
    <row r="4047" spans="17:17" x14ac:dyDescent="0.25">
      <c r="Q4047" s="46"/>
    </row>
    <row r="4048" spans="17:17" x14ac:dyDescent="0.25">
      <c r="Q4048" s="46"/>
    </row>
    <row r="4049" spans="17:17" x14ac:dyDescent="0.25">
      <c r="Q4049" s="46"/>
    </row>
    <row r="4050" spans="17:17" x14ac:dyDescent="0.25">
      <c r="Q4050" s="46"/>
    </row>
    <row r="4051" spans="17:17" x14ac:dyDescent="0.25">
      <c r="Q4051" s="46"/>
    </row>
    <row r="4052" spans="17:17" x14ac:dyDescent="0.25">
      <c r="Q4052" s="46"/>
    </row>
    <row r="4053" spans="17:17" x14ac:dyDescent="0.25">
      <c r="Q4053" s="46"/>
    </row>
    <row r="4054" spans="17:17" x14ac:dyDescent="0.25">
      <c r="Q4054" s="46"/>
    </row>
    <row r="4055" spans="17:17" x14ac:dyDescent="0.25">
      <c r="Q4055" s="46"/>
    </row>
    <row r="4056" spans="17:17" x14ac:dyDescent="0.25">
      <c r="Q4056" s="46"/>
    </row>
    <row r="4057" spans="17:17" x14ac:dyDescent="0.25">
      <c r="Q4057" s="46"/>
    </row>
    <row r="4058" spans="17:17" x14ac:dyDescent="0.25">
      <c r="Q4058" s="46"/>
    </row>
    <row r="4059" spans="17:17" x14ac:dyDescent="0.25">
      <c r="Q4059" s="46"/>
    </row>
    <row r="4060" spans="17:17" x14ac:dyDescent="0.25">
      <c r="Q4060" s="46"/>
    </row>
    <row r="4061" spans="17:17" x14ac:dyDescent="0.25">
      <c r="Q4061" s="46"/>
    </row>
    <row r="4062" spans="17:17" x14ac:dyDescent="0.25">
      <c r="Q4062" s="46"/>
    </row>
    <row r="4063" spans="17:17" x14ac:dyDescent="0.25">
      <c r="Q4063" s="46"/>
    </row>
    <row r="4064" spans="17:17" x14ac:dyDescent="0.25">
      <c r="Q4064" s="46"/>
    </row>
    <row r="4065" spans="17:17" x14ac:dyDescent="0.25">
      <c r="Q4065" s="46"/>
    </row>
    <row r="4066" spans="17:17" x14ac:dyDescent="0.25">
      <c r="Q4066" s="46"/>
    </row>
    <row r="4067" spans="17:17" x14ac:dyDescent="0.25">
      <c r="Q4067" s="46"/>
    </row>
    <row r="4068" spans="17:17" x14ac:dyDescent="0.25">
      <c r="Q4068" s="46"/>
    </row>
    <row r="4069" spans="17:17" x14ac:dyDescent="0.25">
      <c r="Q4069" s="46"/>
    </row>
    <row r="4070" spans="17:17" x14ac:dyDescent="0.25">
      <c r="Q4070" s="46"/>
    </row>
    <row r="4071" spans="17:17" x14ac:dyDescent="0.25">
      <c r="Q4071" s="46"/>
    </row>
    <row r="4072" spans="17:17" x14ac:dyDescent="0.25">
      <c r="Q4072" s="46"/>
    </row>
    <row r="4073" spans="17:17" x14ac:dyDescent="0.25">
      <c r="Q4073" s="46"/>
    </row>
    <row r="4074" spans="17:17" x14ac:dyDescent="0.25">
      <c r="Q4074" s="46"/>
    </row>
    <row r="4075" spans="17:17" x14ac:dyDescent="0.25">
      <c r="Q4075" s="46"/>
    </row>
    <row r="4076" spans="17:17" x14ac:dyDescent="0.25">
      <c r="Q4076" s="46"/>
    </row>
    <row r="4077" spans="17:17" x14ac:dyDescent="0.25">
      <c r="Q4077" s="46"/>
    </row>
    <row r="4078" spans="17:17" x14ac:dyDescent="0.25">
      <c r="Q4078" s="46"/>
    </row>
    <row r="4079" spans="17:17" x14ac:dyDescent="0.25">
      <c r="Q4079" s="46"/>
    </row>
    <row r="4080" spans="17:17" x14ac:dyDescent="0.25">
      <c r="Q4080" s="46"/>
    </row>
    <row r="4081" spans="17:17" x14ac:dyDescent="0.25">
      <c r="Q4081" s="46"/>
    </row>
    <row r="4082" spans="17:17" x14ac:dyDescent="0.25">
      <c r="Q4082" s="46"/>
    </row>
    <row r="4083" spans="17:17" x14ac:dyDescent="0.25">
      <c r="Q4083" s="46"/>
    </row>
    <row r="4084" spans="17:17" x14ac:dyDescent="0.25">
      <c r="Q4084" s="46"/>
    </row>
    <row r="4085" spans="17:17" x14ac:dyDescent="0.25">
      <c r="Q4085" s="46"/>
    </row>
    <row r="4086" spans="17:17" x14ac:dyDescent="0.25">
      <c r="Q4086" s="46"/>
    </row>
    <row r="4087" spans="17:17" x14ac:dyDescent="0.25">
      <c r="Q4087" s="46"/>
    </row>
    <row r="4088" spans="17:17" x14ac:dyDescent="0.25">
      <c r="Q4088" s="46"/>
    </row>
    <row r="4089" spans="17:17" x14ac:dyDescent="0.25">
      <c r="Q4089" s="46"/>
    </row>
    <row r="4090" spans="17:17" x14ac:dyDescent="0.25">
      <c r="Q4090" s="46"/>
    </row>
    <row r="4091" spans="17:17" x14ac:dyDescent="0.25">
      <c r="Q4091" s="46"/>
    </row>
    <row r="4092" spans="17:17" x14ac:dyDescent="0.25">
      <c r="Q4092" s="46"/>
    </row>
    <row r="4093" spans="17:17" x14ac:dyDescent="0.25">
      <c r="Q4093" s="46"/>
    </row>
    <row r="4094" spans="17:17" x14ac:dyDescent="0.25">
      <c r="Q4094" s="46"/>
    </row>
    <row r="4095" spans="17:17" x14ac:dyDescent="0.25">
      <c r="Q4095" s="46"/>
    </row>
    <row r="4096" spans="17:17" x14ac:dyDescent="0.25">
      <c r="Q4096" s="46"/>
    </row>
    <row r="4097" spans="17:17" x14ac:dyDescent="0.25">
      <c r="Q4097" s="46"/>
    </row>
    <row r="4098" spans="17:17" x14ac:dyDescent="0.25">
      <c r="Q4098" s="46"/>
    </row>
    <row r="4099" spans="17:17" x14ac:dyDescent="0.25">
      <c r="Q4099" s="46"/>
    </row>
    <row r="4100" spans="17:17" x14ac:dyDescent="0.25">
      <c r="Q4100" s="46"/>
    </row>
    <row r="4101" spans="17:17" x14ac:dyDescent="0.25">
      <c r="Q4101" s="46"/>
    </row>
    <row r="4102" spans="17:17" x14ac:dyDescent="0.25">
      <c r="Q4102" s="46"/>
    </row>
    <row r="4103" spans="17:17" x14ac:dyDescent="0.25">
      <c r="Q4103" s="46"/>
    </row>
    <row r="4104" spans="17:17" x14ac:dyDescent="0.25">
      <c r="Q4104" s="46"/>
    </row>
    <row r="4105" spans="17:17" x14ac:dyDescent="0.25">
      <c r="Q4105" s="46"/>
    </row>
    <row r="4106" spans="17:17" x14ac:dyDescent="0.25">
      <c r="Q4106" s="46"/>
    </row>
    <row r="4107" spans="17:17" x14ac:dyDescent="0.25">
      <c r="Q4107" s="46"/>
    </row>
    <row r="4108" spans="17:17" x14ac:dyDescent="0.25">
      <c r="Q4108" s="46"/>
    </row>
    <row r="4109" spans="17:17" x14ac:dyDescent="0.25">
      <c r="Q4109" s="46"/>
    </row>
    <row r="4110" spans="17:17" x14ac:dyDescent="0.25">
      <c r="Q4110" s="46"/>
    </row>
    <row r="4111" spans="17:17" x14ac:dyDescent="0.25">
      <c r="Q4111" s="46"/>
    </row>
    <row r="4112" spans="17:17" x14ac:dyDescent="0.25">
      <c r="Q4112" s="46"/>
    </row>
    <row r="4113" spans="17:17" x14ac:dyDescent="0.25">
      <c r="Q4113" s="46"/>
    </row>
    <row r="4114" spans="17:17" x14ac:dyDescent="0.25">
      <c r="Q4114" s="46"/>
    </row>
    <row r="4115" spans="17:17" x14ac:dyDescent="0.25">
      <c r="Q4115" s="46"/>
    </row>
    <row r="4116" spans="17:17" x14ac:dyDescent="0.25">
      <c r="Q4116" s="46"/>
    </row>
    <row r="4117" spans="17:17" x14ac:dyDescent="0.25">
      <c r="Q4117" s="46"/>
    </row>
    <row r="4118" spans="17:17" x14ac:dyDescent="0.25">
      <c r="Q4118" s="46"/>
    </row>
    <row r="4119" spans="17:17" x14ac:dyDescent="0.25">
      <c r="Q4119" s="46"/>
    </row>
    <row r="4120" spans="17:17" x14ac:dyDescent="0.25">
      <c r="Q4120" s="46"/>
    </row>
    <row r="4121" spans="17:17" x14ac:dyDescent="0.25">
      <c r="Q4121" s="46"/>
    </row>
    <row r="4122" spans="17:17" x14ac:dyDescent="0.25">
      <c r="Q4122" s="46"/>
    </row>
    <row r="4123" spans="17:17" x14ac:dyDescent="0.25">
      <c r="Q4123" s="46"/>
    </row>
    <row r="4124" spans="17:17" x14ac:dyDescent="0.25">
      <c r="Q4124" s="46"/>
    </row>
    <row r="4125" spans="17:17" x14ac:dyDescent="0.25">
      <c r="Q4125" s="46"/>
    </row>
    <row r="4126" spans="17:17" x14ac:dyDescent="0.25">
      <c r="Q4126" s="46"/>
    </row>
    <row r="4127" spans="17:17" x14ac:dyDescent="0.25">
      <c r="Q4127" s="46"/>
    </row>
    <row r="4128" spans="17:17" x14ac:dyDescent="0.25">
      <c r="Q4128" s="46"/>
    </row>
    <row r="4129" spans="17:17" x14ac:dyDescent="0.25">
      <c r="Q4129" s="46"/>
    </row>
    <row r="4130" spans="17:17" x14ac:dyDescent="0.25">
      <c r="Q4130" s="46"/>
    </row>
    <row r="4131" spans="17:17" x14ac:dyDescent="0.25">
      <c r="Q4131" s="46"/>
    </row>
    <row r="4132" spans="17:17" x14ac:dyDescent="0.25">
      <c r="Q4132" s="46"/>
    </row>
    <row r="4133" spans="17:17" x14ac:dyDescent="0.25">
      <c r="Q4133" s="46"/>
    </row>
    <row r="4134" spans="17:17" x14ac:dyDescent="0.25">
      <c r="Q4134" s="46"/>
    </row>
    <row r="4135" spans="17:17" x14ac:dyDescent="0.25">
      <c r="Q4135" s="46"/>
    </row>
    <row r="4136" spans="17:17" x14ac:dyDescent="0.25">
      <c r="Q4136" s="46"/>
    </row>
    <row r="4137" spans="17:17" x14ac:dyDescent="0.25">
      <c r="Q4137" s="46"/>
    </row>
    <row r="4138" spans="17:17" x14ac:dyDescent="0.25">
      <c r="Q4138" s="46"/>
    </row>
    <row r="4139" spans="17:17" x14ac:dyDescent="0.25">
      <c r="Q4139" s="46"/>
    </row>
    <row r="4140" spans="17:17" x14ac:dyDescent="0.25">
      <c r="Q4140" s="46"/>
    </row>
    <row r="4141" spans="17:17" x14ac:dyDescent="0.25">
      <c r="Q4141" s="46"/>
    </row>
    <row r="4142" spans="17:17" x14ac:dyDescent="0.25">
      <c r="Q4142" s="46"/>
    </row>
    <row r="4143" spans="17:17" x14ac:dyDescent="0.25">
      <c r="Q4143" s="46"/>
    </row>
    <row r="4144" spans="17:17" x14ac:dyDescent="0.25">
      <c r="Q4144" s="46"/>
    </row>
    <row r="4145" spans="17:17" x14ac:dyDescent="0.25">
      <c r="Q4145" s="46"/>
    </row>
    <row r="4146" spans="17:17" x14ac:dyDescent="0.25">
      <c r="Q4146" s="46"/>
    </row>
    <row r="4147" spans="17:17" x14ac:dyDescent="0.25">
      <c r="Q4147" s="46"/>
    </row>
    <row r="4148" spans="17:17" x14ac:dyDescent="0.25">
      <c r="Q4148" s="46"/>
    </row>
    <row r="4149" spans="17:17" x14ac:dyDescent="0.25">
      <c r="Q4149" s="46"/>
    </row>
    <row r="4150" spans="17:17" x14ac:dyDescent="0.25">
      <c r="Q4150" s="46"/>
    </row>
    <row r="4151" spans="17:17" x14ac:dyDescent="0.25">
      <c r="Q4151" s="46"/>
    </row>
    <row r="4152" spans="17:17" x14ac:dyDescent="0.25">
      <c r="Q4152" s="46"/>
    </row>
    <row r="4153" spans="17:17" x14ac:dyDescent="0.25">
      <c r="Q4153" s="46"/>
    </row>
    <row r="4154" spans="17:17" x14ac:dyDescent="0.25">
      <c r="Q4154" s="46"/>
    </row>
    <row r="4155" spans="17:17" x14ac:dyDescent="0.25">
      <c r="Q4155" s="46"/>
    </row>
    <row r="4156" spans="17:17" x14ac:dyDescent="0.25">
      <c r="Q4156" s="46"/>
    </row>
    <row r="4157" spans="17:17" x14ac:dyDescent="0.25">
      <c r="Q4157" s="46"/>
    </row>
    <row r="4158" spans="17:17" x14ac:dyDescent="0.25">
      <c r="Q4158" s="46"/>
    </row>
    <row r="4159" spans="17:17" x14ac:dyDescent="0.25">
      <c r="Q4159" s="46"/>
    </row>
    <row r="4160" spans="17:17" x14ac:dyDescent="0.25">
      <c r="Q4160" s="46"/>
    </row>
    <row r="4161" spans="17:17" x14ac:dyDescent="0.25">
      <c r="Q4161" s="46"/>
    </row>
    <row r="4162" spans="17:17" x14ac:dyDescent="0.25">
      <c r="Q4162" s="46"/>
    </row>
    <row r="4163" spans="17:17" x14ac:dyDescent="0.25">
      <c r="Q4163" s="46"/>
    </row>
    <row r="4164" spans="17:17" x14ac:dyDescent="0.25">
      <c r="Q4164" s="46"/>
    </row>
    <row r="4165" spans="17:17" x14ac:dyDescent="0.25">
      <c r="Q4165" s="46"/>
    </row>
    <row r="4166" spans="17:17" x14ac:dyDescent="0.25">
      <c r="Q4166" s="46"/>
    </row>
    <row r="4167" spans="17:17" x14ac:dyDescent="0.25">
      <c r="Q4167" s="46"/>
    </row>
    <row r="4168" spans="17:17" x14ac:dyDescent="0.25">
      <c r="Q4168" s="46"/>
    </row>
    <row r="4169" spans="17:17" x14ac:dyDescent="0.25">
      <c r="Q4169" s="46"/>
    </row>
    <row r="4170" spans="17:17" x14ac:dyDescent="0.25">
      <c r="Q4170" s="46"/>
    </row>
    <row r="4171" spans="17:17" x14ac:dyDescent="0.25">
      <c r="Q4171" s="46"/>
    </row>
    <row r="4172" spans="17:17" x14ac:dyDescent="0.25">
      <c r="Q4172" s="46"/>
    </row>
    <row r="4173" spans="17:17" x14ac:dyDescent="0.25">
      <c r="Q4173" s="46"/>
    </row>
    <row r="4174" spans="17:17" x14ac:dyDescent="0.25">
      <c r="Q4174" s="46"/>
    </row>
    <row r="4175" spans="17:17" x14ac:dyDescent="0.25">
      <c r="Q4175" s="46"/>
    </row>
    <row r="4176" spans="17:17" x14ac:dyDescent="0.25">
      <c r="Q4176" s="46"/>
    </row>
    <row r="4177" spans="17:17" x14ac:dyDescent="0.25">
      <c r="Q4177" s="46"/>
    </row>
    <row r="4178" spans="17:17" x14ac:dyDescent="0.25">
      <c r="Q4178" s="46"/>
    </row>
    <row r="4179" spans="17:17" x14ac:dyDescent="0.25">
      <c r="Q4179" s="46"/>
    </row>
    <row r="4180" spans="17:17" x14ac:dyDescent="0.25">
      <c r="Q4180" s="46"/>
    </row>
    <row r="4181" spans="17:17" x14ac:dyDescent="0.25">
      <c r="Q4181" s="46"/>
    </row>
    <row r="4182" spans="17:17" x14ac:dyDescent="0.25">
      <c r="Q4182" s="46"/>
    </row>
    <row r="4183" spans="17:17" x14ac:dyDescent="0.25">
      <c r="Q4183" s="46"/>
    </row>
    <row r="4184" spans="17:17" x14ac:dyDescent="0.25">
      <c r="Q4184" s="46"/>
    </row>
    <row r="4185" spans="17:17" x14ac:dyDescent="0.25">
      <c r="Q4185" s="46"/>
    </row>
    <row r="4186" spans="17:17" x14ac:dyDescent="0.25">
      <c r="Q4186" s="46"/>
    </row>
    <row r="4187" spans="17:17" x14ac:dyDescent="0.25">
      <c r="Q4187" s="46"/>
    </row>
    <row r="4188" spans="17:17" x14ac:dyDescent="0.25">
      <c r="Q4188" s="46"/>
    </row>
    <row r="4189" spans="17:17" x14ac:dyDescent="0.25">
      <c r="Q4189" s="46"/>
    </row>
    <row r="4190" spans="17:17" x14ac:dyDescent="0.25">
      <c r="Q4190" s="46"/>
    </row>
    <row r="4191" spans="17:17" x14ac:dyDescent="0.25">
      <c r="Q4191" s="46"/>
    </row>
    <row r="4192" spans="17:17" x14ac:dyDescent="0.25">
      <c r="Q4192" s="46"/>
    </row>
    <row r="4193" spans="17:17" x14ac:dyDescent="0.25">
      <c r="Q4193" s="46"/>
    </row>
    <row r="4194" spans="17:17" x14ac:dyDescent="0.25">
      <c r="Q4194" s="46"/>
    </row>
    <row r="4195" spans="17:17" x14ac:dyDescent="0.25">
      <c r="Q4195" s="46"/>
    </row>
    <row r="4196" spans="17:17" x14ac:dyDescent="0.25">
      <c r="Q4196" s="46"/>
    </row>
    <row r="4197" spans="17:17" x14ac:dyDescent="0.25">
      <c r="Q4197" s="46"/>
    </row>
    <row r="4198" spans="17:17" x14ac:dyDescent="0.25">
      <c r="Q4198" s="46"/>
    </row>
    <row r="4199" spans="17:17" x14ac:dyDescent="0.25">
      <c r="Q4199" s="46"/>
    </row>
    <row r="4200" spans="17:17" x14ac:dyDescent="0.25">
      <c r="Q4200" s="46"/>
    </row>
    <row r="4201" spans="17:17" x14ac:dyDescent="0.25">
      <c r="Q4201" s="46"/>
    </row>
    <row r="4202" spans="17:17" x14ac:dyDescent="0.25">
      <c r="Q4202" s="46"/>
    </row>
    <row r="4203" spans="17:17" x14ac:dyDescent="0.25">
      <c r="Q4203" s="46"/>
    </row>
    <row r="4204" spans="17:17" x14ac:dyDescent="0.25">
      <c r="Q4204" s="46"/>
    </row>
    <row r="4205" spans="17:17" x14ac:dyDescent="0.25">
      <c r="Q4205" s="46"/>
    </row>
    <row r="4206" spans="17:17" x14ac:dyDescent="0.25">
      <c r="Q4206" s="46"/>
    </row>
    <row r="4207" spans="17:17" x14ac:dyDescent="0.25">
      <c r="Q4207" s="46"/>
    </row>
    <row r="4208" spans="17:17" x14ac:dyDescent="0.25">
      <c r="Q4208" s="46"/>
    </row>
    <row r="4209" spans="17:17" x14ac:dyDescent="0.25">
      <c r="Q4209" s="46"/>
    </row>
    <row r="4210" spans="17:17" x14ac:dyDescent="0.25">
      <c r="Q4210" s="46"/>
    </row>
    <row r="4211" spans="17:17" x14ac:dyDescent="0.25">
      <c r="Q4211" s="46"/>
    </row>
    <row r="4212" spans="17:17" x14ac:dyDescent="0.25">
      <c r="Q4212" s="46"/>
    </row>
    <row r="4213" spans="17:17" x14ac:dyDescent="0.25">
      <c r="Q4213" s="46"/>
    </row>
    <row r="4214" spans="17:17" x14ac:dyDescent="0.25">
      <c r="Q4214" s="46"/>
    </row>
    <row r="4215" spans="17:17" x14ac:dyDescent="0.25">
      <c r="Q4215" s="46"/>
    </row>
    <row r="4216" spans="17:17" x14ac:dyDescent="0.25">
      <c r="Q4216" s="46"/>
    </row>
    <row r="4217" spans="17:17" x14ac:dyDescent="0.25">
      <c r="Q4217" s="46"/>
    </row>
    <row r="4218" spans="17:17" x14ac:dyDescent="0.25">
      <c r="Q4218" s="46"/>
    </row>
    <row r="4219" spans="17:17" x14ac:dyDescent="0.25">
      <c r="Q4219" s="46"/>
    </row>
    <row r="4220" spans="17:17" x14ac:dyDescent="0.25">
      <c r="Q4220" s="46"/>
    </row>
    <row r="4221" spans="17:17" x14ac:dyDescent="0.25">
      <c r="Q4221" s="46"/>
    </row>
    <row r="4222" spans="17:17" x14ac:dyDescent="0.25">
      <c r="Q4222" s="46"/>
    </row>
    <row r="4223" spans="17:17" x14ac:dyDescent="0.25">
      <c r="Q4223" s="46"/>
    </row>
    <row r="4224" spans="17:17" x14ac:dyDescent="0.25">
      <c r="Q4224" s="46"/>
    </row>
    <row r="4225" spans="17:17" x14ac:dyDescent="0.25">
      <c r="Q4225" s="46"/>
    </row>
    <row r="4226" spans="17:17" x14ac:dyDescent="0.25">
      <c r="Q4226" s="46"/>
    </row>
    <row r="4227" spans="17:17" x14ac:dyDescent="0.25">
      <c r="Q4227" s="46"/>
    </row>
    <row r="4228" spans="17:17" x14ac:dyDescent="0.25">
      <c r="Q4228" s="46"/>
    </row>
    <row r="4229" spans="17:17" x14ac:dyDescent="0.25">
      <c r="Q4229" s="46"/>
    </row>
    <row r="4230" spans="17:17" x14ac:dyDescent="0.25">
      <c r="Q4230" s="46"/>
    </row>
    <row r="4231" spans="17:17" x14ac:dyDescent="0.25">
      <c r="Q4231" s="46"/>
    </row>
    <row r="4232" spans="17:17" x14ac:dyDescent="0.25">
      <c r="Q4232" s="46"/>
    </row>
    <row r="4233" spans="17:17" x14ac:dyDescent="0.25">
      <c r="Q4233" s="46"/>
    </row>
    <row r="4234" spans="17:17" x14ac:dyDescent="0.25">
      <c r="Q4234" s="46"/>
    </row>
    <row r="4235" spans="17:17" x14ac:dyDescent="0.25">
      <c r="Q4235" s="46"/>
    </row>
    <row r="4236" spans="17:17" x14ac:dyDescent="0.25">
      <c r="Q4236" s="46"/>
    </row>
    <row r="4237" spans="17:17" x14ac:dyDescent="0.25">
      <c r="Q4237" s="46"/>
    </row>
    <row r="4238" spans="17:17" x14ac:dyDescent="0.25">
      <c r="Q4238" s="46"/>
    </row>
    <row r="4239" spans="17:17" x14ac:dyDescent="0.25">
      <c r="Q4239" s="46"/>
    </row>
    <row r="4240" spans="17:17" x14ac:dyDescent="0.25">
      <c r="Q4240" s="46"/>
    </row>
    <row r="4241" spans="17:17" x14ac:dyDescent="0.25">
      <c r="Q4241" s="46"/>
    </row>
    <row r="4242" spans="17:17" x14ac:dyDescent="0.25">
      <c r="Q4242" s="46"/>
    </row>
    <row r="4243" spans="17:17" x14ac:dyDescent="0.25">
      <c r="Q4243" s="46"/>
    </row>
    <row r="4244" spans="17:17" x14ac:dyDescent="0.25">
      <c r="Q4244" s="46"/>
    </row>
    <row r="4245" spans="17:17" x14ac:dyDescent="0.25">
      <c r="Q4245" s="46"/>
    </row>
    <row r="4246" spans="17:17" x14ac:dyDescent="0.25">
      <c r="Q4246" s="46"/>
    </row>
    <row r="4247" spans="17:17" x14ac:dyDescent="0.25">
      <c r="Q4247" s="46"/>
    </row>
    <row r="4248" spans="17:17" x14ac:dyDescent="0.25">
      <c r="Q4248" s="46"/>
    </row>
    <row r="4249" spans="17:17" x14ac:dyDescent="0.25">
      <c r="Q4249" s="46"/>
    </row>
    <row r="4250" spans="17:17" x14ac:dyDescent="0.25">
      <c r="Q4250" s="46"/>
    </row>
    <row r="4251" spans="17:17" x14ac:dyDescent="0.25">
      <c r="Q4251" s="46"/>
    </row>
    <row r="4252" spans="17:17" x14ac:dyDescent="0.25">
      <c r="Q4252" s="46"/>
    </row>
    <row r="4253" spans="17:17" x14ac:dyDescent="0.25">
      <c r="Q4253" s="46"/>
    </row>
    <row r="4254" spans="17:17" x14ac:dyDescent="0.25">
      <c r="Q4254" s="46"/>
    </row>
    <row r="4255" spans="17:17" x14ac:dyDescent="0.25">
      <c r="Q4255" s="46"/>
    </row>
    <row r="4256" spans="17:17" x14ac:dyDescent="0.25">
      <c r="Q4256" s="46"/>
    </row>
    <row r="4257" spans="17:17" x14ac:dyDescent="0.25">
      <c r="Q4257" s="46"/>
    </row>
    <row r="4258" spans="17:17" x14ac:dyDescent="0.25">
      <c r="Q4258" s="46"/>
    </row>
    <row r="4259" spans="17:17" x14ac:dyDescent="0.25">
      <c r="Q4259" s="46"/>
    </row>
    <row r="4260" spans="17:17" x14ac:dyDescent="0.25">
      <c r="Q4260" s="46"/>
    </row>
    <row r="4261" spans="17:17" x14ac:dyDescent="0.25">
      <c r="Q4261" s="46"/>
    </row>
    <row r="4262" spans="17:17" x14ac:dyDescent="0.25">
      <c r="Q4262" s="46"/>
    </row>
    <row r="4263" spans="17:17" x14ac:dyDescent="0.25">
      <c r="Q4263" s="46"/>
    </row>
    <row r="4264" spans="17:17" x14ac:dyDescent="0.25">
      <c r="Q4264" s="46"/>
    </row>
    <row r="4265" spans="17:17" x14ac:dyDescent="0.25">
      <c r="Q4265" s="46"/>
    </row>
    <row r="4266" spans="17:17" x14ac:dyDescent="0.25">
      <c r="Q4266" s="46"/>
    </row>
    <row r="4267" spans="17:17" x14ac:dyDescent="0.25">
      <c r="Q4267" s="46"/>
    </row>
    <row r="4268" spans="17:17" x14ac:dyDescent="0.25">
      <c r="Q4268" s="46"/>
    </row>
    <row r="4269" spans="17:17" x14ac:dyDescent="0.25">
      <c r="Q4269" s="46"/>
    </row>
    <row r="4270" spans="17:17" x14ac:dyDescent="0.25">
      <c r="Q4270" s="46"/>
    </row>
    <row r="4271" spans="17:17" x14ac:dyDescent="0.25">
      <c r="Q4271" s="46"/>
    </row>
    <row r="4272" spans="17:17" x14ac:dyDescent="0.25">
      <c r="Q4272" s="46"/>
    </row>
    <row r="4273" spans="17:17" x14ac:dyDescent="0.25">
      <c r="Q4273" s="46"/>
    </row>
    <row r="4274" spans="17:17" x14ac:dyDescent="0.25">
      <c r="Q4274" s="46"/>
    </row>
    <row r="4275" spans="17:17" x14ac:dyDescent="0.25">
      <c r="Q4275" s="46"/>
    </row>
    <row r="4276" spans="17:17" x14ac:dyDescent="0.25">
      <c r="Q4276" s="46"/>
    </row>
    <row r="4277" spans="17:17" x14ac:dyDescent="0.25">
      <c r="Q4277" s="46"/>
    </row>
    <row r="4278" spans="17:17" x14ac:dyDescent="0.25">
      <c r="Q4278" s="46"/>
    </row>
    <row r="4279" spans="17:17" x14ac:dyDescent="0.25">
      <c r="Q4279" s="46"/>
    </row>
    <row r="4280" spans="17:17" x14ac:dyDescent="0.25">
      <c r="Q4280" s="46"/>
    </row>
    <row r="4281" spans="17:17" x14ac:dyDescent="0.25">
      <c r="Q4281" s="46"/>
    </row>
    <row r="4282" spans="17:17" x14ac:dyDescent="0.25">
      <c r="Q4282" s="46"/>
    </row>
    <row r="4283" spans="17:17" x14ac:dyDescent="0.25">
      <c r="Q4283" s="46"/>
    </row>
    <row r="4284" spans="17:17" x14ac:dyDescent="0.25">
      <c r="Q4284" s="46"/>
    </row>
    <row r="4285" spans="17:17" x14ac:dyDescent="0.25">
      <c r="Q4285" s="46"/>
    </row>
    <row r="4286" spans="17:17" x14ac:dyDescent="0.25">
      <c r="Q4286" s="46"/>
    </row>
    <row r="4287" spans="17:17" x14ac:dyDescent="0.25">
      <c r="Q4287" s="46"/>
    </row>
    <row r="4288" spans="17:17" x14ac:dyDescent="0.25">
      <c r="Q4288" s="46"/>
    </row>
    <row r="4289" spans="17:17" x14ac:dyDescent="0.25">
      <c r="Q4289" s="46"/>
    </row>
    <row r="4290" spans="17:17" x14ac:dyDescent="0.25">
      <c r="Q4290" s="46"/>
    </row>
    <row r="4291" spans="17:17" x14ac:dyDescent="0.25">
      <c r="Q4291" s="46"/>
    </row>
    <row r="4292" spans="17:17" x14ac:dyDescent="0.25">
      <c r="Q4292" s="46"/>
    </row>
    <row r="4293" spans="17:17" x14ac:dyDescent="0.25">
      <c r="Q4293" s="46"/>
    </row>
    <row r="4294" spans="17:17" x14ac:dyDescent="0.25">
      <c r="Q4294" s="46"/>
    </row>
    <row r="4295" spans="17:17" x14ac:dyDescent="0.25">
      <c r="Q4295" s="46"/>
    </row>
    <row r="4296" spans="17:17" x14ac:dyDescent="0.25">
      <c r="Q4296" s="46"/>
    </row>
    <row r="4297" spans="17:17" x14ac:dyDescent="0.25">
      <c r="Q4297" s="46"/>
    </row>
    <row r="4298" spans="17:17" x14ac:dyDescent="0.25">
      <c r="Q4298" s="46"/>
    </row>
    <row r="4299" spans="17:17" x14ac:dyDescent="0.25">
      <c r="Q4299" s="46"/>
    </row>
    <row r="4300" spans="17:17" x14ac:dyDescent="0.25">
      <c r="Q4300" s="46"/>
    </row>
    <row r="4301" spans="17:17" x14ac:dyDescent="0.25">
      <c r="Q4301" s="46"/>
    </row>
    <row r="4302" spans="17:17" x14ac:dyDescent="0.25">
      <c r="Q4302" s="46"/>
    </row>
    <row r="4303" spans="17:17" x14ac:dyDescent="0.25">
      <c r="Q4303" s="46"/>
    </row>
    <row r="4304" spans="17:17" x14ac:dyDescent="0.25">
      <c r="Q4304" s="46"/>
    </row>
    <row r="4305" spans="17:17" x14ac:dyDescent="0.25">
      <c r="Q4305" s="46"/>
    </row>
    <row r="4306" spans="17:17" x14ac:dyDescent="0.25">
      <c r="Q4306" s="46"/>
    </row>
    <row r="4307" spans="17:17" x14ac:dyDescent="0.25">
      <c r="Q4307" s="46"/>
    </row>
    <row r="4308" spans="17:17" x14ac:dyDescent="0.25">
      <c r="Q4308" s="46"/>
    </row>
    <row r="4309" spans="17:17" x14ac:dyDescent="0.25">
      <c r="Q4309" s="46"/>
    </row>
    <row r="4310" spans="17:17" x14ac:dyDescent="0.25">
      <c r="Q4310" s="46"/>
    </row>
    <row r="4311" spans="17:17" x14ac:dyDescent="0.25">
      <c r="Q4311" s="46"/>
    </row>
    <row r="4312" spans="17:17" x14ac:dyDescent="0.25">
      <c r="Q4312" s="46"/>
    </row>
    <row r="4313" spans="17:17" x14ac:dyDescent="0.25">
      <c r="Q4313" s="46"/>
    </row>
    <row r="4314" spans="17:17" x14ac:dyDescent="0.25">
      <c r="Q4314" s="46"/>
    </row>
    <row r="4315" spans="17:17" x14ac:dyDescent="0.25">
      <c r="Q4315" s="46"/>
    </row>
    <row r="4316" spans="17:17" x14ac:dyDescent="0.25">
      <c r="Q4316" s="46"/>
    </row>
    <row r="4317" spans="17:17" x14ac:dyDescent="0.25">
      <c r="Q4317" s="46"/>
    </row>
    <row r="4318" spans="17:17" x14ac:dyDescent="0.25">
      <c r="Q4318" s="46"/>
    </row>
    <row r="4319" spans="17:17" x14ac:dyDescent="0.25">
      <c r="Q4319" s="46"/>
    </row>
    <row r="4320" spans="17:17" x14ac:dyDescent="0.25">
      <c r="Q4320" s="46"/>
    </row>
    <row r="4321" spans="17:17" x14ac:dyDescent="0.25">
      <c r="Q4321" s="46"/>
    </row>
    <row r="4322" spans="17:17" x14ac:dyDescent="0.25">
      <c r="Q4322" s="46"/>
    </row>
    <row r="4323" spans="17:17" x14ac:dyDescent="0.25">
      <c r="Q4323" s="46"/>
    </row>
    <row r="4324" spans="17:17" x14ac:dyDescent="0.25">
      <c r="Q4324" s="46"/>
    </row>
    <row r="4325" spans="17:17" x14ac:dyDescent="0.25">
      <c r="Q4325" s="46"/>
    </row>
    <row r="4326" spans="17:17" x14ac:dyDescent="0.25">
      <c r="Q4326" s="46"/>
    </row>
    <row r="4327" spans="17:17" x14ac:dyDescent="0.25">
      <c r="Q4327" s="46"/>
    </row>
    <row r="4328" spans="17:17" x14ac:dyDescent="0.25">
      <c r="Q4328" s="46"/>
    </row>
    <row r="4329" spans="17:17" x14ac:dyDescent="0.25">
      <c r="Q4329" s="46"/>
    </row>
    <row r="4330" spans="17:17" x14ac:dyDescent="0.25">
      <c r="Q4330" s="46"/>
    </row>
    <row r="4331" spans="17:17" x14ac:dyDescent="0.25">
      <c r="Q4331" s="46"/>
    </row>
    <row r="4332" spans="17:17" x14ac:dyDescent="0.25">
      <c r="Q4332" s="46"/>
    </row>
    <row r="4333" spans="17:17" x14ac:dyDescent="0.25">
      <c r="Q4333" s="46"/>
    </row>
    <row r="4334" spans="17:17" x14ac:dyDescent="0.25">
      <c r="Q4334" s="46"/>
    </row>
    <row r="4335" spans="17:17" x14ac:dyDescent="0.25">
      <c r="Q4335" s="46"/>
    </row>
    <row r="4336" spans="17:17" x14ac:dyDescent="0.25">
      <c r="Q4336" s="46"/>
    </row>
    <row r="4337" spans="17:17" x14ac:dyDescent="0.25">
      <c r="Q4337" s="46"/>
    </row>
    <row r="4338" spans="17:17" x14ac:dyDescent="0.25">
      <c r="Q4338" s="46"/>
    </row>
    <row r="4339" spans="17:17" x14ac:dyDescent="0.25">
      <c r="Q4339" s="46"/>
    </row>
    <row r="4340" spans="17:17" x14ac:dyDescent="0.25">
      <c r="Q4340" s="46"/>
    </row>
    <row r="4341" spans="17:17" x14ac:dyDescent="0.25">
      <c r="Q4341" s="46"/>
    </row>
    <row r="4342" spans="17:17" x14ac:dyDescent="0.25">
      <c r="Q4342" s="46"/>
    </row>
    <row r="4343" spans="17:17" x14ac:dyDescent="0.25">
      <c r="Q4343" s="46"/>
    </row>
    <row r="4344" spans="17:17" x14ac:dyDescent="0.25">
      <c r="Q4344" s="46"/>
    </row>
    <row r="4345" spans="17:17" x14ac:dyDescent="0.25">
      <c r="Q4345" s="46"/>
    </row>
    <row r="4346" spans="17:17" x14ac:dyDescent="0.25">
      <c r="Q4346" s="46"/>
    </row>
    <row r="4347" spans="17:17" x14ac:dyDescent="0.25">
      <c r="Q4347" s="46"/>
    </row>
    <row r="4348" spans="17:17" x14ac:dyDescent="0.25">
      <c r="Q4348" s="46"/>
    </row>
    <row r="4349" spans="17:17" x14ac:dyDescent="0.25">
      <c r="Q4349" s="46"/>
    </row>
    <row r="4350" spans="17:17" x14ac:dyDescent="0.25">
      <c r="Q4350" s="46"/>
    </row>
    <row r="4351" spans="17:17" x14ac:dyDescent="0.25">
      <c r="Q4351" s="46"/>
    </row>
    <row r="4352" spans="17:17" x14ac:dyDescent="0.25">
      <c r="Q4352" s="46"/>
    </row>
    <row r="4353" spans="17:17" x14ac:dyDescent="0.25">
      <c r="Q4353" s="46"/>
    </row>
    <row r="4354" spans="17:17" x14ac:dyDescent="0.25">
      <c r="Q4354" s="46"/>
    </row>
    <row r="4355" spans="17:17" x14ac:dyDescent="0.25">
      <c r="Q4355" s="46"/>
    </row>
    <row r="4356" spans="17:17" x14ac:dyDescent="0.25">
      <c r="Q4356" s="46"/>
    </row>
    <row r="4357" spans="17:17" x14ac:dyDescent="0.25">
      <c r="Q4357" s="46"/>
    </row>
    <row r="4358" spans="17:17" x14ac:dyDescent="0.25">
      <c r="Q4358" s="46"/>
    </row>
    <row r="4359" spans="17:17" x14ac:dyDescent="0.25">
      <c r="Q4359" s="46"/>
    </row>
    <row r="4360" spans="17:17" x14ac:dyDescent="0.25">
      <c r="Q4360" s="46"/>
    </row>
    <row r="4361" spans="17:17" x14ac:dyDescent="0.25">
      <c r="Q4361" s="46"/>
    </row>
    <row r="4362" spans="17:17" x14ac:dyDescent="0.25">
      <c r="Q4362" s="46"/>
    </row>
    <row r="4363" spans="17:17" x14ac:dyDescent="0.25">
      <c r="Q4363" s="46"/>
    </row>
    <row r="4364" spans="17:17" x14ac:dyDescent="0.25">
      <c r="Q4364" s="46"/>
    </row>
    <row r="4365" spans="17:17" x14ac:dyDescent="0.25">
      <c r="Q4365" s="46"/>
    </row>
    <row r="4366" spans="17:17" x14ac:dyDescent="0.25">
      <c r="Q4366" s="46"/>
    </row>
    <row r="4367" spans="17:17" x14ac:dyDescent="0.25">
      <c r="Q4367" s="46"/>
    </row>
    <row r="4368" spans="17:17" x14ac:dyDescent="0.25">
      <c r="Q4368" s="46"/>
    </row>
    <row r="4369" spans="17:17" x14ac:dyDescent="0.25">
      <c r="Q4369" s="46"/>
    </row>
    <row r="4370" spans="17:17" x14ac:dyDescent="0.25">
      <c r="Q4370" s="46"/>
    </row>
    <row r="4371" spans="17:17" x14ac:dyDescent="0.25">
      <c r="Q4371" s="46"/>
    </row>
    <row r="4372" spans="17:17" x14ac:dyDescent="0.25">
      <c r="Q4372" s="46"/>
    </row>
    <row r="4373" spans="17:17" x14ac:dyDescent="0.25">
      <c r="Q4373" s="46"/>
    </row>
    <row r="4374" spans="17:17" x14ac:dyDescent="0.25">
      <c r="Q4374" s="46"/>
    </row>
    <row r="4375" spans="17:17" x14ac:dyDescent="0.25">
      <c r="Q4375" s="46"/>
    </row>
    <row r="4376" spans="17:17" x14ac:dyDescent="0.25">
      <c r="Q4376" s="46"/>
    </row>
    <row r="4377" spans="17:17" x14ac:dyDescent="0.25">
      <c r="Q4377" s="46"/>
    </row>
    <row r="4378" spans="17:17" x14ac:dyDescent="0.25">
      <c r="Q4378" s="46"/>
    </row>
    <row r="4379" spans="17:17" x14ac:dyDescent="0.25">
      <c r="Q4379" s="46"/>
    </row>
    <row r="4380" spans="17:17" x14ac:dyDescent="0.25">
      <c r="Q4380" s="46"/>
    </row>
    <row r="4381" spans="17:17" x14ac:dyDescent="0.25">
      <c r="Q4381" s="46"/>
    </row>
    <row r="4382" spans="17:17" x14ac:dyDescent="0.25">
      <c r="Q4382" s="46"/>
    </row>
    <row r="4383" spans="17:17" x14ac:dyDescent="0.25">
      <c r="Q4383" s="46"/>
    </row>
    <row r="4384" spans="17:17" x14ac:dyDescent="0.25">
      <c r="Q4384" s="46"/>
    </row>
    <row r="4385" spans="17:17" x14ac:dyDescent="0.25">
      <c r="Q4385" s="46"/>
    </row>
    <row r="4386" spans="17:17" x14ac:dyDescent="0.25">
      <c r="Q4386" s="46"/>
    </row>
    <row r="4387" spans="17:17" x14ac:dyDescent="0.25">
      <c r="Q4387" s="46"/>
    </row>
    <row r="4388" spans="17:17" x14ac:dyDescent="0.25">
      <c r="Q4388" s="46"/>
    </row>
    <row r="4389" spans="17:17" x14ac:dyDescent="0.25">
      <c r="Q4389" s="46"/>
    </row>
    <row r="4390" spans="17:17" x14ac:dyDescent="0.25">
      <c r="Q4390" s="46"/>
    </row>
    <row r="4391" spans="17:17" x14ac:dyDescent="0.25">
      <c r="Q4391" s="46"/>
    </row>
    <row r="4392" spans="17:17" x14ac:dyDescent="0.25">
      <c r="Q4392" s="46"/>
    </row>
    <row r="4393" spans="17:17" x14ac:dyDescent="0.25">
      <c r="Q4393" s="46"/>
    </row>
    <row r="4394" spans="17:17" x14ac:dyDescent="0.25">
      <c r="Q4394" s="46"/>
    </row>
    <row r="4395" spans="17:17" x14ac:dyDescent="0.25">
      <c r="Q4395" s="46"/>
    </row>
    <row r="4396" spans="17:17" x14ac:dyDescent="0.25">
      <c r="Q4396" s="46"/>
    </row>
    <row r="4397" spans="17:17" x14ac:dyDescent="0.25">
      <c r="Q4397" s="46"/>
    </row>
    <row r="4398" spans="17:17" x14ac:dyDescent="0.25">
      <c r="Q4398" s="46"/>
    </row>
    <row r="4399" spans="17:17" x14ac:dyDescent="0.25">
      <c r="Q4399" s="46"/>
    </row>
    <row r="4400" spans="17:17" x14ac:dyDescent="0.25">
      <c r="Q4400" s="46"/>
    </row>
    <row r="4401" spans="17:17" x14ac:dyDescent="0.25">
      <c r="Q4401" s="46"/>
    </row>
    <row r="4402" spans="17:17" x14ac:dyDescent="0.25">
      <c r="Q4402" s="46"/>
    </row>
    <row r="4403" spans="17:17" x14ac:dyDescent="0.25">
      <c r="Q4403" s="46"/>
    </row>
    <row r="4404" spans="17:17" x14ac:dyDescent="0.25">
      <c r="Q4404" s="46"/>
    </row>
    <row r="4405" spans="17:17" x14ac:dyDescent="0.25">
      <c r="Q4405" s="46"/>
    </row>
    <row r="4406" spans="17:17" x14ac:dyDescent="0.25">
      <c r="Q4406" s="46"/>
    </row>
    <row r="4407" spans="17:17" x14ac:dyDescent="0.25">
      <c r="Q4407" s="46"/>
    </row>
    <row r="4408" spans="17:17" x14ac:dyDescent="0.25">
      <c r="Q4408" s="46"/>
    </row>
    <row r="4409" spans="17:17" x14ac:dyDescent="0.25">
      <c r="Q4409" s="46"/>
    </row>
    <row r="4410" spans="17:17" x14ac:dyDescent="0.25">
      <c r="Q4410" s="46"/>
    </row>
    <row r="4411" spans="17:17" x14ac:dyDescent="0.25">
      <c r="Q4411" s="46"/>
    </row>
    <row r="4412" spans="17:17" x14ac:dyDescent="0.25">
      <c r="Q4412" s="46"/>
    </row>
    <row r="4413" spans="17:17" x14ac:dyDescent="0.25">
      <c r="Q4413" s="46"/>
    </row>
    <row r="4414" spans="17:17" x14ac:dyDescent="0.25">
      <c r="Q4414" s="46"/>
    </row>
    <row r="4415" spans="17:17" x14ac:dyDescent="0.25">
      <c r="Q4415" s="46"/>
    </row>
    <row r="4416" spans="17:17" x14ac:dyDescent="0.25">
      <c r="Q4416" s="46"/>
    </row>
    <row r="4417" spans="17:17" x14ac:dyDescent="0.25">
      <c r="Q4417" s="46"/>
    </row>
    <row r="4418" spans="17:17" x14ac:dyDescent="0.25">
      <c r="Q4418" s="46"/>
    </row>
    <row r="4419" spans="17:17" x14ac:dyDescent="0.25">
      <c r="Q4419" s="46"/>
    </row>
    <row r="4420" spans="17:17" x14ac:dyDescent="0.25">
      <c r="Q4420" s="46"/>
    </row>
    <row r="4421" spans="17:17" x14ac:dyDescent="0.25">
      <c r="Q4421" s="46"/>
    </row>
    <row r="4422" spans="17:17" x14ac:dyDescent="0.25">
      <c r="Q4422" s="46"/>
    </row>
    <row r="4423" spans="17:17" x14ac:dyDescent="0.25">
      <c r="Q4423" s="46"/>
    </row>
    <row r="4424" spans="17:17" x14ac:dyDescent="0.25">
      <c r="Q4424" s="46"/>
    </row>
    <row r="4425" spans="17:17" x14ac:dyDescent="0.25">
      <c r="Q4425" s="46"/>
    </row>
    <row r="4426" spans="17:17" x14ac:dyDescent="0.25">
      <c r="Q4426" s="46"/>
    </row>
    <row r="4427" spans="17:17" x14ac:dyDescent="0.25">
      <c r="Q4427" s="46"/>
    </row>
    <row r="4428" spans="17:17" x14ac:dyDescent="0.25">
      <c r="Q4428" s="46"/>
    </row>
    <row r="4429" spans="17:17" x14ac:dyDescent="0.25">
      <c r="Q4429" s="46"/>
    </row>
    <row r="4430" spans="17:17" x14ac:dyDescent="0.25">
      <c r="Q4430" s="46"/>
    </row>
    <row r="4431" spans="17:17" x14ac:dyDescent="0.25">
      <c r="Q4431" s="46"/>
    </row>
    <row r="4432" spans="17:17" x14ac:dyDescent="0.25">
      <c r="Q4432" s="46"/>
    </row>
    <row r="4433" spans="17:17" x14ac:dyDescent="0.25">
      <c r="Q4433" s="46"/>
    </row>
    <row r="4434" spans="17:17" x14ac:dyDescent="0.25">
      <c r="Q4434" s="46"/>
    </row>
    <row r="4435" spans="17:17" x14ac:dyDescent="0.25">
      <c r="Q4435" s="46"/>
    </row>
    <row r="4436" spans="17:17" x14ac:dyDescent="0.25">
      <c r="Q4436" s="46"/>
    </row>
    <row r="4437" spans="17:17" x14ac:dyDescent="0.25">
      <c r="Q4437" s="46"/>
    </row>
    <row r="4438" spans="17:17" x14ac:dyDescent="0.25">
      <c r="Q4438" s="46"/>
    </row>
    <row r="4439" spans="17:17" x14ac:dyDescent="0.25">
      <c r="Q4439" s="46"/>
    </row>
    <row r="4440" spans="17:17" x14ac:dyDescent="0.25">
      <c r="Q4440" s="46"/>
    </row>
    <row r="4441" spans="17:17" x14ac:dyDescent="0.25">
      <c r="Q4441" s="46"/>
    </row>
    <row r="4442" spans="17:17" x14ac:dyDescent="0.25">
      <c r="Q4442" s="46"/>
    </row>
    <row r="4443" spans="17:17" x14ac:dyDescent="0.25">
      <c r="Q4443" s="46"/>
    </row>
    <row r="4444" spans="17:17" x14ac:dyDescent="0.25">
      <c r="Q4444" s="46"/>
    </row>
    <row r="4445" spans="17:17" x14ac:dyDescent="0.25">
      <c r="Q4445" s="46"/>
    </row>
    <row r="4446" spans="17:17" x14ac:dyDescent="0.25">
      <c r="Q4446" s="46"/>
    </row>
    <row r="4447" spans="17:17" x14ac:dyDescent="0.25">
      <c r="Q4447" s="46"/>
    </row>
    <row r="4448" spans="17:17" x14ac:dyDescent="0.25">
      <c r="Q4448" s="46"/>
    </row>
    <row r="4449" spans="17:17" x14ac:dyDescent="0.25">
      <c r="Q4449" s="46"/>
    </row>
    <row r="4450" spans="17:17" x14ac:dyDescent="0.25">
      <c r="Q4450" s="46"/>
    </row>
    <row r="4451" spans="17:17" x14ac:dyDescent="0.25">
      <c r="Q4451" s="46"/>
    </row>
    <row r="4452" spans="17:17" x14ac:dyDescent="0.25">
      <c r="Q4452" s="46"/>
    </row>
    <row r="4453" spans="17:17" x14ac:dyDescent="0.25">
      <c r="Q4453" s="46"/>
    </row>
    <row r="4454" spans="17:17" x14ac:dyDescent="0.25">
      <c r="Q4454" s="46"/>
    </row>
    <row r="4455" spans="17:17" x14ac:dyDescent="0.25">
      <c r="Q4455" s="46"/>
    </row>
    <row r="4456" spans="17:17" x14ac:dyDescent="0.25">
      <c r="Q4456" s="46"/>
    </row>
    <row r="4457" spans="17:17" x14ac:dyDescent="0.25">
      <c r="Q4457" s="46"/>
    </row>
    <row r="4458" spans="17:17" x14ac:dyDescent="0.25">
      <c r="Q4458" s="46"/>
    </row>
    <row r="4459" spans="17:17" x14ac:dyDescent="0.25">
      <c r="Q4459" s="46"/>
    </row>
    <row r="4460" spans="17:17" x14ac:dyDescent="0.25">
      <c r="Q4460" s="46"/>
    </row>
    <row r="4461" spans="17:17" x14ac:dyDescent="0.25">
      <c r="Q4461" s="46"/>
    </row>
    <row r="4462" spans="17:17" x14ac:dyDescent="0.25">
      <c r="Q4462" s="46"/>
    </row>
    <row r="4463" spans="17:17" x14ac:dyDescent="0.25">
      <c r="Q4463" s="46"/>
    </row>
    <row r="4464" spans="17:17" x14ac:dyDescent="0.25">
      <c r="Q4464" s="46"/>
    </row>
    <row r="4465" spans="17:17" x14ac:dyDescent="0.25">
      <c r="Q4465" s="46"/>
    </row>
    <row r="4466" spans="17:17" x14ac:dyDescent="0.25">
      <c r="Q4466" s="46"/>
    </row>
    <row r="4467" spans="17:17" x14ac:dyDescent="0.25">
      <c r="Q4467" s="46"/>
    </row>
    <row r="4468" spans="17:17" x14ac:dyDescent="0.25">
      <c r="Q4468" s="46"/>
    </row>
    <row r="4469" spans="17:17" x14ac:dyDescent="0.25">
      <c r="Q4469" s="46"/>
    </row>
    <row r="4470" spans="17:17" x14ac:dyDescent="0.25">
      <c r="Q4470" s="46"/>
    </row>
    <row r="4471" spans="17:17" x14ac:dyDescent="0.25">
      <c r="Q4471" s="46"/>
    </row>
    <row r="4472" spans="17:17" x14ac:dyDescent="0.25">
      <c r="Q4472" s="46"/>
    </row>
    <row r="4473" spans="17:17" x14ac:dyDescent="0.25">
      <c r="Q4473" s="46"/>
    </row>
    <row r="4474" spans="17:17" x14ac:dyDescent="0.25">
      <c r="Q4474" s="46"/>
    </row>
    <row r="4475" spans="17:17" x14ac:dyDescent="0.25">
      <c r="Q4475" s="46"/>
    </row>
    <row r="4476" spans="17:17" x14ac:dyDescent="0.25">
      <c r="Q4476" s="46"/>
    </row>
    <row r="4477" spans="17:17" x14ac:dyDescent="0.25">
      <c r="Q4477" s="46"/>
    </row>
    <row r="4478" spans="17:17" x14ac:dyDescent="0.25">
      <c r="Q4478" s="46"/>
    </row>
    <row r="4479" spans="17:17" x14ac:dyDescent="0.25">
      <c r="Q4479" s="46"/>
    </row>
    <row r="4480" spans="17:17" x14ac:dyDescent="0.25">
      <c r="Q4480" s="46"/>
    </row>
    <row r="4481" spans="17:17" x14ac:dyDescent="0.25">
      <c r="Q4481" s="46"/>
    </row>
    <row r="4482" spans="17:17" x14ac:dyDescent="0.25">
      <c r="Q4482" s="46"/>
    </row>
    <row r="4483" spans="17:17" x14ac:dyDescent="0.25">
      <c r="Q4483" s="46"/>
    </row>
    <row r="4484" spans="17:17" x14ac:dyDescent="0.25">
      <c r="Q4484" s="46"/>
    </row>
    <row r="4485" spans="17:17" x14ac:dyDescent="0.25">
      <c r="Q4485" s="46"/>
    </row>
    <row r="4486" spans="17:17" x14ac:dyDescent="0.25">
      <c r="Q4486" s="46"/>
    </row>
    <row r="4487" spans="17:17" x14ac:dyDescent="0.25">
      <c r="Q4487" s="46"/>
    </row>
    <row r="4488" spans="17:17" x14ac:dyDescent="0.25">
      <c r="Q4488" s="46"/>
    </row>
    <row r="4489" spans="17:17" x14ac:dyDescent="0.25">
      <c r="Q4489" s="46"/>
    </row>
    <row r="4490" spans="17:17" x14ac:dyDescent="0.25">
      <c r="Q4490" s="46"/>
    </row>
    <row r="4491" spans="17:17" x14ac:dyDescent="0.25">
      <c r="Q4491" s="46"/>
    </row>
    <row r="4492" spans="17:17" x14ac:dyDescent="0.25">
      <c r="Q4492" s="46"/>
    </row>
    <row r="4493" spans="17:17" x14ac:dyDescent="0.25">
      <c r="Q4493" s="46"/>
    </row>
    <row r="4494" spans="17:17" x14ac:dyDescent="0.25">
      <c r="Q4494" s="46"/>
    </row>
    <row r="4495" spans="17:17" x14ac:dyDescent="0.25">
      <c r="Q4495" s="46"/>
    </row>
    <row r="4496" spans="17:17" x14ac:dyDescent="0.25">
      <c r="Q4496" s="46"/>
    </row>
    <row r="4497" spans="17:17" x14ac:dyDescent="0.25">
      <c r="Q4497" s="46"/>
    </row>
    <row r="4498" spans="17:17" x14ac:dyDescent="0.25">
      <c r="Q4498" s="46"/>
    </row>
    <row r="4499" spans="17:17" x14ac:dyDescent="0.25">
      <c r="Q4499" s="46"/>
    </row>
    <row r="4500" spans="17:17" x14ac:dyDescent="0.25">
      <c r="Q4500" s="46"/>
    </row>
    <row r="4501" spans="17:17" x14ac:dyDescent="0.25">
      <c r="Q4501" s="46"/>
    </row>
    <row r="4502" spans="17:17" x14ac:dyDescent="0.25">
      <c r="Q4502" s="46"/>
    </row>
    <row r="4503" spans="17:17" x14ac:dyDescent="0.25">
      <c r="Q4503" s="46"/>
    </row>
    <row r="4504" spans="17:17" x14ac:dyDescent="0.25">
      <c r="Q4504" s="46"/>
    </row>
    <row r="4505" spans="17:17" x14ac:dyDescent="0.25">
      <c r="Q4505" s="46"/>
    </row>
    <row r="4506" spans="17:17" x14ac:dyDescent="0.25">
      <c r="Q4506" s="46"/>
    </row>
    <row r="4507" spans="17:17" x14ac:dyDescent="0.25">
      <c r="Q4507" s="46"/>
    </row>
    <row r="4508" spans="17:17" x14ac:dyDescent="0.25">
      <c r="Q4508" s="46"/>
    </row>
    <row r="4509" spans="17:17" x14ac:dyDescent="0.25">
      <c r="Q4509" s="46"/>
    </row>
    <row r="4510" spans="17:17" x14ac:dyDescent="0.25">
      <c r="Q4510" s="46"/>
    </row>
    <row r="4511" spans="17:17" x14ac:dyDescent="0.25">
      <c r="Q4511" s="46"/>
    </row>
    <row r="4512" spans="17:17" x14ac:dyDescent="0.25">
      <c r="Q4512" s="46"/>
    </row>
    <row r="4513" spans="17:17" x14ac:dyDescent="0.25">
      <c r="Q4513" s="46"/>
    </row>
    <row r="4514" spans="17:17" x14ac:dyDescent="0.25">
      <c r="Q4514" s="46"/>
    </row>
    <row r="4515" spans="17:17" x14ac:dyDescent="0.25">
      <c r="Q4515" s="46"/>
    </row>
    <row r="4516" spans="17:17" x14ac:dyDescent="0.25">
      <c r="Q4516" s="46"/>
    </row>
    <row r="4517" spans="17:17" x14ac:dyDescent="0.25">
      <c r="Q4517" s="46"/>
    </row>
    <row r="4518" spans="17:17" x14ac:dyDescent="0.25">
      <c r="Q4518" s="46"/>
    </row>
    <row r="4519" spans="17:17" x14ac:dyDescent="0.25">
      <c r="Q4519" s="46"/>
    </row>
    <row r="4520" spans="17:17" x14ac:dyDescent="0.25">
      <c r="Q4520" s="46"/>
    </row>
    <row r="4521" spans="17:17" x14ac:dyDescent="0.25">
      <c r="Q4521" s="46"/>
    </row>
    <row r="4522" spans="17:17" x14ac:dyDescent="0.25">
      <c r="Q4522" s="46"/>
    </row>
    <row r="4523" spans="17:17" x14ac:dyDescent="0.25">
      <c r="Q4523" s="46"/>
    </row>
    <row r="4524" spans="17:17" x14ac:dyDescent="0.25">
      <c r="Q4524" s="46"/>
    </row>
    <row r="4525" spans="17:17" x14ac:dyDescent="0.25">
      <c r="Q4525" s="46"/>
    </row>
    <row r="4526" spans="17:17" x14ac:dyDescent="0.25">
      <c r="Q4526" s="46"/>
    </row>
    <row r="4527" spans="17:17" x14ac:dyDescent="0.25">
      <c r="Q4527" s="46"/>
    </row>
    <row r="4528" spans="17:17" x14ac:dyDescent="0.25">
      <c r="Q4528" s="46"/>
    </row>
    <row r="4529" spans="17:17" x14ac:dyDescent="0.25">
      <c r="Q4529" s="46"/>
    </row>
    <row r="4530" spans="17:17" x14ac:dyDescent="0.25">
      <c r="Q4530" s="46"/>
    </row>
    <row r="4531" spans="17:17" x14ac:dyDescent="0.25">
      <c r="Q4531" s="46"/>
    </row>
    <row r="4532" spans="17:17" x14ac:dyDescent="0.25">
      <c r="Q4532" s="46"/>
    </row>
    <row r="4533" spans="17:17" x14ac:dyDescent="0.25">
      <c r="Q4533" s="46"/>
    </row>
    <row r="4534" spans="17:17" x14ac:dyDescent="0.25">
      <c r="Q4534" s="46"/>
    </row>
    <row r="4535" spans="17:17" x14ac:dyDescent="0.25">
      <c r="Q4535" s="46"/>
    </row>
    <row r="4536" spans="17:17" x14ac:dyDescent="0.25">
      <c r="Q4536" s="46"/>
    </row>
    <row r="4537" spans="17:17" x14ac:dyDescent="0.25">
      <c r="Q4537" s="46"/>
    </row>
    <row r="4538" spans="17:17" x14ac:dyDescent="0.25">
      <c r="Q4538" s="46"/>
    </row>
    <row r="4539" spans="17:17" x14ac:dyDescent="0.25">
      <c r="Q4539" s="46"/>
    </row>
    <row r="4540" spans="17:17" x14ac:dyDescent="0.25">
      <c r="Q4540" s="46"/>
    </row>
    <row r="4541" spans="17:17" x14ac:dyDescent="0.25">
      <c r="Q4541" s="46"/>
    </row>
    <row r="4542" spans="17:17" x14ac:dyDescent="0.25">
      <c r="Q4542" s="46"/>
    </row>
    <row r="4543" spans="17:17" x14ac:dyDescent="0.25">
      <c r="Q4543" s="46"/>
    </row>
    <row r="4544" spans="17:17" x14ac:dyDescent="0.25">
      <c r="Q4544" s="46"/>
    </row>
    <row r="4545" spans="17:17" x14ac:dyDescent="0.25">
      <c r="Q4545" s="46"/>
    </row>
    <row r="4546" spans="17:17" x14ac:dyDescent="0.25">
      <c r="Q4546" s="46"/>
    </row>
    <row r="4547" spans="17:17" x14ac:dyDescent="0.25">
      <c r="Q4547" s="46"/>
    </row>
    <row r="4548" spans="17:17" x14ac:dyDescent="0.25">
      <c r="Q4548" s="46"/>
    </row>
    <row r="4549" spans="17:17" x14ac:dyDescent="0.25">
      <c r="Q4549" s="46"/>
    </row>
    <row r="4550" spans="17:17" x14ac:dyDescent="0.25">
      <c r="Q4550" s="46"/>
    </row>
    <row r="4551" spans="17:17" x14ac:dyDescent="0.25">
      <c r="Q4551" s="46"/>
    </row>
    <row r="4552" spans="17:17" x14ac:dyDescent="0.25">
      <c r="Q4552" s="46"/>
    </row>
    <row r="4553" spans="17:17" x14ac:dyDescent="0.25">
      <c r="Q4553" s="46"/>
    </row>
    <row r="4554" spans="17:17" x14ac:dyDescent="0.25">
      <c r="Q4554" s="46"/>
    </row>
    <row r="4555" spans="17:17" x14ac:dyDescent="0.25">
      <c r="Q4555" s="46"/>
    </row>
    <row r="4556" spans="17:17" x14ac:dyDescent="0.25">
      <c r="Q4556" s="46"/>
    </row>
    <row r="4557" spans="17:17" x14ac:dyDescent="0.25">
      <c r="Q4557" s="46"/>
    </row>
    <row r="4558" spans="17:17" x14ac:dyDescent="0.25">
      <c r="Q4558" s="46"/>
    </row>
    <row r="4559" spans="17:17" x14ac:dyDescent="0.25">
      <c r="Q4559" s="46"/>
    </row>
    <row r="4560" spans="17:17" x14ac:dyDescent="0.25">
      <c r="Q4560" s="46"/>
    </row>
    <row r="4561" spans="17:17" x14ac:dyDescent="0.25">
      <c r="Q4561" s="46"/>
    </row>
    <row r="4562" spans="17:17" x14ac:dyDescent="0.25">
      <c r="Q4562" s="46"/>
    </row>
    <row r="4563" spans="17:17" x14ac:dyDescent="0.25">
      <c r="Q4563" s="46"/>
    </row>
    <row r="4564" spans="17:17" x14ac:dyDescent="0.25">
      <c r="Q4564" s="46"/>
    </row>
    <row r="4565" spans="17:17" x14ac:dyDescent="0.25">
      <c r="Q4565" s="46"/>
    </row>
    <row r="4566" spans="17:17" x14ac:dyDescent="0.25">
      <c r="Q4566" s="46"/>
    </row>
    <row r="4567" spans="17:17" x14ac:dyDescent="0.25">
      <c r="Q4567" s="46"/>
    </row>
    <row r="4568" spans="17:17" x14ac:dyDescent="0.25">
      <c r="Q4568" s="46"/>
    </row>
    <row r="4569" spans="17:17" x14ac:dyDescent="0.25">
      <c r="Q4569" s="46"/>
    </row>
    <row r="4570" spans="17:17" x14ac:dyDescent="0.25">
      <c r="Q4570" s="46"/>
    </row>
    <row r="4571" spans="17:17" x14ac:dyDescent="0.25">
      <c r="Q4571" s="46"/>
    </row>
    <row r="4572" spans="17:17" x14ac:dyDescent="0.25">
      <c r="Q4572" s="46"/>
    </row>
    <row r="4573" spans="17:17" x14ac:dyDescent="0.25">
      <c r="Q4573" s="46"/>
    </row>
    <row r="4574" spans="17:17" x14ac:dyDescent="0.25">
      <c r="Q4574" s="46"/>
    </row>
    <row r="4575" spans="17:17" x14ac:dyDescent="0.25">
      <c r="Q4575" s="46"/>
    </row>
    <row r="4576" spans="17:17" x14ac:dyDescent="0.25">
      <c r="Q4576" s="46"/>
    </row>
    <row r="4577" spans="17:17" x14ac:dyDescent="0.25">
      <c r="Q4577" s="46"/>
    </row>
    <row r="4578" spans="17:17" x14ac:dyDescent="0.25">
      <c r="Q4578" s="46"/>
    </row>
    <row r="4579" spans="17:17" x14ac:dyDescent="0.25">
      <c r="Q4579" s="46"/>
    </row>
    <row r="4580" spans="17:17" x14ac:dyDescent="0.25">
      <c r="Q4580" s="46"/>
    </row>
    <row r="4581" spans="17:17" x14ac:dyDescent="0.25">
      <c r="Q4581" s="46"/>
    </row>
    <row r="4582" spans="17:17" x14ac:dyDescent="0.25">
      <c r="Q4582" s="46"/>
    </row>
    <row r="4583" spans="17:17" x14ac:dyDescent="0.25">
      <c r="Q4583" s="46"/>
    </row>
    <row r="4584" spans="17:17" x14ac:dyDescent="0.25">
      <c r="Q4584" s="46"/>
    </row>
    <row r="4585" spans="17:17" x14ac:dyDescent="0.25">
      <c r="Q4585" s="46"/>
    </row>
    <row r="4586" spans="17:17" x14ac:dyDescent="0.25">
      <c r="Q4586" s="46"/>
    </row>
    <row r="4587" spans="17:17" x14ac:dyDescent="0.25">
      <c r="Q4587" s="46"/>
    </row>
    <row r="4588" spans="17:17" x14ac:dyDescent="0.25">
      <c r="Q4588" s="46"/>
    </row>
    <row r="4589" spans="17:17" x14ac:dyDescent="0.25">
      <c r="Q4589" s="46"/>
    </row>
    <row r="4590" spans="17:17" x14ac:dyDescent="0.25">
      <c r="Q4590" s="46"/>
    </row>
    <row r="4591" spans="17:17" x14ac:dyDescent="0.25">
      <c r="Q4591" s="46"/>
    </row>
    <row r="4592" spans="17:17" x14ac:dyDescent="0.25">
      <c r="Q4592" s="46"/>
    </row>
    <row r="4593" spans="17:17" x14ac:dyDescent="0.25">
      <c r="Q4593" s="46"/>
    </row>
    <row r="4594" spans="17:17" x14ac:dyDescent="0.25">
      <c r="Q4594" s="46"/>
    </row>
    <row r="4595" spans="17:17" x14ac:dyDescent="0.25">
      <c r="Q4595" s="46"/>
    </row>
    <row r="4596" spans="17:17" x14ac:dyDescent="0.25">
      <c r="Q4596" s="46"/>
    </row>
    <row r="4597" spans="17:17" x14ac:dyDescent="0.25">
      <c r="Q4597" s="46"/>
    </row>
    <row r="4598" spans="17:17" x14ac:dyDescent="0.25">
      <c r="Q4598" s="46"/>
    </row>
    <row r="4599" spans="17:17" x14ac:dyDescent="0.25">
      <c r="Q4599" s="46"/>
    </row>
    <row r="4600" spans="17:17" x14ac:dyDescent="0.25">
      <c r="Q4600" s="46"/>
    </row>
    <row r="4601" spans="17:17" x14ac:dyDescent="0.25">
      <c r="Q4601" s="46"/>
    </row>
    <row r="4602" spans="17:17" x14ac:dyDescent="0.25">
      <c r="Q4602" s="46"/>
    </row>
    <row r="4603" spans="17:17" x14ac:dyDescent="0.25">
      <c r="Q4603" s="46"/>
    </row>
    <row r="4604" spans="17:17" x14ac:dyDescent="0.25">
      <c r="Q4604" s="46"/>
    </row>
    <row r="4605" spans="17:17" x14ac:dyDescent="0.25">
      <c r="Q4605" s="46"/>
    </row>
    <row r="4606" spans="17:17" x14ac:dyDescent="0.25">
      <c r="Q4606" s="46"/>
    </row>
    <row r="4607" spans="17:17" x14ac:dyDescent="0.25">
      <c r="Q4607" s="46"/>
    </row>
    <row r="4608" spans="17:17" x14ac:dyDescent="0.25">
      <c r="Q4608" s="46"/>
    </row>
    <row r="4609" spans="17:17" x14ac:dyDescent="0.25">
      <c r="Q4609" s="46"/>
    </row>
    <row r="4610" spans="17:17" x14ac:dyDescent="0.25">
      <c r="Q4610" s="46"/>
    </row>
    <row r="4611" spans="17:17" x14ac:dyDescent="0.25">
      <c r="Q4611" s="46"/>
    </row>
    <row r="4612" spans="17:17" x14ac:dyDescent="0.25">
      <c r="Q4612" s="46"/>
    </row>
    <row r="4613" spans="17:17" x14ac:dyDescent="0.25">
      <c r="Q4613" s="46"/>
    </row>
    <row r="4614" spans="17:17" x14ac:dyDescent="0.25">
      <c r="Q4614" s="46"/>
    </row>
    <row r="4615" spans="17:17" x14ac:dyDescent="0.25">
      <c r="Q4615" s="46"/>
    </row>
    <row r="4616" spans="17:17" x14ac:dyDescent="0.25">
      <c r="Q4616" s="46"/>
    </row>
    <row r="4617" spans="17:17" x14ac:dyDescent="0.25">
      <c r="Q4617" s="46"/>
    </row>
    <row r="4618" spans="17:17" x14ac:dyDescent="0.25">
      <c r="Q4618" s="46"/>
    </row>
    <row r="4619" spans="17:17" x14ac:dyDescent="0.25">
      <c r="Q4619" s="46"/>
    </row>
    <row r="4620" spans="17:17" x14ac:dyDescent="0.25">
      <c r="Q4620" s="46"/>
    </row>
    <row r="4621" spans="17:17" x14ac:dyDescent="0.25">
      <c r="Q4621" s="46"/>
    </row>
    <row r="4622" spans="17:17" x14ac:dyDescent="0.25">
      <c r="Q4622" s="46"/>
    </row>
    <row r="4623" spans="17:17" x14ac:dyDescent="0.25">
      <c r="Q4623" s="46"/>
    </row>
    <row r="4624" spans="17:17" x14ac:dyDescent="0.25">
      <c r="Q4624" s="46"/>
    </row>
    <row r="4625" spans="17:17" x14ac:dyDescent="0.25">
      <c r="Q4625" s="46"/>
    </row>
    <row r="4626" spans="17:17" x14ac:dyDescent="0.25">
      <c r="Q4626" s="46"/>
    </row>
    <row r="4627" spans="17:17" x14ac:dyDescent="0.25">
      <c r="Q4627" s="46"/>
    </row>
    <row r="4628" spans="17:17" x14ac:dyDescent="0.25">
      <c r="Q4628" s="46"/>
    </row>
    <row r="4629" spans="17:17" x14ac:dyDescent="0.25">
      <c r="Q4629" s="46"/>
    </row>
    <row r="4630" spans="17:17" x14ac:dyDescent="0.25">
      <c r="Q4630" s="46"/>
    </row>
    <row r="4631" spans="17:17" x14ac:dyDescent="0.25">
      <c r="Q4631" s="46"/>
    </row>
    <row r="4632" spans="17:17" x14ac:dyDescent="0.25">
      <c r="Q4632" s="46"/>
    </row>
    <row r="4633" spans="17:17" x14ac:dyDescent="0.25">
      <c r="Q4633" s="46"/>
    </row>
    <row r="4634" spans="17:17" x14ac:dyDescent="0.25">
      <c r="Q4634" s="46"/>
    </row>
    <row r="4635" spans="17:17" x14ac:dyDescent="0.25">
      <c r="Q4635" s="46"/>
    </row>
    <row r="4636" spans="17:17" x14ac:dyDescent="0.25">
      <c r="Q4636" s="46"/>
    </row>
    <row r="4637" spans="17:17" x14ac:dyDescent="0.25">
      <c r="Q4637" s="46"/>
    </row>
    <row r="4638" spans="17:17" x14ac:dyDescent="0.25">
      <c r="Q4638" s="46"/>
    </row>
    <row r="4639" spans="17:17" x14ac:dyDescent="0.25">
      <c r="Q4639" s="46"/>
    </row>
    <row r="4640" spans="17:17" x14ac:dyDescent="0.25">
      <c r="Q4640" s="46"/>
    </row>
    <row r="4641" spans="17:17" x14ac:dyDescent="0.25">
      <c r="Q4641" s="46"/>
    </row>
    <row r="4642" spans="17:17" x14ac:dyDescent="0.25">
      <c r="Q4642" s="46"/>
    </row>
    <row r="4643" spans="17:17" x14ac:dyDescent="0.25">
      <c r="Q4643" s="46"/>
    </row>
    <row r="4644" spans="17:17" x14ac:dyDescent="0.25">
      <c r="Q4644" s="46"/>
    </row>
    <row r="4645" spans="17:17" x14ac:dyDescent="0.25">
      <c r="Q4645" s="46"/>
    </row>
    <row r="4646" spans="17:17" x14ac:dyDescent="0.25">
      <c r="Q4646" s="46"/>
    </row>
    <row r="4647" spans="17:17" x14ac:dyDescent="0.25">
      <c r="Q4647" s="46"/>
    </row>
    <row r="4648" spans="17:17" x14ac:dyDescent="0.25">
      <c r="Q4648" s="46"/>
    </row>
    <row r="4649" spans="17:17" x14ac:dyDescent="0.25">
      <c r="Q4649" s="46"/>
    </row>
    <row r="4650" spans="17:17" x14ac:dyDescent="0.25">
      <c r="Q4650" s="46"/>
    </row>
    <row r="4651" spans="17:17" x14ac:dyDescent="0.25">
      <c r="Q4651" s="46"/>
    </row>
    <row r="4652" spans="17:17" x14ac:dyDescent="0.25">
      <c r="Q4652" s="46"/>
    </row>
    <row r="4653" spans="17:17" x14ac:dyDescent="0.25">
      <c r="Q4653" s="46"/>
    </row>
    <row r="4654" spans="17:17" x14ac:dyDescent="0.25">
      <c r="Q4654" s="46"/>
    </row>
    <row r="4655" spans="17:17" x14ac:dyDescent="0.25">
      <c r="Q4655" s="46"/>
    </row>
    <row r="4656" spans="17:17" x14ac:dyDescent="0.25">
      <c r="Q4656" s="46"/>
    </row>
    <row r="4657" spans="17:17" x14ac:dyDescent="0.25">
      <c r="Q4657" s="46"/>
    </row>
    <row r="4658" spans="17:17" x14ac:dyDescent="0.25">
      <c r="Q4658" s="46"/>
    </row>
    <row r="4659" spans="17:17" x14ac:dyDescent="0.25">
      <c r="Q4659" s="46"/>
    </row>
    <row r="4660" spans="17:17" x14ac:dyDescent="0.25">
      <c r="Q4660" s="46"/>
    </row>
    <row r="4661" spans="17:17" x14ac:dyDescent="0.25">
      <c r="Q4661" s="46"/>
    </row>
    <row r="4662" spans="17:17" x14ac:dyDescent="0.25">
      <c r="Q4662" s="46"/>
    </row>
    <row r="4663" spans="17:17" x14ac:dyDescent="0.25">
      <c r="Q4663" s="46"/>
    </row>
    <row r="4664" spans="17:17" x14ac:dyDescent="0.25">
      <c r="Q4664" s="46"/>
    </row>
    <row r="4665" spans="17:17" x14ac:dyDescent="0.25">
      <c r="Q4665" s="46"/>
    </row>
    <row r="4666" spans="17:17" x14ac:dyDescent="0.25">
      <c r="Q4666" s="46"/>
    </row>
    <row r="4667" spans="17:17" x14ac:dyDescent="0.25">
      <c r="Q4667" s="46"/>
    </row>
    <row r="4668" spans="17:17" x14ac:dyDescent="0.25">
      <c r="Q4668" s="46"/>
    </row>
    <row r="4669" spans="17:17" x14ac:dyDescent="0.25">
      <c r="Q4669" s="46"/>
    </row>
    <row r="4670" spans="17:17" x14ac:dyDescent="0.25">
      <c r="Q4670" s="46"/>
    </row>
    <row r="4671" spans="17:17" x14ac:dyDescent="0.25">
      <c r="Q4671" s="46"/>
    </row>
    <row r="4672" spans="17:17" x14ac:dyDescent="0.25">
      <c r="Q4672" s="46"/>
    </row>
    <row r="4673" spans="17:17" x14ac:dyDescent="0.25">
      <c r="Q4673" s="46"/>
    </row>
    <row r="4674" spans="17:17" x14ac:dyDescent="0.25">
      <c r="Q4674" s="46"/>
    </row>
    <row r="4675" spans="17:17" x14ac:dyDescent="0.25">
      <c r="Q4675" s="46"/>
    </row>
    <row r="4676" spans="17:17" x14ac:dyDescent="0.25">
      <c r="Q4676" s="46"/>
    </row>
    <row r="4677" spans="17:17" x14ac:dyDescent="0.25">
      <c r="Q4677" s="46"/>
    </row>
    <row r="4678" spans="17:17" x14ac:dyDescent="0.25">
      <c r="Q4678" s="46"/>
    </row>
    <row r="4679" spans="17:17" x14ac:dyDescent="0.25">
      <c r="Q4679" s="46"/>
    </row>
    <row r="4680" spans="17:17" x14ac:dyDescent="0.25">
      <c r="Q4680" s="46"/>
    </row>
    <row r="4681" spans="17:17" x14ac:dyDescent="0.25">
      <c r="Q4681" s="46"/>
    </row>
    <row r="4682" spans="17:17" x14ac:dyDescent="0.25">
      <c r="Q4682" s="46"/>
    </row>
    <row r="4683" spans="17:17" x14ac:dyDescent="0.25">
      <c r="Q4683" s="46"/>
    </row>
    <row r="4684" spans="17:17" x14ac:dyDescent="0.25">
      <c r="Q4684" s="46"/>
    </row>
    <row r="4685" spans="17:17" x14ac:dyDescent="0.25">
      <c r="Q4685" s="46"/>
    </row>
    <row r="4686" spans="17:17" x14ac:dyDescent="0.25">
      <c r="Q4686" s="46"/>
    </row>
    <row r="4687" spans="17:17" x14ac:dyDescent="0.25">
      <c r="Q4687" s="46"/>
    </row>
    <row r="4688" spans="17:17" x14ac:dyDescent="0.25">
      <c r="Q4688" s="46"/>
    </row>
    <row r="4689" spans="17:17" x14ac:dyDescent="0.25">
      <c r="Q4689" s="46"/>
    </row>
    <row r="4690" spans="17:17" x14ac:dyDescent="0.25">
      <c r="Q4690" s="46"/>
    </row>
    <row r="4691" spans="17:17" x14ac:dyDescent="0.25">
      <c r="Q4691" s="46"/>
    </row>
    <row r="4692" spans="17:17" x14ac:dyDescent="0.25">
      <c r="Q4692" s="46"/>
    </row>
    <row r="4693" spans="17:17" x14ac:dyDescent="0.25">
      <c r="Q4693" s="46"/>
    </row>
    <row r="4694" spans="17:17" x14ac:dyDescent="0.25">
      <c r="Q4694" s="46"/>
    </row>
    <row r="4695" spans="17:17" x14ac:dyDescent="0.25">
      <c r="Q4695" s="46"/>
    </row>
    <row r="4696" spans="17:17" x14ac:dyDescent="0.25">
      <c r="Q4696" s="46"/>
    </row>
    <row r="4697" spans="17:17" x14ac:dyDescent="0.25">
      <c r="Q4697" s="46"/>
    </row>
    <row r="4698" spans="17:17" x14ac:dyDescent="0.25">
      <c r="Q4698" s="46"/>
    </row>
    <row r="4699" spans="17:17" x14ac:dyDescent="0.25">
      <c r="Q4699" s="46"/>
    </row>
    <row r="4700" spans="17:17" x14ac:dyDescent="0.25">
      <c r="Q4700" s="46"/>
    </row>
    <row r="4701" spans="17:17" x14ac:dyDescent="0.25">
      <c r="Q4701" s="46"/>
    </row>
    <row r="4702" spans="17:17" x14ac:dyDescent="0.25">
      <c r="Q4702" s="46"/>
    </row>
    <row r="4703" spans="17:17" x14ac:dyDescent="0.25">
      <c r="Q4703" s="46"/>
    </row>
    <row r="4704" spans="17:17" x14ac:dyDescent="0.25">
      <c r="Q4704" s="46"/>
    </row>
    <row r="4705" spans="17:17" x14ac:dyDescent="0.25">
      <c r="Q4705" s="46"/>
    </row>
    <row r="4706" spans="17:17" x14ac:dyDescent="0.25">
      <c r="Q4706" s="46"/>
    </row>
    <row r="4707" spans="17:17" x14ac:dyDescent="0.25">
      <c r="Q4707" s="46"/>
    </row>
    <row r="4708" spans="17:17" x14ac:dyDescent="0.25">
      <c r="Q4708" s="46"/>
    </row>
    <row r="4709" spans="17:17" x14ac:dyDescent="0.25">
      <c r="Q4709" s="46"/>
    </row>
    <row r="4710" spans="17:17" x14ac:dyDescent="0.25">
      <c r="Q4710" s="46"/>
    </row>
    <row r="4711" spans="17:17" x14ac:dyDescent="0.25">
      <c r="Q4711" s="46"/>
    </row>
    <row r="4712" spans="17:17" x14ac:dyDescent="0.25">
      <c r="Q4712" s="46"/>
    </row>
    <row r="4713" spans="17:17" x14ac:dyDescent="0.25">
      <c r="Q4713" s="46"/>
    </row>
    <row r="4714" spans="17:17" x14ac:dyDescent="0.25">
      <c r="Q4714" s="46"/>
    </row>
    <row r="4715" spans="17:17" x14ac:dyDescent="0.25">
      <c r="Q4715" s="46"/>
    </row>
    <row r="4716" spans="17:17" x14ac:dyDescent="0.25">
      <c r="Q4716" s="46"/>
    </row>
    <row r="4717" spans="17:17" x14ac:dyDescent="0.25">
      <c r="Q4717" s="46"/>
    </row>
    <row r="4718" spans="17:17" x14ac:dyDescent="0.25">
      <c r="Q4718" s="46"/>
    </row>
    <row r="4719" spans="17:17" x14ac:dyDescent="0.25">
      <c r="Q4719" s="46"/>
    </row>
    <row r="4720" spans="17:17" x14ac:dyDescent="0.25">
      <c r="Q4720" s="46"/>
    </row>
    <row r="4721" spans="17:17" x14ac:dyDescent="0.25">
      <c r="Q4721" s="46"/>
    </row>
    <row r="4722" spans="17:17" x14ac:dyDescent="0.25">
      <c r="Q4722" s="46"/>
    </row>
    <row r="4723" spans="17:17" x14ac:dyDescent="0.25">
      <c r="Q4723" s="46"/>
    </row>
    <row r="4724" spans="17:17" x14ac:dyDescent="0.25">
      <c r="Q4724" s="46"/>
    </row>
    <row r="4725" spans="17:17" x14ac:dyDescent="0.25">
      <c r="Q4725" s="46"/>
    </row>
    <row r="4726" spans="17:17" x14ac:dyDescent="0.25">
      <c r="Q4726" s="46"/>
    </row>
    <row r="4727" spans="17:17" x14ac:dyDescent="0.25">
      <c r="Q4727" s="46"/>
    </row>
    <row r="4728" spans="17:17" x14ac:dyDescent="0.25">
      <c r="Q4728" s="46"/>
    </row>
    <row r="4729" spans="17:17" x14ac:dyDescent="0.25">
      <c r="Q4729" s="46"/>
    </row>
    <row r="4730" spans="17:17" x14ac:dyDescent="0.25">
      <c r="Q4730" s="46"/>
    </row>
    <row r="4731" spans="17:17" x14ac:dyDescent="0.25">
      <c r="Q4731" s="46"/>
    </row>
    <row r="4732" spans="17:17" x14ac:dyDescent="0.25">
      <c r="Q4732" s="46"/>
    </row>
    <row r="4733" spans="17:17" x14ac:dyDescent="0.25">
      <c r="Q4733" s="46"/>
    </row>
    <row r="4734" spans="17:17" x14ac:dyDescent="0.25">
      <c r="Q4734" s="46"/>
    </row>
    <row r="4735" spans="17:17" x14ac:dyDescent="0.25">
      <c r="Q4735" s="46"/>
    </row>
    <row r="4736" spans="17:17" x14ac:dyDescent="0.25">
      <c r="Q4736" s="46"/>
    </row>
    <row r="4737" spans="17:17" x14ac:dyDescent="0.25">
      <c r="Q4737" s="46"/>
    </row>
    <row r="4738" spans="17:17" x14ac:dyDescent="0.25">
      <c r="Q4738" s="46"/>
    </row>
    <row r="4739" spans="17:17" x14ac:dyDescent="0.25">
      <c r="Q4739" s="46"/>
    </row>
    <row r="4740" spans="17:17" x14ac:dyDescent="0.25">
      <c r="Q4740" s="46"/>
    </row>
    <row r="4741" spans="17:17" x14ac:dyDescent="0.25">
      <c r="Q4741" s="46"/>
    </row>
    <row r="4742" spans="17:17" x14ac:dyDescent="0.25">
      <c r="Q4742" s="46"/>
    </row>
    <row r="4743" spans="17:17" x14ac:dyDescent="0.25">
      <c r="Q4743" s="46"/>
    </row>
    <row r="4744" spans="17:17" x14ac:dyDescent="0.25">
      <c r="Q4744" s="46"/>
    </row>
    <row r="4745" spans="17:17" x14ac:dyDescent="0.25">
      <c r="Q4745" s="46"/>
    </row>
    <row r="4746" spans="17:17" x14ac:dyDescent="0.25">
      <c r="Q4746" s="46"/>
    </row>
    <row r="4747" spans="17:17" x14ac:dyDescent="0.25">
      <c r="Q4747" s="46"/>
    </row>
    <row r="4748" spans="17:17" x14ac:dyDescent="0.25">
      <c r="Q4748" s="46"/>
    </row>
    <row r="4749" spans="17:17" x14ac:dyDescent="0.25">
      <c r="Q4749" s="46"/>
    </row>
    <row r="4750" spans="17:17" x14ac:dyDescent="0.25">
      <c r="Q4750" s="46"/>
    </row>
    <row r="4751" spans="17:17" x14ac:dyDescent="0.25">
      <c r="Q4751" s="46"/>
    </row>
    <row r="4752" spans="17:17" x14ac:dyDescent="0.25">
      <c r="Q4752" s="46"/>
    </row>
    <row r="4753" spans="17:17" x14ac:dyDescent="0.25">
      <c r="Q4753" s="46"/>
    </row>
    <row r="4754" spans="17:17" x14ac:dyDescent="0.25">
      <c r="Q4754" s="46"/>
    </row>
    <row r="4755" spans="17:17" x14ac:dyDescent="0.25">
      <c r="Q4755" s="46"/>
    </row>
    <row r="4756" spans="17:17" x14ac:dyDescent="0.25">
      <c r="Q4756" s="46"/>
    </row>
    <row r="4757" spans="17:17" x14ac:dyDescent="0.25">
      <c r="Q4757" s="46"/>
    </row>
    <row r="4758" spans="17:17" x14ac:dyDescent="0.25">
      <c r="Q4758" s="46"/>
    </row>
    <row r="4759" spans="17:17" x14ac:dyDescent="0.25">
      <c r="Q4759" s="46"/>
    </row>
    <row r="4760" spans="17:17" x14ac:dyDescent="0.25">
      <c r="Q4760" s="46"/>
    </row>
    <row r="4761" spans="17:17" x14ac:dyDescent="0.25">
      <c r="Q4761" s="46"/>
    </row>
    <row r="4762" spans="17:17" x14ac:dyDescent="0.25">
      <c r="Q4762" s="46"/>
    </row>
    <row r="4763" spans="17:17" x14ac:dyDescent="0.25">
      <c r="Q4763" s="46"/>
    </row>
    <row r="4764" spans="17:17" x14ac:dyDescent="0.25">
      <c r="Q4764" s="46"/>
    </row>
    <row r="4765" spans="17:17" x14ac:dyDescent="0.25">
      <c r="Q4765" s="46"/>
    </row>
    <row r="4766" spans="17:17" x14ac:dyDescent="0.25">
      <c r="Q4766" s="46"/>
    </row>
    <row r="4767" spans="17:17" x14ac:dyDescent="0.25">
      <c r="Q4767" s="46"/>
    </row>
    <row r="4768" spans="17:17" x14ac:dyDescent="0.25">
      <c r="Q4768" s="46"/>
    </row>
    <row r="4769" spans="17:17" x14ac:dyDescent="0.25">
      <c r="Q4769" s="46"/>
    </row>
    <row r="4770" spans="17:17" x14ac:dyDescent="0.25">
      <c r="Q4770" s="46"/>
    </row>
    <row r="4771" spans="17:17" x14ac:dyDescent="0.25">
      <c r="Q4771" s="46"/>
    </row>
    <row r="4772" spans="17:17" x14ac:dyDescent="0.25">
      <c r="Q4772" s="46"/>
    </row>
    <row r="4773" spans="17:17" x14ac:dyDescent="0.25">
      <c r="Q4773" s="46"/>
    </row>
    <row r="4774" spans="17:17" x14ac:dyDescent="0.25">
      <c r="Q4774" s="46"/>
    </row>
    <row r="4775" spans="17:17" x14ac:dyDescent="0.25">
      <c r="Q4775" s="46"/>
    </row>
    <row r="4776" spans="17:17" x14ac:dyDescent="0.25">
      <c r="Q4776" s="46"/>
    </row>
    <row r="4777" spans="17:17" x14ac:dyDescent="0.25">
      <c r="Q4777" s="46"/>
    </row>
    <row r="4778" spans="17:17" x14ac:dyDescent="0.25">
      <c r="Q4778" s="46"/>
    </row>
    <row r="4779" spans="17:17" x14ac:dyDescent="0.25">
      <c r="Q4779" s="46"/>
    </row>
    <row r="4780" spans="17:17" x14ac:dyDescent="0.25">
      <c r="Q4780" s="46"/>
    </row>
    <row r="4781" spans="17:17" x14ac:dyDescent="0.25">
      <c r="Q4781" s="46"/>
    </row>
    <row r="4782" spans="17:17" x14ac:dyDescent="0.25">
      <c r="Q4782" s="46"/>
    </row>
    <row r="4783" spans="17:17" x14ac:dyDescent="0.25">
      <c r="Q4783" s="46"/>
    </row>
    <row r="4784" spans="17:17" x14ac:dyDescent="0.25">
      <c r="Q4784" s="46"/>
    </row>
    <row r="4785" spans="17:17" x14ac:dyDescent="0.25">
      <c r="Q4785" s="46"/>
    </row>
    <row r="4786" spans="17:17" x14ac:dyDescent="0.25">
      <c r="Q4786" s="46"/>
    </row>
    <row r="4787" spans="17:17" x14ac:dyDescent="0.25">
      <c r="Q4787" s="46"/>
    </row>
    <row r="4788" spans="17:17" x14ac:dyDescent="0.25">
      <c r="Q4788" s="46"/>
    </row>
    <row r="4789" spans="17:17" x14ac:dyDescent="0.25">
      <c r="Q4789" s="46"/>
    </row>
    <row r="4790" spans="17:17" x14ac:dyDescent="0.25">
      <c r="Q4790" s="46"/>
    </row>
    <row r="4791" spans="17:17" x14ac:dyDescent="0.25">
      <c r="Q4791" s="46"/>
    </row>
    <row r="4792" spans="17:17" x14ac:dyDescent="0.25">
      <c r="Q4792" s="46"/>
    </row>
    <row r="4793" spans="17:17" x14ac:dyDescent="0.25">
      <c r="Q4793" s="46"/>
    </row>
    <row r="4794" spans="17:17" x14ac:dyDescent="0.25">
      <c r="Q4794" s="46"/>
    </row>
    <row r="4795" spans="17:17" x14ac:dyDescent="0.25">
      <c r="Q4795" s="46"/>
    </row>
    <row r="4796" spans="17:17" x14ac:dyDescent="0.25">
      <c r="Q4796" s="46"/>
    </row>
    <row r="4797" spans="17:17" x14ac:dyDescent="0.25">
      <c r="Q4797" s="46"/>
    </row>
    <row r="4798" spans="17:17" x14ac:dyDescent="0.25">
      <c r="Q4798" s="46"/>
    </row>
    <row r="4799" spans="17:17" x14ac:dyDescent="0.25">
      <c r="Q4799" s="46"/>
    </row>
    <row r="4800" spans="17:17" x14ac:dyDescent="0.25">
      <c r="Q4800" s="46"/>
    </row>
    <row r="4801" spans="17:17" x14ac:dyDescent="0.25">
      <c r="Q4801" s="46"/>
    </row>
    <row r="4802" spans="17:17" x14ac:dyDescent="0.25">
      <c r="Q4802" s="46"/>
    </row>
    <row r="4803" spans="17:17" x14ac:dyDescent="0.25">
      <c r="Q4803" s="46"/>
    </row>
    <row r="4804" spans="17:17" x14ac:dyDescent="0.25">
      <c r="Q4804" s="46"/>
    </row>
    <row r="4805" spans="17:17" x14ac:dyDescent="0.25">
      <c r="Q4805" s="46"/>
    </row>
    <row r="4806" spans="17:17" x14ac:dyDescent="0.25">
      <c r="Q4806" s="46"/>
    </row>
    <row r="4807" spans="17:17" x14ac:dyDescent="0.25">
      <c r="Q4807" s="46"/>
    </row>
    <row r="4808" spans="17:17" x14ac:dyDescent="0.25">
      <c r="Q4808" s="46"/>
    </row>
    <row r="4809" spans="17:17" x14ac:dyDescent="0.25">
      <c r="Q4809" s="46"/>
    </row>
    <row r="4810" spans="17:17" x14ac:dyDescent="0.25">
      <c r="Q4810" s="46"/>
    </row>
    <row r="4811" spans="17:17" x14ac:dyDescent="0.25">
      <c r="Q4811" s="46"/>
    </row>
    <row r="4812" spans="17:17" x14ac:dyDescent="0.25">
      <c r="Q4812" s="46"/>
    </row>
    <row r="4813" spans="17:17" x14ac:dyDescent="0.25">
      <c r="Q4813" s="46"/>
    </row>
    <row r="4814" spans="17:17" x14ac:dyDescent="0.25">
      <c r="Q4814" s="46"/>
    </row>
    <row r="4815" spans="17:17" x14ac:dyDescent="0.25">
      <c r="Q4815" s="46"/>
    </row>
    <row r="4816" spans="17:17" x14ac:dyDescent="0.25">
      <c r="Q4816" s="46"/>
    </row>
    <row r="4817" spans="17:17" x14ac:dyDescent="0.25">
      <c r="Q4817" s="46"/>
    </row>
    <row r="4818" spans="17:17" x14ac:dyDescent="0.25">
      <c r="Q4818" s="46"/>
    </row>
    <row r="4819" spans="17:17" x14ac:dyDescent="0.25">
      <c r="Q4819" s="46"/>
    </row>
    <row r="4820" spans="17:17" x14ac:dyDescent="0.25">
      <c r="Q4820" s="46"/>
    </row>
    <row r="4821" spans="17:17" x14ac:dyDescent="0.25">
      <c r="Q4821" s="46"/>
    </row>
    <row r="4822" spans="17:17" x14ac:dyDescent="0.25">
      <c r="Q4822" s="46"/>
    </row>
    <row r="4823" spans="17:17" x14ac:dyDescent="0.25">
      <c r="Q4823" s="46"/>
    </row>
    <row r="4824" spans="17:17" x14ac:dyDescent="0.25">
      <c r="Q4824" s="46"/>
    </row>
    <row r="4825" spans="17:17" x14ac:dyDescent="0.25">
      <c r="Q4825" s="46"/>
    </row>
    <row r="4826" spans="17:17" x14ac:dyDescent="0.25">
      <c r="Q4826" s="46"/>
    </row>
    <row r="4827" spans="17:17" x14ac:dyDescent="0.25">
      <c r="Q4827" s="46"/>
    </row>
    <row r="4828" spans="17:17" x14ac:dyDescent="0.25">
      <c r="Q4828" s="46"/>
    </row>
    <row r="4829" spans="17:17" x14ac:dyDescent="0.25">
      <c r="Q4829" s="46"/>
    </row>
    <row r="4830" spans="17:17" x14ac:dyDescent="0.25">
      <c r="Q4830" s="46"/>
    </row>
    <row r="4831" spans="17:17" x14ac:dyDescent="0.25">
      <c r="Q4831" s="46"/>
    </row>
    <row r="4832" spans="17:17" x14ac:dyDescent="0.25">
      <c r="Q4832" s="46"/>
    </row>
    <row r="4833" spans="17:17" x14ac:dyDescent="0.25">
      <c r="Q4833" s="46"/>
    </row>
    <row r="4834" spans="17:17" x14ac:dyDescent="0.25">
      <c r="Q4834" s="46"/>
    </row>
    <row r="4835" spans="17:17" x14ac:dyDescent="0.25">
      <c r="Q4835" s="46"/>
    </row>
    <row r="4836" spans="17:17" x14ac:dyDescent="0.25">
      <c r="Q4836" s="46"/>
    </row>
    <row r="4837" spans="17:17" x14ac:dyDescent="0.25">
      <c r="Q4837" s="46"/>
    </row>
    <row r="4838" spans="17:17" x14ac:dyDescent="0.25">
      <c r="Q4838" s="46"/>
    </row>
    <row r="4839" spans="17:17" x14ac:dyDescent="0.25">
      <c r="Q4839" s="46"/>
    </row>
    <row r="4840" spans="17:17" x14ac:dyDescent="0.25">
      <c r="Q4840" s="46"/>
    </row>
    <row r="4841" spans="17:17" x14ac:dyDescent="0.25">
      <c r="Q4841" s="46"/>
    </row>
    <row r="4842" spans="17:17" x14ac:dyDescent="0.25">
      <c r="Q4842" s="46"/>
    </row>
    <row r="4843" spans="17:17" x14ac:dyDescent="0.25">
      <c r="Q4843" s="46"/>
    </row>
    <row r="4844" spans="17:17" x14ac:dyDescent="0.25">
      <c r="Q4844" s="46"/>
    </row>
    <row r="4845" spans="17:17" x14ac:dyDescent="0.25">
      <c r="Q4845" s="46"/>
    </row>
    <row r="4846" spans="17:17" x14ac:dyDescent="0.25">
      <c r="Q4846" s="46"/>
    </row>
    <row r="4847" spans="17:17" x14ac:dyDescent="0.25">
      <c r="Q4847" s="46"/>
    </row>
    <row r="4848" spans="17:17" x14ac:dyDescent="0.25">
      <c r="Q4848" s="46"/>
    </row>
    <row r="4849" spans="17:17" x14ac:dyDescent="0.25">
      <c r="Q4849" s="46"/>
    </row>
    <row r="4850" spans="17:17" x14ac:dyDescent="0.25">
      <c r="Q4850" s="46"/>
    </row>
    <row r="4851" spans="17:17" x14ac:dyDescent="0.25">
      <c r="Q4851" s="46"/>
    </row>
    <row r="4852" spans="17:17" x14ac:dyDescent="0.25">
      <c r="Q4852" s="46"/>
    </row>
    <row r="4853" spans="17:17" x14ac:dyDescent="0.25">
      <c r="Q4853" s="46"/>
    </row>
    <row r="4854" spans="17:17" x14ac:dyDescent="0.25">
      <c r="Q4854" s="46"/>
    </row>
    <row r="4855" spans="17:17" x14ac:dyDescent="0.25">
      <c r="Q4855" s="46"/>
    </row>
    <row r="4856" spans="17:17" x14ac:dyDescent="0.25">
      <c r="Q4856" s="46"/>
    </row>
    <row r="4857" spans="17:17" x14ac:dyDescent="0.25">
      <c r="Q4857" s="46"/>
    </row>
    <row r="4858" spans="17:17" x14ac:dyDescent="0.25">
      <c r="Q4858" s="46"/>
    </row>
    <row r="4859" spans="17:17" x14ac:dyDescent="0.25">
      <c r="Q4859" s="46"/>
    </row>
    <row r="4860" spans="17:17" x14ac:dyDescent="0.25">
      <c r="Q4860" s="46"/>
    </row>
    <row r="4861" spans="17:17" x14ac:dyDescent="0.25">
      <c r="Q4861" s="46"/>
    </row>
    <row r="4862" spans="17:17" x14ac:dyDescent="0.25">
      <c r="Q4862" s="46"/>
    </row>
    <row r="4863" spans="17:17" x14ac:dyDescent="0.25">
      <c r="Q4863" s="46"/>
    </row>
    <row r="4864" spans="17:17" x14ac:dyDescent="0.25">
      <c r="Q4864" s="46"/>
    </row>
    <row r="4865" spans="17:17" x14ac:dyDescent="0.25">
      <c r="Q4865" s="46"/>
    </row>
    <row r="4866" spans="17:17" x14ac:dyDescent="0.25">
      <c r="Q4866" s="46"/>
    </row>
    <row r="4867" spans="17:17" x14ac:dyDescent="0.25">
      <c r="Q4867" s="46"/>
    </row>
    <row r="4868" spans="17:17" x14ac:dyDescent="0.25">
      <c r="Q4868" s="46"/>
    </row>
    <row r="4869" spans="17:17" x14ac:dyDescent="0.25">
      <c r="Q4869" s="46"/>
    </row>
    <row r="4870" spans="17:17" x14ac:dyDescent="0.25">
      <c r="Q4870" s="46"/>
    </row>
    <row r="4871" spans="17:17" x14ac:dyDescent="0.25">
      <c r="Q4871" s="46"/>
    </row>
    <row r="4872" spans="17:17" x14ac:dyDescent="0.25">
      <c r="Q4872" s="46"/>
    </row>
    <row r="4873" spans="17:17" x14ac:dyDescent="0.25">
      <c r="Q4873" s="46"/>
    </row>
    <row r="4874" spans="17:17" x14ac:dyDescent="0.25">
      <c r="Q4874" s="46"/>
    </row>
    <row r="4875" spans="17:17" x14ac:dyDescent="0.25">
      <c r="Q4875" s="46"/>
    </row>
    <row r="4876" spans="17:17" x14ac:dyDescent="0.25">
      <c r="Q4876" s="46"/>
    </row>
    <row r="4877" spans="17:17" x14ac:dyDescent="0.25">
      <c r="Q4877" s="46"/>
    </row>
    <row r="4878" spans="17:17" x14ac:dyDescent="0.25">
      <c r="Q4878" s="46"/>
    </row>
    <row r="4879" spans="17:17" x14ac:dyDescent="0.25">
      <c r="Q4879" s="46"/>
    </row>
    <row r="4880" spans="17:17" x14ac:dyDescent="0.25">
      <c r="Q4880" s="46"/>
    </row>
    <row r="4881" spans="17:17" x14ac:dyDescent="0.25">
      <c r="Q4881" s="46"/>
    </row>
    <row r="4882" spans="17:17" x14ac:dyDescent="0.25">
      <c r="Q4882" s="46"/>
    </row>
    <row r="4883" spans="17:17" x14ac:dyDescent="0.25">
      <c r="Q4883" s="46"/>
    </row>
    <row r="4884" spans="17:17" x14ac:dyDescent="0.25">
      <c r="Q4884" s="46"/>
    </row>
    <row r="4885" spans="17:17" x14ac:dyDescent="0.25">
      <c r="Q4885" s="46"/>
    </row>
    <row r="4886" spans="17:17" x14ac:dyDescent="0.25">
      <c r="Q4886" s="46"/>
    </row>
    <row r="4887" spans="17:17" x14ac:dyDescent="0.25">
      <c r="Q4887" s="46"/>
    </row>
    <row r="4888" spans="17:17" x14ac:dyDescent="0.25">
      <c r="Q4888" s="46"/>
    </row>
    <row r="4889" spans="17:17" x14ac:dyDescent="0.25">
      <c r="Q4889" s="46"/>
    </row>
    <row r="4890" spans="17:17" x14ac:dyDescent="0.25">
      <c r="Q4890" s="46"/>
    </row>
    <row r="4891" spans="17:17" x14ac:dyDescent="0.25">
      <c r="Q4891" s="46"/>
    </row>
    <row r="4892" spans="17:17" x14ac:dyDescent="0.25">
      <c r="Q4892" s="46"/>
    </row>
    <row r="4893" spans="17:17" x14ac:dyDescent="0.25">
      <c r="Q4893" s="46"/>
    </row>
    <row r="4894" spans="17:17" x14ac:dyDescent="0.25">
      <c r="Q4894" s="46"/>
    </row>
    <row r="4895" spans="17:17" x14ac:dyDescent="0.25">
      <c r="Q4895" s="46"/>
    </row>
    <row r="4896" spans="17:17" x14ac:dyDescent="0.25">
      <c r="Q4896" s="46"/>
    </row>
    <row r="4897" spans="17:17" x14ac:dyDescent="0.25">
      <c r="Q4897" s="46"/>
    </row>
    <row r="4898" spans="17:17" x14ac:dyDescent="0.25">
      <c r="Q4898" s="46"/>
    </row>
    <row r="4899" spans="17:17" x14ac:dyDescent="0.25">
      <c r="Q4899" s="46"/>
    </row>
    <row r="4900" spans="17:17" x14ac:dyDescent="0.25">
      <c r="Q4900" s="46"/>
    </row>
    <row r="4901" spans="17:17" x14ac:dyDescent="0.25">
      <c r="Q4901" s="46"/>
    </row>
    <row r="4902" spans="17:17" x14ac:dyDescent="0.25">
      <c r="Q4902" s="46"/>
    </row>
    <row r="4903" spans="17:17" x14ac:dyDescent="0.25">
      <c r="Q4903" s="46"/>
    </row>
    <row r="4904" spans="17:17" x14ac:dyDescent="0.25">
      <c r="Q4904" s="46"/>
    </row>
    <row r="4905" spans="17:17" x14ac:dyDescent="0.25">
      <c r="Q4905" s="46"/>
    </row>
    <row r="4906" spans="17:17" x14ac:dyDescent="0.25">
      <c r="Q4906" s="46"/>
    </row>
    <row r="4907" spans="17:17" x14ac:dyDescent="0.25">
      <c r="Q4907" s="46"/>
    </row>
    <row r="4908" spans="17:17" x14ac:dyDescent="0.25">
      <c r="Q4908" s="46"/>
    </row>
    <row r="4909" spans="17:17" x14ac:dyDescent="0.25">
      <c r="Q4909" s="46"/>
    </row>
    <row r="4910" spans="17:17" x14ac:dyDescent="0.25">
      <c r="Q4910" s="46"/>
    </row>
    <row r="4911" spans="17:17" x14ac:dyDescent="0.25">
      <c r="Q4911" s="46"/>
    </row>
    <row r="4912" spans="17:17" x14ac:dyDescent="0.25">
      <c r="Q4912" s="46"/>
    </row>
    <row r="4913" spans="17:17" x14ac:dyDescent="0.25">
      <c r="Q4913" s="46"/>
    </row>
    <row r="4914" spans="17:17" x14ac:dyDescent="0.25">
      <c r="Q4914" s="46"/>
    </row>
    <row r="4915" spans="17:17" x14ac:dyDescent="0.25">
      <c r="Q4915" s="46"/>
    </row>
    <row r="4916" spans="17:17" x14ac:dyDescent="0.25">
      <c r="Q4916" s="46"/>
    </row>
    <row r="4917" spans="17:17" x14ac:dyDescent="0.25">
      <c r="Q4917" s="46"/>
    </row>
    <row r="4918" spans="17:17" x14ac:dyDescent="0.25">
      <c r="Q4918" s="46"/>
    </row>
    <row r="4919" spans="17:17" x14ac:dyDescent="0.25">
      <c r="Q4919" s="46"/>
    </row>
    <row r="4920" spans="17:17" x14ac:dyDescent="0.25">
      <c r="Q4920" s="46"/>
    </row>
    <row r="4921" spans="17:17" x14ac:dyDescent="0.25">
      <c r="Q4921" s="46"/>
    </row>
    <row r="4922" spans="17:17" x14ac:dyDescent="0.25">
      <c r="Q4922" s="46"/>
    </row>
    <row r="4923" spans="17:17" x14ac:dyDescent="0.25">
      <c r="Q4923" s="46"/>
    </row>
    <row r="4924" spans="17:17" x14ac:dyDescent="0.25">
      <c r="Q4924" s="46"/>
    </row>
    <row r="4925" spans="17:17" x14ac:dyDescent="0.25">
      <c r="Q4925" s="46"/>
    </row>
    <row r="4926" spans="17:17" x14ac:dyDescent="0.25">
      <c r="Q4926" s="46"/>
    </row>
    <row r="4927" spans="17:17" x14ac:dyDescent="0.25">
      <c r="Q4927" s="46"/>
    </row>
    <row r="4928" spans="17:17" x14ac:dyDescent="0.25">
      <c r="Q4928" s="46"/>
    </row>
    <row r="4929" spans="17:17" x14ac:dyDescent="0.25">
      <c r="Q4929" s="46"/>
    </row>
    <row r="4930" spans="17:17" x14ac:dyDescent="0.25">
      <c r="Q4930" s="46"/>
    </row>
    <row r="4931" spans="17:17" x14ac:dyDescent="0.25">
      <c r="Q4931" s="46"/>
    </row>
    <row r="4932" spans="17:17" x14ac:dyDescent="0.25">
      <c r="Q4932" s="46"/>
    </row>
    <row r="4933" spans="17:17" x14ac:dyDescent="0.25">
      <c r="Q4933" s="46"/>
    </row>
    <row r="4934" spans="17:17" x14ac:dyDescent="0.25">
      <c r="Q4934" s="46"/>
    </row>
    <row r="4935" spans="17:17" x14ac:dyDescent="0.25">
      <c r="Q4935" s="46"/>
    </row>
    <row r="4936" spans="17:17" x14ac:dyDescent="0.25">
      <c r="Q4936" s="46"/>
    </row>
    <row r="4937" spans="17:17" x14ac:dyDescent="0.25">
      <c r="Q4937" s="46"/>
    </row>
    <row r="4938" spans="17:17" x14ac:dyDescent="0.25">
      <c r="Q4938" s="46"/>
    </row>
    <row r="4939" spans="17:17" x14ac:dyDescent="0.25">
      <c r="Q4939" s="46"/>
    </row>
    <row r="4940" spans="17:17" x14ac:dyDescent="0.25">
      <c r="Q4940" s="46"/>
    </row>
    <row r="4941" spans="17:17" x14ac:dyDescent="0.25">
      <c r="Q4941" s="46"/>
    </row>
    <row r="4942" spans="17:17" x14ac:dyDescent="0.25">
      <c r="Q4942" s="46"/>
    </row>
    <row r="4943" spans="17:17" x14ac:dyDescent="0.25">
      <c r="Q4943" s="46"/>
    </row>
    <row r="4944" spans="17:17" x14ac:dyDescent="0.25">
      <c r="Q4944" s="46"/>
    </row>
    <row r="4945" spans="17:17" x14ac:dyDescent="0.25">
      <c r="Q4945" s="46"/>
    </row>
    <row r="4946" spans="17:17" x14ac:dyDescent="0.25">
      <c r="Q4946" s="46"/>
    </row>
    <row r="4947" spans="17:17" x14ac:dyDescent="0.25">
      <c r="Q4947" s="46"/>
    </row>
    <row r="4948" spans="17:17" x14ac:dyDescent="0.25">
      <c r="Q4948" s="46"/>
    </row>
    <row r="4949" spans="17:17" x14ac:dyDescent="0.25">
      <c r="Q4949" s="46"/>
    </row>
    <row r="4950" spans="17:17" x14ac:dyDescent="0.25">
      <c r="Q4950" s="46"/>
    </row>
    <row r="4951" spans="17:17" x14ac:dyDescent="0.25">
      <c r="Q4951" s="46"/>
    </row>
    <row r="4952" spans="17:17" x14ac:dyDescent="0.25">
      <c r="Q4952" s="46"/>
    </row>
    <row r="4953" spans="17:17" x14ac:dyDescent="0.25">
      <c r="Q4953" s="46"/>
    </row>
    <row r="4954" spans="17:17" x14ac:dyDescent="0.25">
      <c r="Q4954" s="46"/>
    </row>
    <row r="4955" spans="17:17" x14ac:dyDescent="0.25">
      <c r="Q4955" s="46"/>
    </row>
    <row r="4956" spans="17:17" x14ac:dyDescent="0.25">
      <c r="Q4956" s="46"/>
    </row>
    <row r="4957" spans="17:17" x14ac:dyDescent="0.25">
      <c r="Q4957" s="46"/>
    </row>
    <row r="4958" spans="17:17" x14ac:dyDescent="0.25">
      <c r="Q4958" s="46"/>
    </row>
    <row r="4959" spans="17:17" x14ac:dyDescent="0.25">
      <c r="Q4959" s="46"/>
    </row>
    <row r="4960" spans="17:17" x14ac:dyDescent="0.25">
      <c r="Q4960" s="46"/>
    </row>
    <row r="4961" spans="17:17" x14ac:dyDescent="0.25">
      <c r="Q4961" s="46"/>
    </row>
    <row r="4962" spans="17:17" x14ac:dyDescent="0.25">
      <c r="Q4962" s="46"/>
    </row>
    <row r="4963" spans="17:17" x14ac:dyDescent="0.25">
      <c r="Q4963" s="46"/>
    </row>
    <row r="4964" spans="17:17" x14ac:dyDescent="0.25">
      <c r="Q4964" s="46"/>
    </row>
    <row r="4965" spans="17:17" x14ac:dyDescent="0.25">
      <c r="Q4965" s="46"/>
    </row>
    <row r="4966" spans="17:17" x14ac:dyDescent="0.25">
      <c r="Q4966" s="46"/>
    </row>
    <row r="4967" spans="17:17" x14ac:dyDescent="0.25">
      <c r="Q4967" s="46"/>
    </row>
    <row r="4968" spans="17:17" x14ac:dyDescent="0.25">
      <c r="Q4968" s="46"/>
    </row>
    <row r="4969" spans="17:17" x14ac:dyDescent="0.25">
      <c r="Q4969" s="46"/>
    </row>
    <row r="4970" spans="17:17" x14ac:dyDescent="0.25">
      <c r="Q4970" s="46"/>
    </row>
    <row r="4971" spans="17:17" x14ac:dyDescent="0.25">
      <c r="Q4971" s="46"/>
    </row>
    <row r="4972" spans="17:17" x14ac:dyDescent="0.25">
      <c r="Q4972" s="46"/>
    </row>
    <row r="4973" spans="17:17" x14ac:dyDescent="0.25">
      <c r="Q4973" s="46"/>
    </row>
    <row r="4974" spans="17:17" x14ac:dyDescent="0.25">
      <c r="Q4974" s="46"/>
    </row>
    <row r="4975" spans="17:17" x14ac:dyDescent="0.25">
      <c r="Q4975" s="46"/>
    </row>
    <row r="4976" spans="17:17" x14ac:dyDescent="0.25">
      <c r="Q4976" s="46"/>
    </row>
    <row r="4977" spans="17:17" x14ac:dyDescent="0.25">
      <c r="Q4977" s="46"/>
    </row>
    <row r="4978" spans="17:17" x14ac:dyDescent="0.25">
      <c r="Q4978" s="46"/>
    </row>
    <row r="4979" spans="17:17" x14ac:dyDescent="0.25">
      <c r="Q4979" s="46"/>
    </row>
    <row r="4980" spans="17:17" x14ac:dyDescent="0.25">
      <c r="Q4980" s="46"/>
    </row>
    <row r="4981" spans="17:17" x14ac:dyDescent="0.25">
      <c r="Q4981" s="46"/>
    </row>
    <row r="4982" spans="17:17" x14ac:dyDescent="0.25">
      <c r="Q4982" s="46"/>
    </row>
    <row r="4983" spans="17:17" x14ac:dyDescent="0.25">
      <c r="Q4983" s="46"/>
    </row>
    <row r="4984" spans="17:17" x14ac:dyDescent="0.25">
      <c r="Q4984" s="46"/>
    </row>
    <row r="4985" spans="17:17" x14ac:dyDescent="0.25">
      <c r="Q4985" s="46"/>
    </row>
    <row r="4986" spans="17:17" x14ac:dyDescent="0.25">
      <c r="Q4986" s="46"/>
    </row>
    <row r="4987" spans="17:17" x14ac:dyDescent="0.25">
      <c r="Q4987" s="46"/>
    </row>
    <row r="4988" spans="17:17" x14ac:dyDescent="0.25">
      <c r="Q4988" s="46"/>
    </row>
    <row r="4989" spans="17:17" x14ac:dyDescent="0.25">
      <c r="Q4989" s="46"/>
    </row>
    <row r="4990" spans="17:17" x14ac:dyDescent="0.25">
      <c r="Q4990" s="46"/>
    </row>
    <row r="4991" spans="17:17" x14ac:dyDescent="0.25">
      <c r="Q4991" s="46"/>
    </row>
    <row r="4992" spans="17:17" x14ac:dyDescent="0.25">
      <c r="Q4992" s="46"/>
    </row>
    <row r="4993" spans="17:17" x14ac:dyDescent="0.25">
      <c r="Q4993" s="46"/>
    </row>
    <row r="4994" spans="17:17" x14ac:dyDescent="0.25">
      <c r="Q4994" s="46"/>
    </row>
    <row r="4995" spans="17:17" x14ac:dyDescent="0.25">
      <c r="Q4995" s="46"/>
    </row>
    <row r="4996" spans="17:17" x14ac:dyDescent="0.25">
      <c r="Q4996" s="46"/>
    </row>
    <row r="4997" spans="17:17" x14ac:dyDescent="0.25">
      <c r="Q4997" s="46"/>
    </row>
    <row r="4998" spans="17:17" x14ac:dyDescent="0.25">
      <c r="Q4998" s="46"/>
    </row>
    <row r="4999" spans="17:17" x14ac:dyDescent="0.25">
      <c r="Q4999" s="46"/>
    </row>
    <row r="5000" spans="17:17" x14ac:dyDescent="0.25">
      <c r="Q5000" s="46"/>
    </row>
    <row r="5001" spans="17:17" x14ac:dyDescent="0.25">
      <c r="Q5001" s="46"/>
    </row>
    <row r="5002" spans="17:17" x14ac:dyDescent="0.25">
      <c r="Q5002" s="46"/>
    </row>
    <row r="5003" spans="17:17" x14ac:dyDescent="0.25">
      <c r="Q5003" s="46"/>
    </row>
    <row r="5004" spans="17:17" x14ac:dyDescent="0.25">
      <c r="Q5004" s="46"/>
    </row>
    <row r="5005" spans="17:17" x14ac:dyDescent="0.25">
      <c r="Q5005" s="46"/>
    </row>
    <row r="5006" spans="17:17" x14ac:dyDescent="0.25">
      <c r="Q5006" s="46"/>
    </row>
    <row r="5007" spans="17:17" x14ac:dyDescent="0.25">
      <c r="Q5007" s="46"/>
    </row>
    <row r="5008" spans="17:17" x14ac:dyDescent="0.25">
      <c r="Q5008" s="46"/>
    </row>
    <row r="5009" spans="17:17" x14ac:dyDescent="0.25">
      <c r="Q5009" s="46"/>
    </row>
    <row r="5010" spans="17:17" x14ac:dyDescent="0.25">
      <c r="Q5010" s="46"/>
    </row>
    <row r="5011" spans="17:17" x14ac:dyDescent="0.25">
      <c r="Q5011" s="46"/>
    </row>
    <row r="5012" spans="17:17" x14ac:dyDescent="0.25">
      <c r="Q5012" s="46"/>
    </row>
    <row r="5013" spans="17:17" x14ac:dyDescent="0.25">
      <c r="Q5013" s="46"/>
    </row>
    <row r="5014" spans="17:17" x14ac:dyDescent="0.25">
      <c r="Q5014" s="46"/>
    </row>
    <row r="5015" spans="17:17" x14ac:dyDescent="0.25">
      <c r="Q5015" s="46"/>
    </row>
    <row r="5016" spans="17:17" x14ac:dyDescent="0.25">
      <c r="Q5016" s="46"/>
    </row>
    <row r="5017" spans="17:17" x14ac:dyDescent="0.25">
      <c r="Q5017" s="46"/>
    </row>
    <row r="5018" spans="17:17" x14ac:dyDescent="0.25">
      <c r="Q5018" s="46"/>
    </row>
    <row r="5019" spans="17:17" x14ac:dyDescent="0.25">
      <c r="Q5019" s="46"/>
    </row>
    <row r="5020" spans="17:17" x14ac:dyDescent="0.25">
      <c r="Q5020" s="46"/>
    </row>
    <row r="5021" spans="17:17" x14ac:dyDescent="0.25">
      <c r="Q5021" s="46"/>
    </row>
    <row r="5022" spans="17:17" x14ac:dyDescent="0.25">
      <c r="Q5022" s="46"/>
    </row>
    <row r="5023" spans="17:17" x14ac:dyDescent="0.25">
      <c r="Q5023" s="46"/>
    </row>
    <row r="5024" spans="17:17" x14ac:dyDescent="0.25">
      <c r="Q5024" s="46"/>
    </row>
    <row r="5025" spans="17:17" x14ac:dyDescent="0.25">
      <c r="Q5025" s="46"/>
    </row>
    <row r="5026" spans="17:17" x14ac:dyDescent="0.25">
      <c r="Q5026" s="46"/>
    </row>
    <row r="5027" spans="17:17" x14ac:dyDescent="0.25">
      <c r="Q5027" s="46"/>
    </row>
    <row r="5028" spans="17:17" x14ac:dyDescent="0.25">
      <c r="Q5028" s="46"/>
    </row>
    <row r="5029" spans="17:17" x14ac:dyDescent="0.25">
      <c r="Q5029" s="46"/>
    </row>
    <row r="5030" spans="17:17" x14ac:dyDescent="0.25">
      <c r="Q5030" s="46"/>
    </row>
    <row r="5031" spans="17:17" x14ac:dyDescent="0.25">
      <c r="Q5031" s="46"/>
    </row>
    <row r="5032" spans="17:17" x14ac:dyDescent="0.25">
      <c r="Q5032" s="46"/>
    </row>
    <row r="5033" spans="17:17" x14ac:dyDescent="0.25">
      <c r="Q5033" s="46"/>
    </row>
    <row r="5034" spans="17:17" x14ac:dyDescent="0.25">
      <c r="Q5034" s="46"/>
    </row>
    <row r="5035" spans="17:17" x14ac:dyDescent="0.25">
      <c r="Q5035" s="46"/>
    </row>
    <row r="5036" spans="17:17" x14ac:dyDescent="0.25">
      <c r="Q5036" s="46"/>
    </row>
    <row r="5037" spans="17:17" x14ac:dyDescent="0.25">
      <c r="Q5037" s="46"/>
    </row>
    <row r="5038" spans="17:17" x14ac:dyDescent="0.25">
      <c r="Q5038" s="46"/>
    </row>
    <row r="5039" spans="17:17" x14ac:dyDescent="0.25">
      <c r="Q5039" s="46"/>
    </row>
    <row r="5040" spans="17:17" x14ac:dyDescent="0.25">
      <c r="Q5040" s="46"/>
    </row>
    <row r="5041" spans="17:17" x14ac:dyDescent="0.25">
      <c r="Q5041" s="46"/>
    </row>
    <row r="5042" spans="17:17" x14ac:dyDescent="0.25">
      <c r="Q5042" s="46"/>
    </row>
    <row r="5043" spans="17:17" x14ac:dyDescent="0.25">
      <c r="Q5043" s="46"/>
    </row>
    <row r="5044" spans="17:17" x14ac:dyDescent="0.25">
      <c r="Q5044" s="46"/>
    </row>
    <row r="5045" spans="17:17" x14ac:dyDescent="0.25">
      <c r="Q5045" s="46"/>
    </row>
    <row r="5046" spans="17:17" x14ac:dyDescent="0.25">
      <c r="Q5046" s="46"/>
    </row>
    <row r="5047" spans="17:17" x14ac:dyDescent="0.25">
      <c r="Q5047" s="46"/>
    </row>
    <row r="5048" spans="17:17" x14ac:dyDescent="0.25">
      <c r="Q5048" s="46"/>
    </row>
    <row r="5049" spans="17:17" x14ac:dyDescent="0.25">
      <c r="Q5049" s="46"/>
    </row>
    <row r="5050" spans="17:17" x14ac:dyDescent="0.25">
      <c r="Q5050" s="46"/>
    </row>
    <row r="5051" spans="17:17" x14ac:dyDescent="0.25">
      <c r="Q5051" s="46"/>
    </row>
    <row r="5052" spans="17:17" x14ac:dyDescent="0.25">
      <c r="Q5052" s="46"/>
    </row>
    <row r="5053" spans="17:17" x14ac:dyDescent="0.25">
      <c r="Q5053" s="46"/>
    </row>
    <row r="5054" spans="17:17" x14ac:dyDescent="0.25">
      <c r="Q5054" s="46"/>
    </row>
    <row r="5055" spans="17:17" x14ac:dyDescent="0.25">
      <c r="Q5055" s="46"/>
    </row>
    <row r="5056" spans="17:17" x14ac:dyDescent="0.25">
      <c r="Q5056" s="46"/>
    </row>
    <row r="5057" spans="17:17" x14ac:dyDescent="0.25">
      <c r="Q5057" s="46"/>
    </row>
    <row r="5058" spans="17:17" x14ac:dyDescent="0.25">
      <c r="Q5058" s="46"/>
    </row>
    <row r="5059" spans="17:17" x14ac:dyDescent="0.25">
      <c r="Q5059" s="46"/>
    </row>
    <row r="5060" spans="17:17" x14ac:dyDescent="0.25">
      <c r="Q5060" s="46"/>
    </row>
    <row r="5061" spans="17:17" x14ac:dyDescent="0.25">
      <c r="Q5061" s="46"/>
    </row>
    <row r="5062" spans="17:17" x14ac:dyDescent="0.25">
      <c r="Q5062" s="46"/>
    </row>
    <row r="5063" spans="17:17" x14ac:dyDescent="0.25">
      <c r="Q5063" s="46"/>
    </row>
    <row r="5064" spans="17:17" x14ac:dyDescent="0.25">
      <c r="Q5064" s="46"/>
    </row>
    <row r="5065" spans="17:17" x14ac:dyDescent="0.25">
      <c r="Q5065" s="46"/>
    </row>
    <row r="5066" spans="17:17" x14ac:dyDescent="0.25">
      <c r="Q5066" s="46"/>
    </row>
    <row r="5067" spans="17:17" x14ac:dyDescent="0.25">
      <c r="Q5067" s="46"/>
    </row>
    <row r="5068" spans="17:17" x14ac:dyDescent="0.25">
      <c r="Q5068" s="46"/>
    </row>
    <row r="5069" spans="17:17" x14ac:dyDescent="0.25">
      <c r="Q5069" s="46"/>
    </row>
    <row r="5070" spans="17:17" x14ac:dyDescent="0.25">
      <c r="Q5070" s="46"/>
    </row>
    <row r="5071" spans="17:17" x14ac:dyDescent="0.25">
      <c r="Q5071" s="46"/>
    </row>
    <row r="5072" spans="17:17" x14ac:dyDescent="0.25">
      <c r="Q5072" s="46"/>
    </row>
    <row r="5073" spans="17:17" x14ac:dyDescent="0.25">
      <c r="Q5073" s="46"/>
    </row>
    <row r="5074" spans="17:17" x14ac:dyDescent="0.25">
      <c r="Q5074" s="46"/>
    </row>
    <row r="5075" spans="17:17" x14ac:dyDescent="0.25">
      <c r="Q5075" s="46"/>
    </row>
    <row r="5076" spans="17:17" x14ac:dyDescent="0.25">
      <c r="Q5076" s="46"/>
    </row>
    <row r="5077" spans="17:17" x14ac:dyDescent="0.25">
      <c r="Q5077" s="46"/>
    </row>
    <row r="5078" spans="17:17" x14ac:dyDescent="0.25">
      <c r="Q5078" s="46"/>
    </row>
    <row r="5079" spans="17:17" x14ac:dyDescent="0.25">
      <c r="Q5079" s="46"/>
    </row>
    <row r="5080" spans="17:17" x14ac:dyDescent="0.25">
      <c r="Q5080" s="46"/>
    </row>
    <row r="5081" spans="17:17" x14ac:dyDescent="0.25">
      <c r="Q5081" s="46"/>
    </row>
    <row r="5082" spans="17:17" x14ac:dyDescent="0.25">
      <c r="Q5082" s="46"/>
    </row>
    <row r="5083" spans="17:17" x14ac:dyDescent="0.25">
      <c r="Q5083" s="46"/>
    </row>
    <row r="5084" spans="17:17" x14ac:dyDescent="0.25">
      <c r="Q5084" s="46"/>
    </row>
    <row r="5085" spans="17:17" x14ac:dyDescent="0.25">
      <c r="Q5085" s="46"/>
    </row>
    <row r="5086" spans="17:17" x14ac:dyDescent="0.25">
      <c r="Q5086" s="46"/>
    </row>
    <row r="5087" spans="17:17" x14ac:dyDescent="0.25">
      <c r="Q5087" s="46"/>
    </row>
    <row r="5088" spans="17:17" x14ac:dyDescent="0.25">
      <c r="Q5088" s="46"/>
    </row>
    <row r="5089" spans="17:17" x14ac:dyDescent="0.25">
      <c r="Q5089" s="46"/>
    </row>
    <row r="5090" spans="17:17" x14ac:dyDescent="0.25">
      <c r="Q5090" s="46"/>
    </row>
    <row r="5091" spans="17:17" x14ac:dyDescent="0.25">
      <c r="Q5091" s="46"/>
    </row>
    <row r="5092" spans="17:17" x14ac:dyDescent="0.25">
      <c r="Q5092" s="46"/>
    </row>
    <row r="5093" spans="17:17" x14ac:dyDescent="0.25">
      <c r="Q5093" s="46"/>
    </row>
    <row r="5094" spans="17:17" x14ac:dyDescent="0.25">
      <c r="Q5094" s="46"/>
    </row>
    <row r="5095" spans="17:17" x14ac:dyDescent="0.25">
      <c r="Q5095" s="46"/>
    </row>
    <row r="5096" spans="17:17" x14ac:dyDescent="0.25">
      <c r="Q5096" s="46"/>
    </row>
    <row r="5097" spans="17:17" x14ac:dyDescent="0.25">
      <c r="Q5097" s="46"/>
    </row>
    <row r="5098" spans="17:17" x14ac:dyDescent="0.25">
      <c r="Q5098" s="46"/>
    </row>
    <row r="5099" spans="17:17" x14ac:dyDescent="0.25">
      <c r="Q5099" s="46"/>
    </row>
    <row r="5100" spans="17:17" x14ac:dyDescent="0.25">
      <c r="Q5100" s="46"/>
    </row>
    <row r="5101" spans="17:17" x14ac:dyDescent="0.25">
      <c r="Q5101" s="46"/>
    </row>
    <row r="5102" spans="17:17" x14ac:dyDescent="0.25">
      <c r="Q5102" s="46"/>
    </row>
    <row r="5103" spans="17:17" x14ac:dyDescent="0.25">
      <c r="Q5103" s="46"/>
    </row>
    <row r="5104" spans="17:17" x14ac:dyDescent="0.25">
      <c r="Q5104" s="46"/>
    </row>
    <row r="5105" spans="17:17" x14ac:dyDescent="0.25">
      <c r="Q5105" s="46"/>
    </row>
    <row r="5106" spans="17:17" x14ac:dyDescent="0.25">
      <c r="Q5106" s="46"/>
    </row>
    <row r="5107" spans="17:17" x14ac:dyDescent="0.25">
      <c r="Q5107" s="46"/>
    </row>
    <row r="5108" spans="17:17" x14ac:dyDescent="0.25">
      <c r="Q5108" s="46"/>
    </row>
    <row r="5109" spans="17:17" x14ac:dyDescent="0.25">
      <c r="Q5109" s="46"/>
    </row>
    <row r="5110" spans="17:17" x14ac:dyDescent="0.25">
      <c r="Q5110" s="46"/>
    </row>
    <row r="5111" spans="17:17" x14ac:dyDescent="0.25">
      <c r="Q5111" s="46"/>
    </row>
    <row r="5112" spans="17:17" x14ac:dyDescent="0.25">
      <c r="Q5112" s="46"/>
    </row>
    <row r="5113" spans="17:17" x14ac:dyDescent="0.25">
      <c r="Q5113" s="46"/>
    </row>
    <row r="5114" spans="17:17" x14ac:dyDescent="0.25">
      <c r="Q5114" s="46"/>
    </row>
    <row r="5115" spans="17:17" x14ac:dyDescent="0.25">
      <c r="Q5115" s="46"/>
    </row>
    <row r="5116" spans="17:17" x14ac:dyDescent="0.25">
      <c r="Q5116" s="46"/>
    </row>
    <row r="5117" spans="17:17" x14ac:dyDescent="0.25">
      <c r="Q5117" s="46"/>
    </row>
    <row r="5118" spans="17:17" x14ac:dyDescent="0.25">
      <c r="Q5118" s="46"/>
    </row>
    <row r="5119" spans="17:17" x14ac:dyDescent="0.25">
      <c r="Q5119" s="46"/>
    </row>
    <row r="5120" spans="17:17" x14ac:dyDescent="0.25">
      <c r="Q5120" s="46"/>
    </row>
    <row r="5121" spans="17:17" x14ac:dyDescent="0.25">
      <c r="Q5121" s="46"/>
    </row>
    <row r="5122" spans="17:17" x14ac:dyDescent="0.25">
      <c r="Q5122" s="46"/>
    </row>
    <row r="5123" spans="17:17" x14ac:dyDescent="0.25">
      <c r="Q5123" s="46"/>
    </row>
    <row r="5124" spans="17:17" x14ac:dyDescent="0.25">
      <c r="Q5124" s="46"/>
    </row>
    <row r="5125" spans="17:17" x14ac:dyDescent="0.25">
      <c r="Q5125" s="46"/>
    </row>
    <row r="5126" spans="17:17" x14ac:dyDescent="0.25">
      <c r="Q5126" s="46"/>
    </row>
    <row r="5127" spans="17:17" x14ac:dyDescent="0.25">
      <c r="Q5127" s="46"/>
    </row>
    <row r="5128" spans="17:17" x14ac:dyDescent="0.25">
      <c r="Q5128" s="46"/>
    </row>
    <row r="5129" spans="17:17" x14ac:dyDescent="0.25">
      <c r="Q5129" s="46"/>
    </row>
    <row r="5130" spans="17:17" x14ac:dyDescent="0.25">
      <c r="Q5130" s="46"/>
    </row>
    <row r="5131" spans="17:17" x14ac:dyDescent="0.25">
      <c r="Q5131" s="46"/>
    </row>
    <row r="5132" spans="17:17" x14ac:dyDescent="0.25">
      <c r="Q5132" s="46"/>
    </row>
    <row r="5133" spans="17:17" x14ac:dyDescent="0.25">
      <c r="Q5133" s="46"/>
    </row>
    <row r="5134" spans="17:17" x14ac:dyDescent="0.25">
      <c r="Q5134" s="46"/>
    </row>
    <row r="5135" spans="17:17" x14ac:dyDescent="0.25">
      <c r="Q5135" s="46"/>
    </row>
    <row r="5136" spans="17:17" x14ac:dyDescent="0.25">
      <c r="Q5136" s="46"/>
    </row>
    <row r="5137" spans="17:17" x14ac:dyDescent="0.25">
      <c r="Q5137" s="46"/>
    </row>
    <row r="5138" spans="17:17" x14ac:dyDescent="0.25">
      <c r="Q5138" s="46"/>
    </row>
    <row r="5139" spans="17:17" x14ac:dyDescent="0.25">
      <c r="Q5139" s="46"/>
    </row>
    <row r="5140" spans="17:17" x14ac:dyDescent="0.25">
      <c r="Q5140" s="46"/>
    </row>
    <row r="5141" spans="17:17" x14ac:dyDescent="0.25">
      <c r="Q5141" s="46"/>
    </row>
    <row r="5142" spans="17:17" x14ac:dyDescent="0.25">
      <c r="Q5142" s="46"/>
    </row>
    <row r="5143" spans="17:17" x14ac:dyDescent="0.25">
      <c r="Q5143" s="46"/>
    </row>
    <row r="5144" spans="17:17" x14ac:dyDescent="0.25">
      <c r="Q5144" s="46"/>
    </row>
    <row r="5145" spans="17:17" x14ac:dyDescent="0.25">
      <c r="Q5145" s="46"/>
    </row>
    <row r="5146" spans="17:17" x14ac:dyDescent="0.25">
      <c r="Q5146" s="46"/>
    </row>
    <row r="5147" spans="17:17" x14ac:dyDescent="0.25">
      <c r="Q5147" s="46"/>
    </row>
    <row r="5148" spans="17:17" x14ac:dyDescent="0.25">
      <c r="Q5148" s="46"/>
    </row>
    <row r="5149" spans="17:17" x14ac:dyDescent="0.25">
      <c r="Q5149" s="46"/>
    </row>
    <row r="5150" spans="17:17" x14ac:dyDescent="0.25">
      <c r="Q5150" s="46"/>
    </row>
    <row r="5151" spans="17:17" x14ac:dyDescent="0.25">
      <c r="Q5151" s="46"/>
    </row>
    <row r="5152" spans="17:17" x14ac:dyDescent="0.25">
      <c r="Q5152" s="46"/>
    </row>
    <row r="5153" spans="17:17" x14ac:dyDescent="0.25">
      <c r="Q5153" s="46"/>
    </row>
    <row r="5154" spans="17:17" x14ac:dyDescent="0.25">
      <c r="Q5154" s="46"/>
    </row>
    <row r="5155" spans="17:17" x14ac:dyDescent="0.25">
      <c r="Q5155" s="46"/>
    </row>
    <row r="5156" spans="17:17" x14ac:dyDescent="0.25">
      <c r="Q5156" s="46"/>
    </row>
    <row r="5157" spans="17:17" x14ac:dyDescent="0.25">
      <c r="Q5157" s="46"/>
    </row>
    <row r="5158" spans="17:17" x14ac:dyDescent="0.25">
      <c r="Q5158" s="46"/>
    </row>
    <row r="5159" spans="17:17" x14ac:dyDescent="0.25">
      <c r="Q5159" s="46"/>
    </row>
    <row r="5160" spans="17:17" x14ac:dyDescent="0.25">
      <c r="Q5160" s="46"/>
    </row>
    <row r="5161" spans="17:17" x14ac:dyDescent="0.25">
      <c r="Q5161" s="46"/>
    </row>
    <row r="5162" spans="17:17" x14ac:dyDescent="0.25">
      <c r="Q5162" s="46"/>
    </row>
    <row r="5163" spans="17:17" x14ac:dyDescent="0.25">
      <c r="Q5163" s="46"/>
    </row>
    <row r="5164" spans="17:17" x14ac:dyDescent="0.25">
      <c r="Q5164" s="46"/>
    </row>
    <row r="5165" spans="17:17" x14ac:dyDescent="0.25">
      <c r="Q5165" s="46"/>
    </row>
    <row r="5166" spans="17:17" x14ac:dyDescent="0.25">
      <c r="Q5166" s="46"/>
    </row>
    <row r="5167" spans="17:17" x14ac:dyDescent="0.25">
      <c r="Q5167" s="46"/>
    </row>
    <row r="5168" spans="17:17" x14ac:dyDescent="0.25">
      <c r="Q5168" s="46"/>
    </row>
    <row r="5169" spans="17:17" x14ac:dyDescent="0.25">
      <c r="Q5169" s="46"/>
    </row>
    <row r="5170" spans="17:17" x14ac:dyDescent="0.25">
      <c r="Q5170" s="46"/>
    </row>
    <row r="5171" spans="17:17" x14ac:dyDescent="0.25">
      <c r="Q5171" s="46"/>
    </row>
    <row r="5172" spans="17:17" x14ac:dyDescent="0.25">
      <c r="Q5172" s="46"/>
    </row>
    <row r="5173" spans="17:17" x14ac:dyDescent="0.25">
      <c r="Q5173" s="46"/>
    </row>
    <row r="5174" spans="17:17" x14ac:dyDescent="0.25">
      <c r="Q5174" s="46"/>
    </row>
    <row r="5175" spans="17:17" x14ac:dyDescent="0.25">
      <c r="Q5175" s="46"/>
    </row>
    <row r="5176" spans="17:17" x14ac:dyDescent="0.25">
      <c r="Q5176" s="46"/>
    </row>
    <row r="5177" spans="17:17" x14ac:dyDescent="0.25">
      <c r="Q5177" s="46"/>
    </row>
    <row r="5178" spans="17:17" x14ac:dyDescent="0.25">
      <c r="Q5178" s="46"/>
    </row>
    <row r="5179" spans="17:17" x14ac:dyDescent="0.25">
      <c r="Q5179" s="46"/>
    </row>
    <row r="5180" spans="17:17" x14ac:dyDescent="0.25">
      <c r="Q5180" s="46"/>
    </row>
    <row r="5181" spans="17:17" x14ac:dyDescent="0.25">
      <c r="Q5181" s="46"/>
    </row>
    <row r="5182" spans="17:17" x14ac:dyDescent="0.25">
      <c r="Q5182" s="46"/>
    </row>
    <row r="5183" spans="17:17" x14ac:dyDescent="0.25">
      <c r="Q5183" s="46"/>
    </row>
    <row r="5184" spans="17:17" x14ac:dyDescent="0.25">
      <c r="Q5184" s="46"/>
    </row>
    <row r="5185" spans="17:17" x14ac:dyDescent="0.25">
      <c r="Q5185" s="46"/>
    </row>
    <row r="5186" spans="17:17" x14ac:dyDescent="0.25">
      <c r="Q5186" s="46"/>
    </row>
    <row r="5187" spans="17:17" x14ac:dyDescent="0.25">
      <c r="Q5187" s="46"/>
    </row>
    <row r="5188" spans="17:17" x14ac:dyDescent="0.25">
      <c r="Q5188" s="46"/>
    </row>
    <row r="5189" spans="17:17" x14ac:dyDescent="0.25">
      <c r="Q5189" s="46"/>
    </row>
    <row r="5190" spans="17:17" x14ac:dyDescent="0.25">
      <c r="Q5190" s="46"/>
    </row>
    <row r="5191" spans="17:17" x14ac:dyDescent="0.25">
      <c r="Q5191" s="46"/>
    </row>
    <row r="5192" spans="17:17" x14ac:dyDescent="0.25">
      <c r="Q5192" s="46"/>
    </row>
    <row r="5193" spans="17:17" x14ac:dyDescent="0.25">
      <c r="Q5193" s="46"/>
    </row>
    <row r="5194" spans="17:17" x14ac:dyDescent="0.25">
      <c r="Q5194" s="46"/>
    </row>
    <row r="5195" spans="17:17" x14ac:dyDescent="0.25">
      <c r="Q5195" s="46"/>
    </row>
    <row r="5196" spans="17:17" x14ac:dyDescent="0.25">
      <c r="Q5196" s="46"/>
    </row>
    <row r="5197" spans="17:17" x14ac:dyDescent="0.25">
      <c r="Q5197" s="46"/>
    </row>
    <row r="5198" spans="17:17" x14ac:dyDescent="0.25">
      <c r="Q5198" s="46"/>
    </row>
    <row r="5199" spans="17:17" x14ac:dyDescent="0.25">
      <c r="Q5199" s="46"/>
    </row>
    <row r="5200" spans="17:17" x14ac:dyDescent="0.25">
      <c r="Q5200" s="46"/>
    </row>
    <row r="5201" spans="17:17" x14ac:dyDescent="0.25">
      <c r="Q5201" s="46"/>
    </row>
    <row r="5202" spans="17:17" x14ac:dyDescent="0.25">
      <c r="Q5202" s="46"/>
    </row>
    <row r="5203" spans="17:17" x14ac:dyDescent="0.25">
      <c r="Q5203" s="46"/>
    </row>
    <row r="5204" spans="17:17" x14ac:dyDescent="0.25">
      <c r="Q5204" s="46"/>
    </row>
    <row r="5205" spans="17:17" x14ac:dyDescent="0.25">
      <c r="Q5205" s="46"/>
    </row>
    <row r="5206" spans="17:17" x14ac:dyDescent="0.25">
      <c r="Q5206" s="46"/>
    </row>
    <row r="5207" spans="17:17" x14ac:dyDescent="0.25">
      <c r="Q5207" s="46"/>
    </row>
    <row r="5208" spans="17:17" x14ac:dyDescent="0.25">
      <c r="Q5208" s="46"/>
    </row>
    <row r="5209" spans="17:17" x14ac:dyDescent="0.25">
      <c r="Q5209" s="46"/>
    </row>
    <row r="5210" spans="17:17" x14ac:dyDescent="0.25">
      <c r="Q5210" s="46"/>
    </row>
    <row r="5211" spans="17:17" x14ac:dyDescent="0.25">
      <c r="Q5211" s="46"/>
    </row>
    <row r="5212" spans="17:17" x14ac:dyDescent="0.25">
      <c r="Q5212" s="46"/>
    </row>
    <row r="5213" spans="17:17" x14ac:dyDescent="0.25">
      <c r="Q5213" s="46"/>
    </row>
    <row r="5214" spans="17:17" x14ac:dyDescent="0.25">
      <c r="Q5214" s="46"/>
    </row>
    <row r="5215" spans="17:17" x14ac:dyDescent="0.25">
      <c r="Q5215" s="46"/>
    </row>
    <row r="5216" spans="17:17" x14ac:dyDescent="0.25">
      <c r="Q5216" s="46"/>
    </row>
    <row r="5217" spans="17:17" x14ac:dyDescent="0.25">
      <c r="Q5217" s="46"/>
    </row>
    <row r="5218" spans="17:17" x14ac:dyDescent="0.25">
      <c r="Q5218" s="46"/>
    </row>
    <row r="5219" spans="17:17" x14ac:dyDescent="0.25">
      <c r="Q5219" s="46"/>
    </row>
    <row r="5220" spans="17:17" x14ac:dyDescent="0.25">
      <c r="Q5220" s="46"/>
    </row>
    <row r="5221" spans="17:17" x14ac:dyDescent="0.25">
      <c r="Q5221" s="46"/>
    </row>
    <row r="5222" spans="17:17" x14ac:dyDescent="0.25">
      <c r="Q5222" s="46"/>
    </row>
    <row r="5223" spans="17:17" x14ac:dyDescent="0.25">
      <c r="Q5223" s="46"/>
    </row>
    <row r="5224" spans="17:17" x14ac:dyDescent="0.25">
      <c r="Q5224" s="46"/>
    </row>
    <row r="5225" spans="17:17" x14ac:dyDescent="0.25">
      <c r="Q5225" s="46"/>
    </row>
    <row r="5226" spans="17:17" x14ac:dyDescent="0.25">
      <c r="Q5226" s="46"/>
    </row>
    <row r="5227" spans="17:17" x14ac:dyDescent="0.25">
      <c r="Q5227" s="46"/>
    </row>
    <row r="5228" spans="17:17" x14ac:dyDescent="0.25">
      <c r="Q5228" s="46"/>
    </row>
    <row r="5229" spans="17:17" x14ac:dyDescent="0.25">
      <c r="Q5229" s="46"/>
    </row>
    <row r="5230" spans="17:17" x14ac:dyDescent="0.25">
      <c r="Q5230" s="46"/>
    </row>
    <row r="5231" spans="17:17" x14ac:dyDescent="0.25">
      <c r="Q5231" s="46"/>
    </row>
    <row r="5232" spans="17:17" x14ac:dyDescent="0.25">
      <c r="Q5232" s="46"/>
    </row>
    <row r="5233" spans="17:17" x14ac:dyDescent="0.25">
      <c r="Q5233" s="46"/>
    </row>
    <row r="5234" spans="17:17" x14ac:dyDescent="0.25">
      <c r="Q5234" s="46"/>
    </row>
    <row r="5235" spans="17:17" x14ac:dyDescent="0.25">
      <c r="Q5235" s="46"/>
    </row>
    <row r="5236" spans="17:17" x14ac:dyDescent="0.25">
      <c r="Q5236" s="46"/>
    </row>
    <row r="5237" spans="17:17" x14ac:dyDescent="0.25">
      <c r="Q5237" s="46"/>
    </row>
    <row r="5238" spans="17:17" x14ac:dyDescent="0.25">
      <c r="Q5238" s="46"/>
    </row>
    <row r="5239" spans="17:17" x14ac:dyDescent="0.25">
      <c r="Q5239" s="46"/>
    </row>
    <row r="5240" spans="17:17" x14ac:dyDescent="0.25">
      <c r="Q5240" s="46"/>
    </row>
    <row r="5241" spans="17:17" x14ac:dyDescent="0.25">
      <c r="Q5241" s="46"/>
    </row>
    <row r="5242" spans="17:17" x14ac:dyDescent="0.25">
      <c r="Q5242" s="46"/>
    </row>
    <row r="5243" spans="17:17" x14ac:dyDescent="0.25">
      <c r="Q5243" s="46"/>
    </row>
    <row r="5244" spans="17:17" x14ac:dyDescent="0.25">
      <c r="Q5244" s="46"/>
    </row>
    <row r="5245" spans="17:17" x14ac:dyDescent="0.25">
      <c r="Q5245" s="46"/>
    </row>
    <row r="5246" spans="17:17" x14ac:dyDescent="0.25">
      <c r="Q5246" s="46"/>
    </row>
    <row r="5247" spans="17:17" x14ac:dyDescent="0.25">
      <c r="Q5247" s="46"/>
    </row>
    <row r="5248" spans="17:17" x14ac:dyDescent="0.25">
      <c r="Q5248" s="46"/>
    </row>
    <row r="5249" spans="17:17" x14ac:dyDescent="0.25">
      <c r="Q5249" s="46"/>
    </row>
    <row r="5250" spans="17:17" x14ac:dyDescent="0.25">
      <c r="Q5250" s="46"/>
    </row>
    <row r="5251" spans="17:17" x14ac:dyDescent="0.25">
      <c r="Q5251" s="46"/>
    </row>
    <row r="5252" spans="17:17" x14ac:dyDescent="0.25">
      <c r="Q5252" s="46"/>
    </row>
    <row r="5253" spans="17:17" x14ac:dyDescent="0.25">
      <c r="Q5253" s="46"/>
    </row>
    <row r="5254" spans="17:17" x14ac:dyDescent="0.25">
      <c r="Q5254" s="46"/>
    </row>
    <row r="5255" spans="17:17" x14ac:dyDescent="0.25">
      <c r="Q5255" s="46"/>
    </row>
    <row r="5256" spans="17:17" x14ac:dyDescent="0.25">
      <c r="Q5256" s="46"/>
    </row>
    <row r="5257" spans="17:17" x14ac:dyDescent="0.25">
      <c r="Q5257" s="46"/>
    </row>
    <row r="5258" spans="17:17" x14ac:dyDescent="0.25">
      <c r="Q5258" s="46"/>
    </row>
    <row r="5259" spans="17:17" x14ac:dyDescent="0.25">
      <c r="Q5259" s="46"/>
    </row>
    <row r="5260" spans="17:17" x14ac:dyDescent="0.25">
      <c r="Q5260" s="46"/>
    </row>
    <row r="5261" spans="17:17" x14ac:dyDescent="0.25">
      <c r="Q5261" s="46"/>
    </row>
    <row r="5262" spans="17:17" x14ac:dyDescent="0.25">
      <c r="Q5262" s="46"/>
    </row>
    <row r="5263" spans="17:17" x14ac:dyDescent="0.25">
      <c r="Q5263" s="46"/>
    </row>
    <row r="5264" spans="17:17" x14ac:dyDescent="0.25">
      <c r="Q5264" s="46"/>
    </row>
    <row r="5265" spans="17:17" x14ac:dyDescent="0.25">
      <c r="Q5265" s="46"/>
    </row>
    <row r="5266" spans="17:17" x14ac:dyDescent="0.25">
      <c r="Q5266" s="46"/>
    </row>
    <row r="5267" spans="17:17" x14ac:dyDescent="0.25">
      <c r="Q5267" s="46"/>
    </row>
    <row r="5268" spans="17:17" x14ac:dyDescent="0.25">
      <c r="Q5268" s="46"/>
    </row>
    <row r="5269" spans="17:17" x14ac:dyDescent="0.25">
      <c r="Q5269" s="46"/>
    </row>
    <row r="5270" spans="17:17" x14ac:dyDescent="0.25">
      <c r="Q5270" s="46"/>
    </row>
    <row r="5271" spans="17:17" x14ac:dyDescent="0.25">
      <c r="Q5271" s="46"/>
    </row>
    <row r="5272" spans="17:17" x14ac:dyDescent="0.25">
      <c r="Q5272" s="46"/>
    </row>
    <row r="5273" spans="17:17" x14ac:dyDescent="0.25">
      <c r="Q5273" s="46"/>
    </row>
    <row r="5274" spans="17:17" x14ac:dyDescent="0.25">
      <c r="Q5274" s="46"/>
    </row>
    <row r="5275" spans="17:17" x14ac:dyDescent="0.25">
      <c r="Q5275" s="46"/>
    </row>
    <row r="5276" spans="17:17" x14ac:dyDescent="0.25">
      <c r="Q5276" s="46"/>
    </row>
    <row r="5277" spans="17:17" x14ac:dyDescent="0.25">
      <c r="Q5277" s="46"/>
    </row>
    <row r="5278" spans="17:17" x14ac:dyDescent="0.25">
      <c r="Q5278" s="46"/>
    </row>
    <row r="5279" spans="17:17" x14ac:dyDescent="0.25">
      <c r="Q5279" s="46"/>
    </row>
    <row r="5280" spans="17:17" x14ac:dyDescent="0.25">
      <c r="Q5280" s="46"/>
    </row>
    <row r="5281" spans="17:17" x14ac:dyDescent="0.25">
      <c r="Q5281" s="46"/>
    </row>
    <row r="5282" spans="17:17" x14ac:dyDescent="0.25">
      <c r="Q5282" s="46"/>
    </row>
    <row r="5283" spans="17:17" x14ac:dyDescent="0.25">
      <c r="Q5283" s="46"/>
    </row>
    <row r="5284" spans="17:17" x14ac:dyDescent="0.25">
      <c r="Q5284" s="46"/>
    </row>
    <row r="5285" spans="17:17" x14ac:dyDescent="0.25">
      <c r="Q5285" s="46"/>
    </row>
    <row r="5286" spans="17:17" x14ac:dyDescent="0.25">
      <c r="Q5286" s="46"/>
    </row>
    <row r="5287" spans="17:17" x14ac:dyDescent="0.25">
      <c r="Q5287" s="46"/>
    </row>
    <row r="5288" spans="17:17" x14ac:dyDescent="0.25">
      <c r="Q5288" s="46"/>
    </row>
    <row r="5289" spans="17:17" x14ac:dyDescent="0.25">
      <c r="Q5289" s="46"/>
    </row>
    <row r="5290" spans="17:17" x14ac:dyDescent="0.25">
      <c r="Q5290" s="46"/>
    </row>
    <row r="5291" spans="17:17" x14ac:dyDescent="0.25">
      <c r="Q5291" s="46"/>
    </row>
    <row r="5292" spans="17:17" x14ac:dyDescent="0.25">
      <c r="Q5292" s="46"/>
    </row>
    <row r="5293" spans="17:17" x14ac:dyDescent="0.25">
      <c r="Q5293" s="46"/>
    </row>
    <row r="5294" spans="17:17" x14ac:dyDescent="0.25">
      <c r="Q5294" s="46"/>
    </row>
    <row r="5295" spans="17:17" x14ac:dyDescent="0.25">
      <c r="Q5295" s="46"/>
    </row>
    <row r="5296" spans="17:17" x14ac:dyDescent="0.25">
      <c r="Q5296" s="46"/>
    </row>
    <row r="5297" spans="17:17" x14ac:dyDescent="0.25">
      <c r="Q5297" s="46"/>
    </row>
    <row r="5298" spans="17:17" x14ac:dyDescent="0.25">
      <c r="Q5298" s="46"/>
    </row>
    <row r="5299" spans="17:17" x14ac:dyDescent="0.25">
      <c r="Q5299" s="46"/>
    </row>
    <row r="5300" spans="17:17" x14ac:dyDescent="0.25">
      <c r="Q5300" s="46"/>
    </row>
    <row r="5301" spans="17:17" x14ac:dyDescent="0.25">
      <c r="Q5301" s="46"/>
    </row>
    <row r="5302" spans="17:17" x14ac:dyDescent="0.25">
      <c r="Q5302" s="46"/>
    </row>
    <row r="5303" spans="17:17" x14ac:dyDescent="0.25">
      <c r="Q5303" s="46"/>
    </row>
    <row r="5304" spans="17:17" x14ac:dyDescent="0.25">
      <c r="Q5304" s="46"/>
    </row>
    <row r="5305" spans="17:17" x14ac:dyDescent="0.25">
      <c r="Q5305" s="46"/>
    </row>
    <row r="5306" spans="17:17" x14ac:dyDescent="0.25">
      <c r="Q5306" s="46"/>
    </row>
    <row r="5307" spans="17:17" x14ac:dyDescent="0.25">
      <c r="Q5307" s="46"/>
    </row>
    <row r="5308" spans="17:17" x14ac:dyDescent="0.25">
      <c r="Q5308" s="46"/>
    </row>
    <row r="5309" spans="17:17" x14ac:dyDescent="0.25">
      <c r="Q5309" s="46"/>
    </row>
    <row r="5310" spans="17:17" x14ac:dyDescent="0.25">
      <c r="Q5310" s="46"/>
    </row>
    <row r="5311" spans="17:17" x14ac:dyDescent="0.25">
      <c r="Q5311" s="46"/>
    </row>
    <row r="5312" spans="17:17" x14ac:dyDescent="0.25">
      <c r="Q5312" s="46"/>
    </row>
    <row r="5313" spans="17:17" x14ac:dyDescent="0.25">
      <c r="Q5313" s="46"/>
    </row>
    <row r="5314" spans="17:17" x14ac:dyDescent="0.25">
      <c r="Q5314" s="46"/>
    </row>
    <row r="5315" spans="17:17" x14ac:dyDescent="0.25">
      <c r="Q5315" s="46"/>
    </row>
    <row r="5316" spans="17:17" x14ac:dyDescent="0.25">
      <c r="Q5316" s="46"/>
    </row>
    <row r="5317" spans="17:17" x14ac:dyDescent="0.25">
      <c r="Q5317" s="46"/>
    </row>
    <row r="5318" spans="17:17" x14ac:dyDescent="0.25">
      <c r="Q5318" s="46"/>
    </row>
    <row r="5319" spans="17:17" x14ac:dyDescent="0.25">
      <c r="Q5319" s="46"/>
    </row>
    <row r="5320" spans="17:17" x14ac:dyDescent="0.25">
      <c r="Q5320" s="46"/>
    </row>
    <row r="5321" spans="17:17" x14ac:dyDescent="0.25">
      <c r="Q5321" s="46"/>
    </row>
    <row r="5322" spans="17:17" x14ac:dyDescent="0.25">
      <c r="Q5322" s="46"/>
    </row>
    <row r="5323" spans="17:17" x14ac:dyDescent="0.25">
      <c r="Q5323" s="46"/>
    </row>
    <row r="5324" spans="17:17" x14ac:dyDescent="0.25">
      <c r="Q5324" s="46"/>
    </row>
    <row r="5325" spans="17:17" x14ac:dyDescent="0.25">
      <c r="Q5325" s="46"/>
    </row>
    <row r="5326" spans="17:17" x14ac:dyDescent="0.25">
      <c r="Q5326" s="46"/>
    </row>
    <row r="5327" spans="17:17" x14ac:dyDescent="0.25">
      <c r="Q5327" s="46"/>
    </row>
    <row r="5328" spans="17:17" x14ac:dyDescent="0.25">
      <c r="Q5328" s="46"/>
    </row>
    <row r="5329" spans="17:17" x14ac:dyDescent="0.25">
      <c r="Q5329" s="46"/>
    </row>
    <row r="5330" spans="17:17" x14ac:dyDescent="0.25">
      <c r="Q5330" s="46"/>
    </row>
    <row r="5331" spans="17:17" x14ac:dyDescent="0.25">
      <c r="Q5331" s="46"/>
    </row>
    <row r="5332" spans="17:17" x14ac:dyDescent="0.25">
      <c r="Q5332" s="46"/>
    </row>
    <row r="5333" spans="17:17" x14ac:dyDescent="0.25">
      <c r="Q5333" s="46"/>
    </row>
    <row r="5334" spans="17:17" x14ac:dyDescent="0.25">
      <c r="Q5334" s="46"/>
    </row>
    <row r="5335" spans="17:17" x14ac:dyDescent="0.25">
      <c r="Q5335" s="46"/>
    </row>
    <row r="5336" spans="17:17" x14ac:dyDescent="0.25">
      <c r="Q5336" s="46"/>
    </row>
    <row r="5337" spans="17:17" x14ac:dyDescent="0.25">
      <c r="Q5337" s="46"/>
    </row>
    <row r="5338" spans="17:17" x14ac:dyDescent="0.25">
      <c r="Q5338" s="46"/>
    </row>
    <row r="5339" spans="17:17" x14ac:dyDescent="0.25">
      <c r="Q5339" s="46"/>
    </row>
    <row r="5340" spans="17:17" x14ac:dyDescent="0.25">
      <c r="Q5340" s="46"/>
    </row>
    <row r="5341" spans="17:17" x14ac:dyDescent="0.25">
      <c r="Q5341" s="46"/>
    </row>
    <row r="5342" spans="17:17" x14ac:dyDescent="0.25">
      <c r="Q5342" s="46"/>
    </row>
    <row r="5343" spans="17:17" x14ac:dyDescent="0.25">
      <c r="Q5343" s="46"/>
    </row>
    <row r="5344" spans="17:17" x14ac:dyDescent="0.25">
      <c r="Q5344" s="46"/>
    </row>
    <row r="5345" spans="17:17" x14ac:dyDescent="0.25">
      <c r="Q5345" s="46"/>
    </row>
    <row r="5346" spans="17:17" x14ac:dyDescent="0.25">
      <c r="Q5346" s="46"/>
    </row>
    <row r="5347" spans="17:17" x14ac:dyDescent="0.25">
      <c r="Q5347" s="46"/>
    </row>
    <row r="5348" spans="17:17" x14ac:dyDescent="0.25">
      <c r="Q5348" s="46"/>
    </row>
    <row r="5349" spans="17:17" x14ac:dyDescent="0.25">
      <c r="Q5349" s="46"/>
    </row>
    <row r="5350" spans="17:17" x14ac:dyDescent="0.25">
      <c r="Q5350" s="46"/>
    </row>
    <row r="5351" spans="17:17" x14ac:dyDescent="0.25">
      <c r="Q5351" s="46"/>
    </row>
    <row r="5352" spans="17:17" x14ac:dyDescent="0.25">
      <c r="Q5352" s="46"/>
    </row>
    <row r="5353" spans="17:17" x14ac:dyDescent="0.25">
      <c r="Q5353" s="46"/>
    </row>
    <row r="5354" spans="17:17" x14ac:dyDescent="0.25">
      <c r="Q5354" s="46"/>
    </row>
    <row r="5355" spans="17:17" x14ac:dyDescent="0.25">
      <c r="Q5355" s="46"/>
    </row>
    <row r="5356" spans="17:17" x14ac:dyDescent="0.25">
      <c r="Q5356" s="46"/>
    </row>
    <row r="5357" spans="17:17" x14ac:dyDescent="0.25">
      <c r="Q5357" s="46"/>
    </row>
    <row r="5358" spans="17:17" x14ac:dyDescent="0.25">
      <c r="Q5358" s="46"/>
    </row>
    <row r="5359" spans="17:17" x14ac:dyDescent="0.25">
      <c r="Q5359" s="46"/>
    </row>
    <row r="5360" spans="17:17" x14ac:dyDescent="0.25">
      <c r="Q5360" s="46"/>
    </row>
    <row r="5361" spans="17:17" x14ac:dyDescent="0.25">
      <c r="Q5361" s="46"/>
    </row>
    <row r="5362" spans="17:17" x14ac:dyDescent="0.25">
      <c r="Q5362" s="46"/>
    </row>
    <row r="5363" spans="17:17" x14ac:dyDescent="0.25">
      <c r="Q5363" s="46"/>
    </row>
    <row r="5364" spans="17:17" x14ac:dyDescent="0.25">
      <c r="Q5364" s="46"/>
    </row>
    <row r="5365" spans="17:17" x14ac:dyDescent="0.25">
      <c r="Q5365" s="46"/>
    </row>
    <row r="5366" spans="17:17" x14ac:dyDescent="0.25">
      <c r="Q5366" s="46"/>
    </row>
    <row r="5367" spans="17:17" x14ac:dyDescent="0.25">
      <c r="Q5367" s="46"/>
    </row>
    <row r="5368" spans="17:17" x14ac:dyDescent="0.25">
      <c r="Q5368" s="46"/>
    </row>
    <row r="5369" spans="17:17" x14ac:dyDescent="0.25">
      <c r="Q5369" s="46"/>
    </row>
    <row r="5370" spans="17:17" x14ac:dyDescent="0.25">
      <c r="Q5370" s="46"/>
    </row>
    <row r="5371" spans="17:17" x14ac:dyDescent="0.25">
      <c r="Q5371" s="46"/>
    </row>
    <row r="5372" spans="17:17" x14ac:dyDescent="0.25">
      <c r="Q5372" s="46"/>
    </row>
    <row r="5373" spans="17:17" x14ac:dyDescent="0.25">
      <c r="Q5373" s="46"/>
    </row>
    <row r="5374" spans="17:17" x14ac:dyDescent="0.25">
      <c r="Q5374" s="46"/>
    </row>
    <row r="5375" spans="17:17" x14ac:dyDescent="0.25">
      <c r="Q5375" s="46"/>
    </row>
    <row r="5376" spans="17:17" x14ac:dyDescent="0.25">
      <c r="Q5376" s="46"/>
    </row>
    <row r="5377" spans="17:17" x14ac:dyDescent="0.25">
      <c r="Q5377" s="46"/>
    </row>
    <row r="5378" spans="17:17" x14ac:dyDescent="0.25">
      <c r="Q5378" s="46"/>
    </row>
    <row r="5379" spans="17:17" x14ac:dyDescent="0.25">
      <c r="Q5379" s="46"/>
    </row>
    <row r="5380" spans="17:17" x14ac:dyDescent="0.25">
      <c r="Q5380" s="46"/>
    </row>
    <row r="5381" spans="17:17" x14ac:dyDescent="0.25">
      <c r="Q5381" s="46"/>
    </row>
    <row r="5382" spans="17:17" x14ac:dyDescent="0.25">
      <c r="Q5382" s="46"/>
    </row>
    <row r="5383" spans="17:17" x14ac:dyDescent="0.25">
      <c r="Q5383" s="46"/>
    </row>
    <row r="5384" spans="17:17" x14ac:dyDescent="0.25">
      <c r="Q5384" s="46"/>
    </row>
    <row r="5385" spans="17:17" x14ac:dyDescent="0.25">
      <c r="Q5385" s="46"/>
    </row>
    <row r="5386" spans="17:17" x14ac:dyDescent="0.25">
      <c r="Q5386" s="46"/>
    </row>
    <row r="5387" spans="17:17" x14ac:dyDescent="0.25">
      <c r="Q5387" s="46"/>
    </row>
    <row r="5388" spans="17:17" x14ac:dyDescent="0.25">
      <c r="Q5388" s="46"/>
    </row>
    <row r="5389" spans="17:17" x14ac:dyDescent="0.25">
      <c r="Q5389" s="46"/>
    </row>
    <row r="5390" spans="17:17" x14ac:dyDescent="0.25">
      <c r="Q5390" s="46"/>
    </row>
    <row r="5391" spans="17:17" x14ac:dyDescent="0.25">
      <c r="Q5391" s="46"/>
    </row>
    <row r="5392" spans="17:17" x14ac:dyDescent="0.25">
      <c r="Q5392" s="46"/>
    </row>
    <row r="5393" spans="17:17" x14ac:dyDescent="0.25">
      <c r="Q5393" s="46"/>
    </row>
    <row r="5394" spans="17:17" x14ac:dyDescent="0.25">
      <c r="Q5394" s="46"/>
    </row>
    <row r="5395" spans="17:17" x14ac:dyDescent="0.25">
      <c r="Q5395" s="46"/>
    </row>
    <row r="5396" spans="17:17" x14ac:dyDescent="0.25">
      <c r="Q5396" s="46"/>
    </row>
    <row r="5397" spans="17:17" x14ac:dyDescent="0.25">
      <c r="Q5397" s="46"/>
    </row>
    <row r="5398" spans="17:17" x14ac:dyDescent="0.25">
      <c r="Q5398" s="46"/>
    </row>
    <row r="5399" spans="17:17" x14ac:dyDescent="0.25">
      <c r="Q5399" s="46"/>
    </row>
    <row r="5400" spans="17:17" x14ac:dyDescent="0.25">
      <c r="Q5400" s="46"/>
    </row>
    <row r="5401" spans="17:17" x14ac:dyDescent="0.25">
      <c r="Q5401" s="46"/>
    </row>
    <row r="5402" spans="17:17" x14ac:dyDescent="0.25">
      <c r="Q5402" s="46"/>
    </row>
    <row r="5403" spans="17:17" x14ac:dyDescent="0.25">
      <c r="Q5403" s="46"/>
    </row>
    <row r="5404" spans="17:17" x14ac:dyDescent="0.25">
      <c r="Q5404" s="46"/>
    </row>
    <row r="5405" spans="17:17" x14ac:dyDescent="0.25">
      <c r="Q5405" s="46"/>
    </row>
    <row r="5406" spans="17:17" x14ac:dyDescent="0.25">
      <c r="Q5406" s="46"/>
    </row>
    <row r="5407" spans="17:17" x14ac:dyDescent="0.25">
      <c r="Q5407" s="46"/>
    </row>
    <row r="5408" spans="17:17" x14ac:dyDescent="0.25">
      <c r="Q5408" s="46"/>
    </row>
    <row r="5409" spans="17:17" x14ac:dyDescent="0.25">
      <c r="Q5409" s="46"/>
    </row>
    <row r="5410" spans="17:17" x14ac:dyDescent="0.25">
      <c r="Q5410" s="46"/>
    </row>
    <row r="5411" spans="17:17" x14ac:dyDescent="0.25">
      <c r="Q5411" s="46"/>
    </row>
    <row r="5412" spans="17:17" x14ac:dyDescent="0.25">
      <c r="Q5412" s="46"/>
    </row>
    <row r="5413" spans="17:17" x14ac:dyDescent="0.25">
      <c r="Q5413" s="46"/>
    </row>
    <row r="5414" spans="17:17" x14ac:dyDescent="0.25">
      <c r="Q5414" s="46"/>
    </row>
    <row r="5415" spans="17:17" x14ac:dyDescent="0.25">
      <c r="Q5415" s="46"/>
    </row>
    <row r="5416" spans="17:17" x14ac:dyDescent="0.25">
      <c r="Q5416" s="46"/>
    </row>
    <row r="5417" spans="17:17" x14ac:dyDescent="0.25">
      <c r="Q5417" s="46"/>
    </row>
    <row r="5418" spans="17:17" x14ac:dyDescent="0.25">
      <c r="Q5418" s="46"/>
    </row>
    <row r="5419" spans="17:17" x14ac:dyDescent="0.25">
      <c r="Q5419" s="46"/>
    </row>
    <row r="5420" spans="17:17" x14ac:dyDescent="0.25">
      <c r="Q5420" s="46"/>
    </row>
    <row r="5421" spans="17:17" x14ac:dyDescent="0.25">
      <c r="Q5421" s="46"/>
    </row>
    <row r="5422" spans="17:17" x14ac:dyDescent="0.25">
      <c r="Q5422" s="46"/>
    </row>
    <row r="5423" spans="17:17" x14ac:dyDescent="0.25">
      <c r="Q5423" s="46"/>
    </row>
    <row r="5424" spans="17:17" x14ac:dyDescent="0.25">
      <c r="Q5424" s="46"/>
    </row>
    <row r="5425" spans="17:17" x14ac:dyDescent="0.25">
      <c r="Q5425" s="46"/>
    </row>
    <row r="5426" spans="17:17" x14ac:dyDescent="0.25">
      <c r="Q5426" s="46"/>
    </row>
    <row r="5427" spans="17:17" x14ac:dyDescent="0.25">
      <c r="Q5427" s="46"/>
    </row>
    <row r="5428" spans="17:17" x14ac:dyDescent="0.25">
      <c r="Q5428" s="46"/>
    </row>
    <row r="5429" spans="17:17" x14ac:dyDescent="0.25">
      <c r="Q5429" s="46"/>
    </row>
    <row r="5430" spans="17:17" x14ac:dyDescent="0.25">
      <c r="Q5430" s="46"/>
    </row>
    <row r="5431" spans="17:17" x14ac:dyDescent="0.25">
      <c r="Q5431" s="46"/>
    </row>
    <row r="5432" spans="17:17" x14ac:dyDescent="0.25">
      <c r="Q5432" s="46"/>
    </row>
    <row r="5433" spans="17:17" x14ac:dyDescent="0.25">
      <c r="Q5433" s="46"/>
    </row>
    <row r="5434" spans="17:17" x14ac:dyDescent="0.25">
      <c r="Q5434" s="46"/>
    </row>
    <row r="5435" spans="17:17" x14ac:dyDescent="0.25">
      <c r="Q5435" s="46"/>
    </row>
    <row r="5436" spans="17:17" x14ac:dyDescent="0.25">
      <c r="Q5436" s="46"/>
    </row>
    <row r="5437" spans="17:17" x14ac:dyDescent="0.25">
      <c r="Q5437" s="46"/>
    </row>
    <row r="5438" spans="17:17" x14ac:dyDescent="0.25">
      <c r="Q5438" s="46"/>
    </row>
    <row r="5439" spans="17:17" x14ac:dyDescent="0.25">
      <c r="Q5439" s="46"/>
    </row>
    <row r="5440" spans="17:17" x14ac:dyDescent="0.25">
      <c r="Q5440" s="46"/>
    </row>
    <row r="5441" spans="17:17" x14ac:dyDescent="0.25">
      <c r="Q5441" s="46"/>
    </row>
    <row r="5442" spans="17:17" x14ac:dyDescent="0.25">
      <c r="Q5442" s="46"/>
    </row>
    <row r="5443" spans="17:17" x14ac:dyDescent="0.25">
      <c r="Q5443" s="46"/>
    </row>
    <row r="5444" spans="17:17" x14ac:dyDescent="0.25">
      <c r="Q5444" s="46"/>
    </row>
    <row r="5445" spans="17:17" x14ac:dyDescent="0.25">
      <c r="Q5445" s="46"/>
    </row>
    <row r="5446" spans="17:17" x14ac:dyDescent="0.25">
      <c r="Q5446" s="46"/>
    </row>
    <row r="5447" spans="17:17" x14ac:dyDescent="0.25">
      <c r="Q5447" s="46"/>
    </row>
    <row r="5448" spans="17:17" x14ac:dyDescent="0.25">
      <c r="Q5448" s="46"/>
    </row>
    <row r="5449" spans="17:17" x14ac:dyDescent="0.25">
      <c r="Q5449" s="46"/>
    </row>
    <row r="5450" spans="17:17" x14ac:dyDescent="0.25">
      <c r="Q5450" s="46"/>
    </row>
    <row r="5451" spans="17:17" x14ac:dyDescent="0.25">
      <c r="Q5451" s="46"/>
    </row>
    <row r="5452" spans="17:17" x14ac:dyDescent="0.25">
      <c r="Q5452" s="46"/>
    </row>
    <row r="5453" spans="17:17" x14ac:dyDescent="0.25">
      <c r="Q5453" s="46"/>
    </row>
    <row r="5454" spans="17:17" x14ac:dyDescent="0.25">
      <c r="Q5454" s="46"/>
    </row>
    <row r="5455" spans="17:17" x14ac:dyDescent="0.25">
      <c r="Q5455" s="46"/>
    </row>
    <row r="5456" spans="17:17" x14ac:dyDescent="0.25">
      <c r="Q5456" s="46"/>
    </row>
    <row r="5457" spans="17:17" x14ac:dyDescent="0.25">
      <c r="Q5457" s="46"/>
    </row>
    <row r="5458" spans="17:17" x14ac:dyDescent="0.25">
      <c r="Q5458" s="46"/>
    </row>
    <row r="5459" spans="17:17" x14ac:dyDescent="0.25">
      <c r="Q5459" s="46"/>
    </row>
    <row r="5460" spans="17:17" x14ac:dyDescent="0.25">
      <c r="Q5460" s="46"/>
    </row>
    <row r="5461" spans="17:17" x14ac:dyDescent="0.25">
      <c r="Q5461" s="46"/>
    </row>
    <row r="5462" spans="17:17" x14ac:dyDescent="0.25">
      <c r="Q5462" s="46"/>
    </row>
    <row r="5463" spans="17:17" x14ac:dyDescent="0.25">
      <c r="Q5463" s="46"/>
    </row>
    <row r="5464" spans="17:17" x14ac:dyDescent="0.25">
      <c r="Q5464" s="46"/>
    </row>
    <row r="5465" spans="17:17" x14ac:dyDescent="0.25">
      <c r="Q5465" s="46"/>
    </row>
    <row r="5466" spans="17:17" x14ac:dyDescent="0.25">
      <c r="Q5466" s="46"/>
    </row>
    <row r="5467" spans="17:17" x14ac:dyDescent="0.25">
      <c r="Q5467" s="46"/>
    </row>
    <row r="5468" spans="17:17" x14ac:dyDescent="0.25">
      <c r="Q5468" s="46"/>
    </row>
    <row r="5469" spans="17:17" x14ac:dyDescent="0.25">
      <c r="Q5469" s="46"/>
    </row>
    <row r="5470" spans="17:17" x14ac:dyDescent="0.25">
      <c r="Q5470" s="46"/>
    </row>
    <row r="5471" spans="17:17" x14ac:dyDescent="0.25">
      <c r="Q5471" s="46"/>
    </row>
    <row r="5472" spans="17:17" x14ac:dyDescent="0.25">
      <c r="Q5472" s="46"/>
    </row>
    <row r="5473" spans="17:17" x14ac:dyDescent="0.25">
      <c r="Q5473" s="46"/>
    </row>
    <row r="5474" spans="17:17" x14ac:dyDescent="0.25">
      <c r="Q5474" s="46"/>
    </row>
    <row r="5475" spans="17:17" x14ac:dyDescent="0.25">
      <c r="Q5475" s="46"/>
    </row>
    <row r="5476" spans="17:17" x14ac:dyDescent="0.25">
      <c r="Q5476" s="46"/>
    </row>
    <row r="5477" spans="17:17" x14ac:dyDescent="0.25">
      <c r="Q5477" s="46"/>
    </row>
    <row r="5478" spans="17:17" x14ac:dyDescent="0.25">
      <c r="Q5478" s="46"/>
    </row>
    <row r="5479" spans="17:17" x14ac:dyDescent="0.25">
      <c r="Q5479" s="46"/>
    </row>
    <row r="5480" spans="17:17" x14ac:dyDescent="0.25">
      <c r="Q5480" s="46"/>
    </row>
    <row r="5481" spans="17:17" x14ac:dyDescent="0.25">
      <c r="Q5481" s="46"/>
    </row>
    <row r="5482" spans="17:17" x14ac:dyDescent="0.25">
      <c r="Q5482" s="46"/>
    </row>
    <row r="5483" spans="17:17" x14ac:dyDescent="0.25">
      <c r="Q5483" s="46"/>
    </row>
    <row r="5484" spans="17:17" x14ac:dyDescent="0.25">
      <c r="Q5484" s="46"/>
    </row>
    <row r="5485" spans="17:17" x14ac:dyDescent="0.25">
      <c r="Q5485" s="46"/>
    </row>
    <row r="5486" spans="17:17" x14ac:dyDescent="0.25">
      <c r="Q5486" s="46"/>
    </row>
    <row r="5487" spans="17:17" x14ac:dyDescent="0.25">
      <c r="Q5487" s="46"/>
    </row>
    <row r="5488" spans="17:17" x14ac:dyDescent="0.25">
      <c r="Q5488" s="46"/>
    </row>
    <row r="5489" spans="17:17" x14ac:dyDescent="0.25">
      <c r="Q5489" s="46"/>
    </row>
    <row r="5490" spans="17:17" x14ac:dyDescent="0.25">
      <c r="Q5490" s="46"/>
    </row>
    <row r="5491" spans="17:17" x14ac:dyDescent="0.25">
      <c r="Q5491" s="46"/>
    </row>
    <row r="5492" spans="17:17" x14ac:dyDescent="0.25">
      <c r="Q5492" s="46"/>
    </row>
    <row r="5493" spans="17:17" x14ac:dyDescent="0.25">
      <c r="Q5493" s="46"/>
    </row>
    <row r="5494" spans="17:17" x14ac:dyDescent="0.25">
      <c r="Q5494" s="46"/>
    </row>
    <row r="5495" spans="17:17" x14ac:dyDescent="0.25">
      <c r="Q5495" s="46"/>
    </row>
    <row r="5496" spans="17:17" x14ac:dyDescent="0.25">
      <c r="Q5496" s="46"/>
    </row>
    <row r="5497" spans="17:17" x14ac:dyDescent="0.25">
      <c r="Q5497" s="46"/>
    </row>
    <row r="5498" spans="17:17" x14ac:dyDescent="0.25">
      <c r="Q5498" s="46"/>
    </row>
    <row r="5499" spans="17:17" x14ac:dyDescent="0.25">
      <c r="Q5499" s="46"/>
    </row>
    <row r="5500" spans="17:17" x14ac:dyDescent="0.25">
      <c r="Q5500" s="46"/>
    </row>
    <row r="5501" spans="17:17" x14ac:dyDescent="0.25">
      <c r="Q5501" s="46"/>
    </row>
    <row r="5502" spans="17:17" x14ac:dyDescent="0.25">
      <c r="Q5502" s="46"/>
    </row>
    <row r="5503" spans="17:17" x14ac:dyDescent="0.25">
      <c r="Q5503" s="46"/>
    </row>
    <row r="5504" spans="17:17" x14ac:dyDescent="0.25">
      <c r="Q5504" s="46"/>
    </row>
    <row r="5505" spans="17:17" x14ac:dyDescent="0.25">
      <c r="Q5505" s="46"/>
    </row>
    <row r="5506" spans="17:17" x14ac:dyDescent="0.25">
      <c r="Q5506" s="46"/>
    </row>
    <row r="5507" spans="17:17" x14ac:dyDescent="0.25">
      <c r="Q5507" s="46"/>
    </row>
    <row r="5508" spans="17:17" x14ac:dyDescent="0.25">
      <c r="Q5508" s="46"/>
    </row>
    <row r="5509" spans="17:17" x14ac:dyDescent="0.25">
      <c r="Q5509" s="46"/>
    </row>
    <row r="5510" spans="17:17" x14ac:dyDescent="0.25">
      <c r="Q5510" s="46"/>
    </row>
    <row r="5511" spans="17:17" x14ac:dyDescent="0.25">
      <c r="Q5511" s="46"/>
    </row>
    <row r="5512" spans="17:17" x14ac:dyDescent="0.25">
      <c r="Q5512" s="46"/>
    </row>
    <row r="5513" spans="17:17" x14ac:dyDescent="0.25">
      <c r="Q5513" s="46"/>
    </row>
    <row r="5514" spans="17:17" x14ac:dyDescent="0.25">
      <c r="Q5514" s="46"/>
    </row>
    <row r="5515" spans="17:17" x14ac:dyDescent="0.25">
      <c r="Q5515" s="46"/>
    </row>
    <row r="5516" spans="17:17" x14ac:dyDescent="0.25">
      <c r="Q5516" s="46"/>
    </row>
    <row r="5517" spans="17:17" x14ac:dyDescent="0.25">
      <c r="Q5517" s="46"/>
    </row>
    <row r="5518" spans="17:17" x14ac:dyDescent="0.25">
      <c r="Q5518" s="46"/>
    </row>
    <row r="5519" spans="17:17" x14ac:dyDescent="0.25">
      <c r="Q5519" s="46"/>
    </row>
    <row r="5520" spans="17:17" x14ac:dyDescent="0.25">
      <c r="Q5520" s="46"/>
    </row>
    <row r="5521" spans="17:17" x14ac:dyDescent="0.25">
      <c r="Q5521" s="46"/>
    </row>
    <row r="5522" spans="17:17" x14ac:dyDescent="0.25">
      <c r="Q5522" s="46"/>
    </row>
    <row r="5523" spans="17:17" x14ac:dyDescent="0.25">
      <c r="Q5523" s="46"/>
    </row>
    <row r="5524" spans="17:17" x14ac:dyDescent="0.25">
      <c r="Q5524" s="46"/>
    </row>
    <row r="5525" spans="17:17" x14ac:dyDescent="0.25">
      <c r="Q5525" s="46"/>
    </row>
    <row r="5526" spans="17:17" x14ac:dyDescent="0.25">
      <c r="Q5526" s="46"/>
    </row>
    <row r="5527" spans="17:17" x14ac:dyDescent="0.25">
      <c r="Q5527" s="46"/>
    </row>
    <row r="5528" spans="17:17" x14ac:dyDescent="0.25">
      <c r="Q5528" s="46"/>
    </row>
    <row r="5529" spans="17:17" x14ac:dyDescent="0.25">
      <c r="Q5529" s="46"/>
    </row>
    <row r="5530" spans="17:17" x14ac:dyDescent="0.25">
      <c r="Q5530" s="46"/>
    </row>
    <row r="5531" spans="17:17" x14ac:dyDescent="0.25">
      <c r="Q5531" s="46"/>
    </row>
    <row r="5532" spans="17:17" x14ac:dyDescent="0.25">
      <c r="Q5532" s="46"/>
    </row>
    <row r="5533" spans="17:17" x14ac:dyDescent="0.25">
      <c r="Q5533" s="46"/>
    </row>
    <row r="5534" spans="17:17" x14ac:dyDescent="0.25">
      <c r="Q5534" s="46"/>
    </row>
    <row r="5535" spans="17:17" x14ac:dyDescent="0.25">
      <c r="Q5535" s="46"/>
    </row>
    <row r="5536" spans="17:17" x14ac:dyDescent="0.25">
      <c r="Q5536" s="46"/>
    </row>
    <row r="5537" spans="17:17" x14ac:dyDescent="0.25">
      <c r="Q5537" s="46"/>
    </row>
    <row r="5538" spans="17:17" x14ac:dyDescent="0.25">
      <c r="Q5538" s="46"/>
    </row>
    <row r="5539" spans="17:17" x14ac:dyDescent="0.25">
      <c r="Q5539" s="46"/>
    </row>
    <row r="5540" spans="17:17" x14ac:dyDescent="0.25">
      <c r="Q5540" s="46"/>
    </row>
    <row r="5541" spans="17:17" x14ac:dyDescent="0.25">
      <c r="Q5541" s="46"/>
    </row>
    <row r="5542" spans="17:17" x14ac:dyDescent="0.25">
      <c r="Q5542" s="46"/>
    </row>
    <row r="5543" spans="17:17" x14ac:dyDescent="0.25">
      <c r="Q5543" s="46"/>
    </row>
    <row r="5544" spans="17:17" x14ac:dyDescent="0.25">
      <c r="Q5544" s="46"/>
    </row>
    <row r="5545" spans="17:17" x14ac:dyDescent="0.25">
      <c r="Q5545" s="46"/>
    </row>
    <row r="5546" spans="17:17" x14ac:dyDescent="0.25">
      <c r="Q5546" s="46"/>
    </row>
    <row r="5547" spans="17:17" x14ac:dyDescent="0.25">
      <c r="Q5547" s="46"/>
    </row>
    <row r="5548" spans="17:17" x14ac:dyDescent="0.25">
      <c r="Q5548" s="46"/>
    </row>
    <row r="5549" spans="17:17" x14ac:dyDescent="0.25">
      <c r="Q5549" s="46"/>
    </row>
    <row r="5550" spans="17:17" x14ac:dyDescent="0.25">
      <c r="Q5550" s="46"/>
    </row>
    <row r="5551" spans="17:17" x14ac:dyDescent="0.25">
      <c r="Q5551" s="46"/>
    </row>
    <row r="5552" spans="17:17" x14ac:dyDescent="0.25">
      <c r="Q5552" s="46"/>
    </row>
    <row r="5553" spans="17:17" x14ac:dyDescent="0.25">
      <c r="Q5553" s="46"/>
    </row>
    <row r="5554" spans="17:17" x14ac:dyDescent="0.25">
      <c r="Q5554" s="46"/>
    </row>
    <row r="5555" spans="17:17" x14ac:dyDescent="0.25">
      <c r="Q5555" s="46"/>
    </row>
    <row r="5556" spans="17:17" x14ac:dyDescent="0.25">
      <c r="Q5556" s="46"/>
    </row>
    <row r="5557" spans="17:17" x14ac:dyDescent="0.25">
      <c r="Q5557" s="46"/>
    </row>
    <row r="5558" spans="17:17" x14ac:dyDescent="0.25">
      <c r="Q5558" s="46"/>
    </row>
    <row r="5559" spans="17:17" x14ac:dyDescent="0.25">
      <c r="Q5559" s="46"/>
    </row>
    <row r="5560" spans="17:17" x14ac:dyDescent="0.25">
      <c r="Q5560" s="46"/>
    </row>
    <row r="5561" spans="17:17" x14ac:dyDescent="0.25">
      <c r="Q5561" s="46"/>
    </row>
    <row r="5562" spans="17:17" x14ac:dyDescent="0.25">
      <c r="Q5562" s="46"/>
    </row>
    <row r="5563" spans="17:17" x14ac:dyDescent="0.25">
      <c r="Q5563" s="46"/>
    </row>
    <row r="5564" spans="17:17" x14ac:dyDescent="0.25">
      <c r="Q5564" s="46"/>
    </row>
    <row r="5565" spans="17:17" x14ac:dyDescent="0.25">
      <c r="Q5565" s="46"/>
    </row>
    <row r="5566" spans="17:17" x14ac:dyDescent="0.25">
      <c r="Q5566" s="46"/>
    </row>
    <row r="5567" spans="17:17" x14ac:dyDescent="0.25">
      <c r="Q5567" s="46"/>
    </row>
    <row r="5568" spans="17:17" x14ac:dyDescent="0.25">
      <c r="Q5568" s="46"/>
    </row>
    <row r="5569" spans="17:17" x14ac:dyDescent="0.25">
      <c r="Q5569" s="46"/>
    </row>
    <row r="5570" spans="17:17" x14ac:dyDescent="0.25">
      <c r="Q5570" s="46"/>
    </row>
    <row r="5571" spans="17:17" x14ac:dyDescent="0.25">
      <c r="Q5571" s="46"/>
    </row>
    <row r="5572" spans="17:17" x14ac:dyDescent="0.25">
      <c r="Q5572" s="46"/>
    </row>
    <row r="5573" spans="17:17" x14ac:dyDescent="0.25">
      <c r="Q5573" s="46"/>
    </row>
    <row r="5574" spans="17:17" x14ac:dyDescent="0.25">
      <c r="Q5574" s="46"/>
    </row>
    <row r="5575" spans="17:17" x14ac:dyDescent="0.25">
      <c r="Q5575" s="46"/>
    </row>
    <row r="5576" spans="17:17" x14ac:dyDescent="0.25">
      <c r="Q5576" s="46"/>
    </row>
    <row r="5577" spans="17:17" x14ac:dyDescent="0.25">
      <c r="Q5577" s="46"/>
    </row>
    <row r="5578" spans="17:17" x14ac:dyDescent="0.25">
      <c r="Q5578" s="46"/>
    </row>
    <row r="5579" spans="17:17" x14ac:dyDescent="0.25">
      <c r="Q5579" s="46"/>
    </row>
    <row r="5580" spans="17:17" x14ac:dyDescent="0.25">
      <c r="Q5580" s="46"/>
    </row>
    <row r="5581" spans="17:17" x14ac:dyDescent="0.25">
      <c r="Q5581" s="46"/>
    </row>
    <row r="5582" spans="17:17" x14ac:dyDescent="0.25">
      <c r="Q5582" s="46"/>
    </row>
    <row r="5583" spans="17:17" x14ac:dyDescent="0.25">
      <c r="Q5583" s="46"/>
    </row>
    <row r="5584" spans="17:17" x14ac:dyDescent="0.25">
      <c r="Q5584" s="46"/>
    </row>
    <row r="5585" spans="17:17" x14ac:dyDescent="0.25">
      <c r="Q5585" s="46"/>
    </row>
    <row r="5586" spans="17:17" x14ac:dyDescent="0.25">
      <c r="Q5586" s="46"/>
    </row>
    <row r="5587" spans="17:17" x14ac:dyDescent="0.25">
      <c r="Q5587" s="46"/>
    </row>
    <row r="5588" spans="17:17" x14ac:dyDescent="0.25">
      <c r="Q5588" s="46"/>
    </row>
    <row r="5589" spans="17:17" x14ac:dyDescent="0.25">
      <c r="Q5589" s="46"/>
    </row>
    <row r="5590" spans="17:17" x14ac:dyDescent="0.25">
      <c r="Q5590" s="46"/>
    </row>
    <row r="5591" spans="17:17" x14ac:dyDescent="0.25">
      <c r="Q5591" s="46"/>
    </row>
    <row r="5592" spans="17:17" x14ac:dyDescent="0.25">
      <c r="Q5592" s="46"/>
    </row>
    <row r="5593" spans="17:17" x14ac:dyDescent="0.25">
      <c r="Q5593" s="46"/>
    </row>
    <row r="5594" spans="17:17" x14ac:dyDescent="0.25">
      <c r="Q5594" s="46"/>
    </row>
    <row r="5595" spans="17:17" x14ac:dyDescent="0.25">
      <c r="Q5595" s="46"/>
    </row>
    <row r="5596" spans="17:17" x14ac:dyDescent="0.25">
      <c r="Q5596" s="46"/>
    </row>
    <row r="5597" spans="17:17" x14ac:dyDescent="0.25">
      <c r="Q5597" s="46"/>
    </row>
    <row r="5598" spans="17:17" x14ac:dyDescent="0.25">
      <c r="Q5598" s="46"/>
    </row>
    <row r="5599" spans="17:17" x14ac:dyDescent="0.25">
      <c r="Q5599" s="46"/>
    </row>
    <row r="5600" spans="17:17" x14ac:dyDescent="0.25">
      <c r="Q5600" s="46"/>
    </row>
    <row r="5601" spans="17:17" x14ac:dyDescent="0.25">
      <c r="Q5601" s="46"/>
    </row>
    <row r="5602" spans="17:17" x14ac:dyDescent="0.25">
      <c r="Q5602" s="46"/>
    </row>
    <row r="5603" spans="17:17" x14ac:dyDescent="0.25">
      <c r="Q5603" s="46"/>
    </row>
    <row r="5604" spans="17:17" x14ac:dyDescent="0.25">
      <c r="Q5604" s="46"/>
    </row>
    <row r="5605" spans="17:17" x14ac:dyDescent="0.25">
      <c r="Q5605" s="46"/>
    </row>
    <row r="5606" spans="17:17" x14ac:dyDescent="0.25">
      <c r="Q5606" s="46"/>
    </row>
    <row r="5607" spans="17:17" x14ac:dyDescent="0.25">
      <c r="Q5607" s="46"/>
    </row>
    <row r="5608" spans="17:17" x14ac:dyDescent="0.25">
      <c r="Q5608" s="46"/>
    </row>
    <row r="5609" spans="17:17" x14ac:dyDescent="0.25">
      <c r="Q5609" s="46"/>
    </row>
    <row r="5610" spans="17:17" x14ac:dyDescent="0.25">
      <c r="Q5610" s="46"/>
    </row>
    <row r="5611" spans="17:17" x14ac:dyDescent="0.25">
      <c r="Q5611" s="46"/>
    </row>
    <row r="5612" spans="17:17" x14ac:dyDescent="0.25">
      <c r="Q5612" s="46"/>
    </row>
    <row r="5613" spans="17:17" x14ac:dyDescent="0.25">
      <c r="Q5613" s="46"/>
    </row>
    <row r="5614" spans="17:17" x14ac:dyDescent="0.25">
      <c r="Q5614" s="46"/>
    </row>
    <row r="5615" spans="17:17" x14ac:dyDescent="0.25">
      <c r="Q5615" s="46"/>
    </row>
    <row r="5616" spans="17:17" x14ac:dyDescent="0.25">
      <c r="Q5616" s="46"/>
    </row>
    <row r="5617" spans="17:17" x14ac:dyDescent="0.25">
      <c r="Q5617" s="46"/>
    </row>
    <row r="5618" spans="17:17" x14ac:dyDescent="0.25">
      <c r="Q5618" s="46"/>
    </row>
    <row r="5619" spans="17:17" x14ac:dyDescent="0.25">
      <c r="Q5619" s="46"/>
    </row>
    <row r="5620" spans="17:17" x14ac:dyDescent="0.25">
      <c r="Q5620" s="46"/>
    </row>
    <row r="5621" spans="17:17" x14ac:dyDescent="0.25">
      <c r="Q5621" s="46"/>
    </row>
    <row r="5622" spans="17:17" x14ac:dyDescent="0.25">
      <c r="Q5622" s="46"/>
    </row>
    <row r="5623" spans="17:17" x14ac:dyDescent="0.25">
      <c r="Q5623" s="46"/>
    </row>
    <row r="5624" spans="17:17" x14ac:dyDescent="0.25">
      <c r="Q5624" s="46"/>
    </row>
    <row r="5625" spans="17:17" x14ac:dyDescent="0.25">
      <c r="Q5625" s="46"/>
    </row>
    <row r="5626" spans="17:17" x14ac:dyDescent="0.25">
      <c r="Q5626" s="46"/>
    </row>
    <row r="5627" spans="17:17" x14ac:dyDescent="0.25">
      <c r="Q5627" s="46"/>
    </row>
    <row r="5628" spans="17:17" x14ac:dyDescent="0.25">
      <c r="Q5628" s="46"/>
    </row>
    <row r="5629" spans="17:17" x14ac:dyDescent="0.25">
      <c r="Q5629" s="46"/>
    </row>
    <row r="5630" spans="17:17" x14ac:dyDescent="0.25">
      <c r="Q5630" s="46"/>
    </row>
    <row r="5631" spans="17:17" x14ac:dyDescent="0.25">
      <c r="Q5631" s="46"/>
    </row>
    <row r="5632" spans="17:17" x14ac:dyDescent="0.25">
      <c r="Q5632" s="46"/>
    </row>
    <row r="5633" spans="17:17" x14ac:dyDescent="0.25">
      <c r="Q5633" s="46"/>
    </row>
    <row r="5634" spans="17:17" x14ac:dyDescent="0.25">
      <c r="Q5634" s="46"/>
    </row>
    <row r="5635" spans="17:17" x14ac:dyDescent="0.25">
      <c r="Q5635" s="46"/>
    </row>
    <row r="5636" spans="17:17" x14ac:dyDescent="0.25">
      <c r="Q5636" s="46"/>
    </row>
    <row r="5637" spans="17:17" x14ac:dyDescent="0.25">
      <c r="Q5637" s="46"/>
    </row>
    <row r="5638" spans="17:17" x14ac:dyDescent="0.25">
      <c r="Q5638" s="46"/>
    </row>
    <row r="5639" spans="17:17" x14ac:dyDescent="0.25">
      <c r="Q5639" s="46"/>
    </row>
    <row r="5640" spans="17:17" x14ac:dyDescent="0.25">
      <c r="Q5640" s="46"/>
    </row>
    <row r="5641" spans="17:17" x14ac:dyDescent="0.25">
      <c r="Q5641" s="46"/>
    </row>
    <row r="5642" spans="17:17" x14ac:dyDescent="0.25">
      <c r="Q5642" s="46"/>
    </row>
    <row r="5643" spans="17:17" x14ac:dyDescent="0.25">
      <c r="Q5643" s="46"/>
    </row>
    <row r="5644" spans="17:17" x14ac:dyDescent="0.25">
      <c r="Q5644" s="46"/>
    </row>
    <row r="5645" spans="17:17" x14ac:dyDescent="0.25">
      <c r="Q5645" s="46"/>
    </row>
    <row r="5646" spans="17:17" x14ac:dyDescent="0.25">
      <c r="Q5646" s="46"/>
    </row>
    <row r="5647" spans="17:17" x14ac:dyDescent="0.25">
      <c r="Q5647" s="46"/>
    </row>
    <row r="5648" spans="17:17" x14ac:dyDescent="0.25">
      <c r="Q5648" s="46"/>
    </row>
    <row r="5649" spans="17:17" x14ac:dyDescent="0.25">
      <c r="Q5649" s="46"/>
    </row>
    <row r="5650" spans="17:17" x14ac:dyDescent="0.25">
      <c r="Q5650" s="46"/>
    </row>
    <row r="5651" spans="17:17" x14ac:dyDescent="0.25">
      <c r="Q5651" s="46"/>
    </row>
    <row r="5652" spans="17:17" x14ac:dyDescent="0.25">
      <c r="Q5652" s="46"/>
    </row>
    <row r="5653" spans="17:17" x14ac:dyDescent="0.25">
      <c r="Q5653" s="46"/>
    </row>
    <row r="5654" spans="17:17" x14ac:dyDescent="0.25">
      <c r="Q5654" s="46"/>
    </row>
    <row r="5655" spans="17:17" x14ac:dyDescent="0.25">
      <c r="Q5655" s="46"/>
    </row>
    <row r="5656" spans="17:17" x14ac:dyDescent="0.25">
      <c r="Q5656" s="46"/>
    </row>
    <row r="5657" spans="17:17" x14ac:dyDescent="0.25">
      <c r="Q5657" s="46"/>
    </row>
    <row r="5658" spans="17:17" x14ac:dyDescent="0.25">
      <c r="Q5658" s="46"/>
    </row>
    <row r="5659" spans="17:17" x14ac:dyDescent="0.25">
      <c r="Q5659" s="46"/>
    </row>
    <row r="5660" spans="17:17" x14ac:dyDescent="0.25">
      <c r="Q5660" s="46"/>
    </row>
    <row r="5661" spans="17:17" x14ac:dyDescent="0.25">
      <c r="Q5661" s="46"/>
    </row>
    <row r="5662" spans="17:17" x14ac:dyDescent="0.25">
      <c r="Q5662" s="46"/>
    </row>
    <row r="5663" spans="17:17" x14ac:dyDescent="0.25">
      <c r="Q5663" s="46"/>
    </row>
    <row r="5664" spans="17:17" x14ac:dyDescent="0.25">
      <c r="Q5664" s="46"/>
    </row>
    <row r="5665" spans="17:17" x14ac:dyDescent="0.25">
      <c r="Q5665" s="46"/>
    </row>
    <row r="5666" spans="17:17" x14ac:dyDescent="0.25">
      <c r="Q5666" s="46"/>
    </row>
    <row r="5667" spans="17:17" x14ac:dyDescent="0.25">
      <c r="Q5667" s="46"/>
    </row>
    <row r="5668" spans="17:17" x14ac:dyDescent="0.25">
      <c r="Q5668" s="46"/>
    </row>
    <row r="5669" spans="17:17" x14ac:dyDescent="0.25">
      <c r="Q5669" s="46"/>
    </row>
    <row r="5670" spans="17:17" x14ac:dyDescent="0.25">
      <c r="Q5670" s="46"/>
    </row>
    <row r="5671" spans="17:17" x14ac:dyDescent="0.25">
      <c r="Q5671" s="46"/>
    </row>
    <row r="5672" spans="17:17" x14ac:dyDescent="0.25">
      <c r="Q5672" s="46"/>
    </row>
    <row r="5673" spans="17:17" x14ac:dyDescent="0.25">
      <c r="Q5673" s="46"/>
    </row>
    <row r="5674" spans="17:17" x14ac:dyDescent="0.25">
      <c r="Q5674" s="46"/>
    </row>
    <row r="5675" spans="17:17" x14ac:dyDescent="0.25">
      <c r="Q5675" s="46"/>
    </row>
    <row r="5676" spans="17:17" x14ac:dyDescent="0.25">
      <c r="Q5676" s="46"/>
    </row>
    <row r="5677" spans="17:17" x14ac:dyDescent="0.25">
      <c r="Q5677" s="46"/>
    </row>
    <row r="5678" spans="17:17" x14ac:dyDescent="0.25">
      <c r="Q5678" s="46"/>
    </row>
    <row r="5679" spans="17:17" x14ac:dyDescent="0.25">
      <c r="Q5679" s="46"/>
    </row>
    <row r="5680" spans="17:17" x14ac:dyDescent="0.25">
      <c r="Q5680" s="46"/>
    </row>
    <row r="5681" spans="17:17" x14ac:dyDescent="0.25">
      <c r="Q5681" s="46"/>
    </row>
    <row r="5682" spans="17:17" x14ac:dyDescent="0.25">
      <c r="Q5682" s="46"/>
    </row>
    <row r="5683" spans="17:17" x14ac:dyDescent="0.25">
      <c r="Q5683" s="46"/>
    </row>
    <row r="5684" spans="17:17" x14ac:dyDescent="0.25">
      <c r="Q5684" s="46"/>
    </row>
    <row r="5685" spans="17:17" x14ac:dyDescent="0.25">
      <c r="Q5685" s="46"/>
    </row>
    <row r="5686" spans="17:17" x14ac:dyDescent="0.25">
      <c r="Q5686" s="46"/>
    </row>
    <row r="5687" spans="17:17" x14ac:dyDescent="0.25">
      <c r="Q5687" s="46"/>
    </row>
    <row r="5688" spans="17:17" x14ac:dyDescent="0.25">
      <c r="Q5688" s="46"/>
    </row>
    <row r="5689" spans="17:17" x14ac:dyDescent="0.25">
      <c r="Q5689" s="46"/>
    </row>
    <row r="5690" spans="17:17" x14ac:dyDescent="0.25">
      <c r="Q5690" s="46"/>
    </row>
    <row r="5691" spans="17:17" x14ac:dyDescent="0.25">
      <c r="Q5691" s="46"/>
    </row>
    <row r="5692" spans="17:17" x14ac:dyDescent="0.25">
      <c r="Q5692" s="46"/>
    </row>
    <row r="5693" spans="17:17" x14ac:dyDescent="0.25">
      <c r="Q5693" s="46"/>
    </row>
    <row r="5694" spans="17:17" x14ac:dyDescent="0.25">
      <c r="Q5694" s="46"/>
    </row>
    <row r="5695" spans="17:17" x14ac:dyDescent="0.25">
      <c r="Q5695" s="46"/>
    </row>
    <row r="5696" spans="17:17" x14ac:dyDescent="0.25">
      <c r="Q5696" s="46"/>
    </row>
    <row r="5697" spans="17:17" x14ac:dyDescent="0.25">
      <c r="Q5697" s="46"/>
    </row>
    <row r="5698" spans="17:17" x14ac:dyDescent="0.25">
      <c r="Q5698" s="46"/>
    </row>
    <row r="5699" spans="17:17" x14ac:dyDescent="0.25">
      <c r="Q5699" s="46"/>
    </row>
    <row r="5700" spans="17:17" x14ac:dyDescent="0.25">
      <c r="Q5700" s="46"/>
    </row>
    <row r="5701" spans="17:17" x14ac:dyDescent="0.25">
      <c r="Q5701" s="46"/>
    </row>
    <row r="5702" spans="17:17" x14ac:dyDescent="0.25">
      <c r="Q5702" s="46"/>
    </row>
    <row r="5703" spans="17:17" x14ac:dyDescent="0.25">
      <c r="Q5703" s="46"/>
    </row>
    <row r="5704" spans="17:17" x14ac:dyDescent="0.25">
      <c r="Q5704" s="46"/>
    </row>
    <row r="5705" spans="17:17" x14ac:dyDescent="0.25">
      <c r="Q5705" s="46"/>
    </row>
    <row r="5706" spans="17:17" x14ac:dyDescent="0.25">
      <c r="Q5706" s="46"/>
    </row>
    <row r="5707" spans="17:17" x14ac:dyDescent="0.25">
      <c r="Q5707" s="46"/>
    </row>
    <row r="5708" spans="17:17" x14ac:dyDescent="0.25">
      <c r="Q5708" s="46"/>
    </row>
    <row r="5709" spans="17:17" x14ac:dyDescent="0.25">
      <c r="Q5709" s="46"/>
    </row>
    <row r="5710" spans="17:17" x14ac:dyDescent="0.25">
      <c r="Q5710" s="46"/>
    </row>
    <row r="5711" spans="17:17" x14ac:dyDescent="0.25">
      <c r="Q5711" s="46"/>
    </row>
    <row r="5712" spans="17:17" x14ac:dyDescent="0.25">
      <c r="Q5712" s="46"/>
    </row>
    <row r="5713" spans="17:17" x14ac:dyDescent="0.25">
      <c r="Q5713" s="46"/>
    </row>
    <row r="5714" spans="17:17" x14ac:dyDescent="0.25">
      <c r="Q5714" s="46"/>
    </row>
    <row r="5715" spans="17:17" x14ac:dyDescent="0.25">
      <c r="Q5715" s="46"/>
    </row>
    <row r="5716" spans="17:17" x14ac:dyDescent="0.25">
      <c r="Q5716" s="46"/>
    </row>
    <row r="5717" spans="17:17" x14ac:dyDescent="0.25">
      <c r="Q5717" s="46"/>
    </row>
    <row r="5718" spans="17:17" x14ac:dyDescent="0.25">
      <c r="Q5718" s="46"/>
    </row>
    <row r="5719" spans="17:17" x14ac:dyDescent="0.25">
      <c r="Q5719" s="46"/>
    </row>
    <row r="5720" spans="17:17" x14ac:dyDescent="0.25">
      <c r="Q5720" s="46"/>
    </row>
    <row r="5721" spans="17:17" x14ac:dyDescent="0.25">
      <c r="Q5721" s="46"/>
    </row>
    <row r="5722" spans="17:17" x14ac:dyDescent="0.25">
      <c r="Q5722" s="46"/>
    </row>
    <row r="5723" spans="17:17" x14ac:dyDescent="0.25">
      <c r="Q5723" s="46"/>
    </row>
    <row r="5724" spans="17:17" x14ac:dyDescent="0.25">
      <c r="Q5724" s="46"/>
    </row>
    <row r="5725" spans="17:17" x14ac:dyDescent="0.25">
      <c r="Q5725" s="46"/>
    </row>
    <row r="5726" spans="17:17" x14ac:dyDescent="0.25">
      <c r="Q5726" s="46"/>
    </row>
    <row r="5727" spans="17:17" x14ac:dyDescent="0.25">
      <c r="Q5727" s="46"/>
    </row>
    <row r="5728" spans="17:17" x14ac:dyDescent="0.25">
      <c r="Q5728" s="46"/>
    </row>
    <row r="5729" spans="17:17" x14ac:dyDescent="0.25">
      <c r="Q5729" s="46"/>
    </row>
    <row r="5730" spans="17:17" x14ac:dyDescent="0.25">
      <c r="Q5730" s="46"/>
    </row>
    <row r="5731" spans="17:17" x14ac:dyDescent="0.25">
      <c r="Q5731" s="46"/>
    </row>
    <row r="5732" spans="17:17" x14ac:dyDescent="0.25">
      <c r="Q5732" s="46"/>
    </row>
    <row r="5733" spans="17:17" x14ac:dyDescent="0.25">
      <c r="Q5733" s="46"/>
    </row>
    <row r="5734" spans="17:17" x14ac:dyDescent="0.25">
      <c r="Q5734" s="46"/>
    </row>
    <row r="5735" spans="17:17" x14ac:dyDescent="0.25">
      <c r="Q5735" s="46"/>
    </row>
    <row r="5736" spans="17:17" x14ac:dyDescent="0.25">
      <c r="Q5736" s="46"/>
    </row>
    <row r="5737" spans="17:17" x14ac:dyDescent="0.25">
      <c r="Q5737" s="46"/>
    </row>
    <row r="5738" spans="17:17" x14ac:dyDescent="0.25">
      <c r="Q5738" s="46"/>
    </row>
    <row r="5739" spans="17:17" x14ac:dyDescent="0.25">
      <c r="Q5739" s="46"/>
    </row>
    <row r="5740" spans="17:17" x14ac:dyDescent="0.25">
      <c r="Q5740" s="46"/>
    </row>
    <row r="5741" spans="17:17" x14ac:dyDescent="0.25">
      <c r="Q5741" s="46"/>
    </row>
    <row r="5742" spans="17:17" x14ac:dyDescent="0.25">
      <c r="Q5742" s="46"/>
    </row>
    <row r="5743" spans="17:17" x14ac:dyDescent="0.25">
      <c r="Q5743" s="46"/>
    </row>
    <row r="5744" spans="17:17" x14ac:dyDescent="0.25">
      <c r="Q5744" s="46"/>
    </row>
    <row r="5745" spans="17:17" x14ac:dyDescent="0.25">
      <c r="Q5745" s="46"/>
    </row>
    <row r="5746" spans="17:17" x14ac:dyDescent="0.25">
      <c r="Q5746" s="46"/>
    </row>
    <row r="5747" spans="17:17" x14ac:dyDescent="0.25">
      <c r="Q5747" s="46"/>
    </row>
    <row r="5748" spans="17:17" x14ac:dyDescent="0.25">
      <c r="Q5748" s="46"/>
    </row>
    <row r="5749" spans="17:17" x14ac:dyDescent="0.25">
      <c r="Q5749" s="46"/>
    </row>
    <row r="5750" spans="17:17" x14ac:dyDescent="0.25">
      <c r="Q5750" s="46"/>
    </row>
    <row r="5751" spans="17:17" x14ac:dyDescent="0.25">
      <c r="Q5751" s="46"/>
    </row>
    <row r="5752" spans="17:17" x14ac:dyDescent="0.25">
      <c r="Q5752" s="46"/>
    </row>
    <row r="5753" spans="17:17" x14ac:dyDescent="0.25">
      <c r="Q5753" s="46"/>
    </row>
    <row r="5754" spans="17:17" x14ac:dyDescent="0.25">
      <c r="Q5754" s="46"/>
    </row>
    <row r="5755" spans="17:17" x14ac:dyDescent="0.25">
      <c r="Q5755" s="46"/>
    </row>
    <row r="5756" spans="17:17" x14ac:dyDescent="0.25">
      <c r="Q5756" s="46"/>
    </row>
    <row r="5757" spans="17:17" x14ac:dyDescent="0.25">
      <c r="Q5757" s="46"/>
    </row>
    <row r="5758" spans="17:17" x14ac:dyDescent="0.25">
      <c r="Q5758" s="46"/>
    </row>
    <row r="5759" spans="17:17" x14ac:dyDescent="0.25">
      <c r="Q5759" s="46"/>
    </row>
    <row r="5760" spans="17:17" x14ac:dyDescent="0.25">
      <c r="Q5760" s="46"/>
    </row>
    <row r="5761" spans="17:17" x14ac:dyDescent="0.25">
      <c r="Q5761" s="46"/>
    </row>
    <row r="5762" spans="17:17" x14ac:dyDescent="0.25">
      <c r="Q5762" s="46"/>
    </row>
    <row r="5763" spans="17:17" x14ac:dyDescent="0.25">
      <c r="Q5763" s="46"/>
    </row>
    <row r="5764" spans="17:17" x14ac:dyDescent="0.25">
      <c r="Q5764" s="46"/>
    </row>
    <row r="5765" spans="17:17" x14ac:dyDescent="0.25">
      <c r="Q5765" s="46"/>
    </row>
    <row r="5766" spans="17:17" x14ac:dyDescent="0.25">
      <c r="Q5766" s="46"/>
    </row>
    <row r="5767" spans="17:17" x14ac:dyDescent="0.25">
      <c r="Q5767" s="46"/>
    </row>
    <row r="5768" spans="17:17" x14ac:dyDescent="0.25">
      <c r="Q5768" s="46"/>
    </row>
    <row r="5769" spans="17:17" x14ac:dyDescent="0.25">
      <c r="Q5769" s="46"/>
    </row>
    <row r="5770" spans="17:17" x14ac:dyDescent="0.25">
      <c r="Q5770" s="46"/>
    </row>
    <row r="5771" spans="17:17" x14ac:dyDescent="0.25">
      <c r="Q5771" s="46"/>
    </row>
    <row r="5772" spans="17:17" x14ac:dyDescent="0.25">
      <c r="Q5772" s="46"/>
    </row>
    <row r="5773" spans="17:17" x14ac:dyDescent="0.25">
      <c r="Q5773" s="46"/>
    </row>
    <row r="5774" spans="17:17" x14ac:dyDescent="0.25">
      <c r="Q5774" s="46"/>
    </row>
    <row r="5775" spans="17:17" x14ac:dyDescent="0.25">
      <c r="Q5775" s="46"/>
    </row>
    <row r="5776" spans="17:17" x14ac:dyDescent="0.25">
      <c r="Q5776" s="46"/>
    </row>
    <row r="5777" spans="17:17" x14ac:dyDescent="0.25">
      <c r="Q5777" s="46"/>
    </row>
    <row r="5778" spans="17:17" x14ac:dyDescent="0.25">
      <c r="Q5778" s="46"/>
    </row>
    <row r="5779" spans="17:17" x14ac:dyDescent="0.25">
      <c r="Q5779" s="46"/>
    </row>
    <row r="5780" spans="17:17" x14ac:dyDescent="0.25">
      <c r="Q5780" s="46"/>
    </row>
    <row r="5781" spans="17:17" x14ac:dyDescent="0.25">
      <c r="Q5781" s="46"/>
    </row>
    <row r="5782" spans="17:17" x14ac:dyDescent="0.25">
      <c r="Q5782" s="46"/>
    </row>
    <row r="5783" spans="17:17" x14ac:dyDescent="0.25">
      <c r="Q5783" s="46"/>
    </row>
    <row r="5784" spans="17:17" x14ac:dyDescent="0.25">
      <c r="Q5784" s="46"/>
    </row>
    <row r="5785" spans="17:17" x14ac:dyDescent="0.25">
      <c r="Q5785" s="46"/>
    </row>
    <row r="5786" spans="17:17" x14ac:dyDescent="0.25">
      <c r="Q5786" s="46"/>
    </row>
    <row r="5787" spans="17:17" x14ac:dyDescent="0.25">
      <c r="Q5787" s="46"/>
    </row>
    <row r="5788" spans="17:17" x14ac:dyDescent="0.25">
      <c r="Q5788" s="46"/>
    </row>
    <row r="5789" spans="17:17" x14ac:dyDescent="0.25">
      <c r="Q5789" s="46"/>
    </row>
    <row r="5790" spans="17:17" x14ac:dyDescent="0.25">
      <c r="Q5790" s="46"/>
    </row>
    <row r="5791" spans="17:17" x14ac:dyDescent="0.25">
      <c r="Q5791" s="46"/>
    </row>
    <row r="5792" spans="17:17" x14ac:dyDescent="0.25">
      <c r="Q5792" s="46"/>
    </row>
    <row r="5793" spans="17:17" x14ac:dyDescent="0.25">
      <c r="Q5793" s="46"/>
    </row>
    <row r="5794" spans="17:17" x14ac:dyDescent="0.25">
      <c r="Q5794" s="46"/>
    </row>
    <row r="5795" spans="17:17" x14ac:dyDescent="0.25">
      <c r="Q5795" s="46"/>
    </row>
    <row r="5796" spans="17:17" x14ac:dyDescent="0.25">
      <c r="Q5796" s="46"/>
    </row>
    <row r="5797" spans="17:17" x14ac:dyDescent="0.25">
      <c r="Q5797" s="46"/>
    </row>
    <row r="5798" spans="17:17" x14ac:dyDescent="0.25">
      <c r="Q5798" s="46"/>
    </row>
    <row r="5799" spans="17:17" x14ac:dyDescent="0.25">
      <c r="Q5799" s="46"/>
    </row>
    <row r="5800" spans="17:17" x14ac:dyDescent="0.25">
      <c r="Q5800" s="46"/>
    </row>
    <row r="5801" spans="17:17" x14ac:dyDescent="0.25">
      <c r="Q5801" s="46"/>
    </row>
    <row r="5802" spans="17:17" x14ac:dyDescent="0.25">
      <c r="Q5802" s="46"/>
    </row>
    <row r="5803" spans="17:17" x14ac:dyDescent="0.25">
      <c r="Q5803" s="46"/>
    </row>
    <row r="5804" spans="17:17" x14ac:dyDescent="0.25">
      <c r="Q5804" s="46"/>
    </row>
    <row r="5805" spans="17:17" x14ac:dyDescent="0.25">
      <c r="Q5805" s="46"/>
    </row>
    <row r="5806" spans="17:17" x14ac:dyDescent="0.25">
      <c r="Q5806" s="46"/>
    </row>
    <row r="5807" spans="17:17" x14ac:dyDescent="0.25">
      <c r="Q5807" s="46"/>
    </row>
    <row r="5808" spans="17:17" x14ac:dyDescent="0.25">
      <c r="Q5808" s="46"/>
    </row>
    <row r="5809" spans="17:17" x14ac:dyDescent="0.25">
      <c r="Q5809" s="46"/>
    </row>
    <row r="5810" spans="17:17" x14ac:dyDescent="0.25">
      <c r="Q5810" s="46"/>
    </row>
    <row r="5811" spans="17:17" x14ac:dyDescent="0.25">
      <c r="Q5811" s="46"/>
    </row>
    <row r="5812" spans="17:17" x14ac:dyDescent="0.25">
      <c r="Q5812" s="46"/>
    </row>
    <row r="5813" spans="17:17" x14ac:dyDescent="0.25">
      <c r="Q5813" s="46"/>
    </row>
    <row r="5814" spans="17:17" x14ac:dyDescent="0.25">
      <c r="Q5814" s="46"/>
    </row>
    <row r="5815" spans="17:17" x14ac:dyDescent="0.25">
      <c r="Q5815" s="46"/>
    </row>
    <row r="5816" spans="17:17" x14ac:dyDescent="0.25">
      <c r="Q5816" s="46"/>
    </row>
    <row r="5817" spans="17:17" x14ac:dyDescent="0.25">
      <c r="Q5817" s="46"/>
    </row>
    <row r="5818" spans="17:17" x14ac:dyDescent="0.25">
      <c r="Q5818" s="46"/>
    </row>
    <row r="5819" spans="17:17" x14ac:dyDescent="0.25">
      <c r="Q5819" s="46"/>
    </row>
    <row r="5820" spans="17:17" x14ac:dyDescent="0.25">
      <c r="Q5820" s="46"/>
    </row>
    <row r="5821" spans="17:17" x14ac:dyDescent="0.25">
      <c r="Q5821" s="46"/>
    </row>
    <row r="5822" spans="17:17" x14ac:dyDescent="0.25">
      <c r="Q5822" s="46"/>
    </row>
    <row r="5823" spans="17:17" x14ac:dyDescent="0.25">
      <c r="Q5823" s="46"/>
    </row>
    <row r="5824" spans="17:17" x14ac:dyDescent="0.25">
      <c r="Q5824" s="46"/>
    </row>
    <row r="5825" spans="17:17" x14ac:dyDescent="0.25">
      <c r="Q5825" s="46"/>
    </row>
    <row r="5826" spans="17:17" x14ac:dyDescent="0.25">
      <c r="Q5826" s="46"/>
    </row>
    <row r="5827" spans="17:17" x14ac:dyDescent="0.25">
      <c r="Q5827" s="46"/>
    </row>
    <row r="5828" spans="17:17" x14ac:dyDescent="0.25">
      <c r="Q5828" s="46"/>
    </row>
    <row r="5829" spans="17:17" x14ac:dyDescent="0.25">
      <c r="Q5829" s="46"/>
    </row>
    <row r="5830" spans="17:17" x14ac:dyDescent="0.25">
      <c r="Q5830" s="46"/>
    </row>
    <row r="5831" spans="17:17" x14ac:dyDescent="0.25">
      <c r="Q5831" s="46"/>
    </row>
    <row r="5832" spans="17:17" x14ac:dyDescent="0.25">
      <c r="Q5832" s="46"/>
    </row>
    <row r="5833" spans="17:17" x14ac:dyDescent="0.25">
      <c r="Q5833" s="46"/>
    </row>
    <row r="5834" spans="17:17" x14ac:dyDescent="0.25">
      <c r="Q5834" s="46"/>
    </row>
    <row r="5835" spans="17:17" x14ac:dyDescent="0.25">
      <c r="Q5835" s="46"/>
    </row>
    <row r="5836" spans="17:17" x14ac:dyDescent="0.25">
      <c r="Q5836" s="46"/>
    </row>
    <row r="5837" spans="17:17" x14ac:dyDescent="0.25">
      <c r="Q5837" s="46"/>
    </row>
    <row r="5838" spans="17:17" x14ac:dyDescent="0.25">
      <c r="Q5838" s="46"/>
    </row>
    <row r="5839" spans="17:17" x14ac:dyDescent="0.25">
      <c r="Q5839" s="46"/>
    </row>
    <row r="5840" spans="17:17" x14ac:dyDescent="0.25">
      <c r="Q5840" s="46"/>
    </row>
    <row r="5841" spans="17:17" x14ac:dyDescent="0.25">
      <c r="Q5841" s="46"/>
    </row>
    <row r="5842" spans="17:17" x14ac:dyDescent="0.25">
      <c r="Q5842" s="46"/>
    </row>
    <row r="5843" spans="17:17" x14ac:dyDescent="0.25">
      <c r="Q5843" s="46"/>
    </row>
    <row r="5844" spans="17:17" x14ac:dyDescent="0.25">
      <c r="Q5844" s="46"/>
    </row>
    <row r="5845" spans="17:17" x14ac:dyDescent="0.25">
      <c r="Q5845" s="46"/>
    </row>
    <row r="5846" spans="17:17" x14ac:dyDescent="0.25">
      <c r="Q5846" s="46"/>
    </row>
    <row r="5847" spans="17:17" x14ac:dyDescent="0.25">
      <c r="Q5847" s="46"/>
    </row>
    <row r="5848" spans="17:17" x14ac:dyDescent="0.25">
      <c r="Q5848" s="46"/>
    </row>
    <row r="5849" spans="17:17" x14ac:dyDescent="0.25">
      <c r="Q5849" s="46"/>
    </row>
    <row r="5850" spans="17:17" x14ac:dyDescent="0.25">
      <c r="Q5850" s="46"/>
    </row>
    <row r="5851" spans="17:17" x14ac:dyDescent="0.25">
      <c r="Q5851" s="46"/>
    </row>
    <row r="5852" spans="17:17" x14ac:dyDescent="0.25">
      <c r="Q5852" s="46"/>
    </row>
    <row r="5853" spans="17:17" x14ac:dyDescent="0.25">
      <c r="Q5853" s="46"/>
    </row>
    <row r="5854" spans="17:17" x14ac:dyDescent="0.25">
      <c r="Q5854" s="46"/>
    </row>
    <row r="5855" spans="17:17" x14ac:dyDescent="0.25">
      <c r="Q5855" s="46"/>
    </row>
    <row r="5856" spans="17:17" x14ac:dyDescent="0.25">
      <c r="Q5856" s="46"/>
    </row>
    <row r="5857" spans="17:17" x14ac:dyDescent="0.25">
      <c r="Q5857" s="46"/>
    </row>
    <row r="5858" spans="17:17" x14ac:dyDescent="0.25">
      <c r="Q5858" s="46"/>
    </row>
    <row r="5859" spans="17:17" x14ac:dyDescent="0.25">
      <c r="Q5859" s="46"/>
    </row>
    <row r="5860" spans="17:17" x14ac:dyDescent="0.25">
      <c r="Q5860" s="46"/>
    </row>
    <row r="5861" spans="17:17" x14ac:dyDescent="0.25">
      <c r="Q5861" s="46"/>
    </row>
    <row r="5862" spans="17:17" x14ac:dyDescent="0.25">
      <c r="Q5862" s="46"/>
    </row>
    <row r="5863" spans="17:17" x14ac:dyDescent="0.25">
      <c r="Q5863" s="46"/>
    </row>
    <row r="5864" spans="17:17" x14ac:dyDescent="0.25">
      <c r="Q5864" s="46"/>
    </row>
    <row r="5865" spans="17:17" x14ac:dyDescent="0.25">
      <c r="Q5865" s="46"/>
    </row>
    <row r="5866" spans="17:17" x14ac:dyDescent="0.25">
      <c r="Q5866" s="46"/>
    </row>
    <row r="5867" spans="17:17" x14ac:dyDescent="0.25">
      <c r="Q5867" s="46"/>
    </row>
    <row r="5868" spans="17:17" x14ac:dyDescent="0.25">
      <c r="Q5868" s="46"/>
    </row>
    <row r="5869" spans="17:17" x14ac:dyDescent="0.25">
      <c r="Q5869" s="46"/>
    </row>
    <row r="5870" spans="17:17" x14ac:dyDescent="0.25">
      <c r="Q5870" s="46"/>
    </row>
    <row r="5871" spans="17:17" x14ac:dyDescent="0.25">
      <c r="Q5871" s="46"/>
    </row>
    <row r="5872" spans="17:17" x14ac:dyDescent="0.25">
      <c r="Q5872" s="46"/>
    </row>
    <row r="5873" spans="17:17" x14ac:dyDescent="0.25">
      <c r="Q5873" s="46"/>
    </row>
    <row r="5874" spans="17:17" x14ac:dyDescent="0.25">
      <c r="Q5874" s="46"/>
    </row>
    <row r="5875" spans="17:17" x14ac:dyDescent="0.25">
      <c r="Q5875" s="46"/>
    </row>
    <row r="5876" spans="17:17" x14ac:dyDescent="0.25">
      <c r="Q5876" s="46"/>
    </row>
    <row r="5877" spans="17:17" x14ac:dyDescent="0.25">
      <c r="Q5877" s="46"/>
    </row>
    <row r="5878" spans="17:17" x14ac:dyDescent="0.25">
      <c r="Q5878" s="46"/>
    </row>
    <row r="5879" spans="17:17" x14ac:dyDescent="0.25">
      <c r="Q5879" s="46"/>
    </row>
    <row r="5880" spans="17:17" x14ac:dyDescent="0.25">
      <c r="Q5880" s="46"/>
    </row>
    <row r="5881" spans="17:17" x14ac:dyDescent="0.25">
      <c r="Q5881" s="46"/>
    </row>
    <row r="5882" spans="17:17" x14ac:dyDescent="0.25">
      <c r="Q5882" s="46"/>
    </row>
    <row r="5883" spans="17:17" x14ac:dyDescent="0.25">
      <c r="Q5883" s="46"/>
    </row>
    <row r="5884" spans="17:17" x14ac:dyDescent="0.25">
      <c r="Q5884" s="46"/>
    </row>
    <row r="5885" spans="17:17" x14ac:dyDescent="0.25">
      <c r="Q5885" s="46"/>
    </row>
    <row r="5886" spans="17:17" x14ac:dyDescent="0.25">
      <c r="Q5886" s="46"/>
    </row>
    <row r="5887" spans="17:17" x14ac:dyDescent="0.25">
      <c r="Q5887" s="46"/>
    </row>
    <row r="5888" spans="17:17" x14ac:dyDescent="0.25">
      <c r="Q5888" s="46"/>
    </row>
    <row r="5889" spans="17:17" x14ac:dyDescent="0.25">
      <c r="Q5889" s="46"/>
    </row>
    <row r="5890" spans="17:17" x14ac:dyDescent="0.25">
      <c r="Q5890" s="46"/>
    </row>
    <row r="5891" spans="17:17" x14ac:dyDescent="0.25">
      <c r="Q5891" s="46"/>
    </row>
    <row r="5892" spans="17:17" x14ac:dyDescent="0.25">
      <c r="Q5892" s="46"/>
    </row>
    <row r="5893" spans="17:17" x14ac:dyDescent="0.25">
      <c r="Q5893" s="46"/>
    </row>
    <row r="5894" spans="17:17" x14ac:dyDescent="0.25">
      <c r="Q5894" s="46"/>
    </row>
    <row r="5895" spans="17:17" x14ac:dyDescent="0.25">
      <c r="Q5895" s="46"/>
    </row>
    <row r="5896" spans="17:17" x14ac:dyDescent="0.25">
      <c r="Q5896" s="46"/>
    </row>
    <row r="5897" spans="17:17" x14ac:dyDescent="0.25">
      <c r="Q5897" s="46"/>
    </row>
    <row r="5898" spans="17:17" x14ac:dyDescent="0.25">
      <c r="Q5898" s="46"/>
    </row>
    <row r="5899" spans="17:17" x14ac:dyDescent="0.25">
      <c r="Q5899" s="46"/>
    </row>
    <row r="5900" spans="17:17" x14ac:dyDescent="0.25">
      <c r="Q5900" s="46"/>
    </row>
    <row r="5901" spans="17:17" x14ac:dyDescent="0.25">
      <c r="Q5901" s="46"/>
    </row>
    <row r="5902" spans="17:17" x14ac:dyDescent="0.25">
      <c r="Q5902" s="46"/>
    </row>
    <row r="5903" spans="17:17" x14ac:dyDescent="0.25">
      <c r="Q5903" s="46"/>
    </row>
    <row r="5904" spans="17:17" x14ac:dyDescent="0.25">
      <c r="Q5904" s="46"/>
    </row>
    <row r="5905" spans="17:17" x14ac:dyDescent="0.25">
      <c r="Q5905" s="46"/>
    </row>
    <row r="5906" spans="17:17" x14ac:dyDescent="0.25">
      <c r="Q5906" s="46"/>
    </row>
    <row r="5907" spans="17:17" x14ac:dyDescent="0.25">
      <c r="Q5907" s="46"/>
    </row>
    <row r="5908" spans="17:17" x14ac:dyDescent="0.25">
      <c r="Q5908" s="46"/>
    </row>
    <row r="5909" spans="17:17" x14ac:dyDescent="0.25">
      <c r="Q5909" s="46"/>
    </row>
    <row r="5910" spans="17:17" x14ac:dyDescent="0.25">
      <c r="Q5910" s="46"/>
    </row>
    <row r="5911" spans="17:17" x14ac:dyDescent="0.25">
      <c r="Q5911" s="46"/>
    </row>
    <row r="5912" spans="17:17" x14ac:dyDescent="0.25">
      <c r="Q5912" s="46"/>
    </row>
    <row r="5913" spans="17:17" x14ac:dyDescent="0.25">
      <c r="Q5913" s="46"/>
    </row>
    <row r="5914" spans="17:17" x14ac:dyDescent="0.25">
      <c r="Q5914" s="46"/>
    </row>
    <row r="5915" spans="17:17" x14ac:dyDescent="0.25">
      <c r="Q5915" s="46"/>
    </row>
    <row r="5916" spans="17:17" x14ac:dyDescent="0.25">
      <c r="Q5916" s="46"/>
    </row>
    <row r="5917" spans="17:17" x14ac:dyDescent="0.25">
      <c r="Q5917" s="46"/>
    </row>
    <row r="5918" spans="17:17" x14ac:dyDescent="0.25">
      <c r="Q5918" s="46"/>
    </row>
    <row r="5919" spans="17:17" x14ac:dyDescent="0.25">
      <c r="Q5919" s="46"/>
    </row>
    <row r="5920" spans="17:17" x14ac:dyDescent="0.25">
      <c r="Q5920" s="46"/>
    </row>
    <row r="5921" spans="17:17" x14ac:dyDescent="0.25">
      <c r="Q5921" s="46"/>
    </row>
    <row r="5922" spans="17:17" x14ac:dyDescent="0.25">
      <c r="Q5922" s="46"/>
    </row>
    <row r="5923" spans="17:17" x14ac:dyDescent="0.25">
      <c r="Q5923" s="46"/>
    </row>
    <row r="5924" spans="17:17" x14ac:dyDescent="0.25">
      <c r="Q5924" s="46"/>
    </row>
    <row r="5925" spans="17:17" x14ac:dyDescent="0.25">
      <c r="Q5925" s="46"/>
    </row>
    <row r="5926" spans="17:17" x14ac:dyDescent="0.25">
      <c r="Q5926" s="46"/>
    </row>
    <row r="5927" spans="17:17" x14ac:dyDescent="0.25">
      <c r="Q5927" s="46"/>
    </row>
    <row r="5928" spans="17:17" x14ac:dyDescent="0.25">
      <c r="Q5928" s="46"/>
    </row>
    <row r="5929" spans="17:17" x14ac:dyDescent="0.25">
      <c r="Q5929" s="46"/>
    </row>
    <row r="5930" spans="17:17" x14ac:dyDescent="0.25">
      <c r="Q5930" s="46"/>
    </row>
    <row r="5931" spans="17:17" x14ac:dyDescent="0.25">
      <c r="Q5931" s="46"/>
    </row>
    <row r="5932" spans="17:17" x14ac:dyDescent="0.25">
      <c r="Q5932" s="46"/>
    </row>
    <row r="5933" spans="17:17" x14ac:dyDescent="0.25">
      <c r="Q5933" s="46"/>
    </row>
    <row r="5934" spans="17:17" x14ac:dyDescent="0.25">
      <c r="Q5934" s="46"/>
    </row>
    <row r="5935" spans="17:17" x14ac:dyDescent="0.25">
      <c r="Q5935" s="46"/>
    </row>
    <row r="5936" spans="17:17" x14ac:dyDescent="0.25">
      <c r="Q5936" s="46"/>
    </row>
    <row r="5937" spans="17:17" x14ac:dyDescent="0.25">
      <c r="Q5937" s="46"/>
    </row>
    <row r="5938" spans="17:17" x14ac:dyDescent="0.25">
      <c r="Q5938" s="46"/>
    </row>
    <row r="5939" spans="17:17" x14ac:dyDescent="0.25">
      <c r="Q5939" s="46"/>
    </row>
    <row r="5940" spans="17:17" x14ac:dyDescent="0.25">
      <c r="Q5940" s="46"/>
    </row>
    <row r="5941" spans="17:17" x14ac:dyDescent="0.25">
      <c r="Q5941" s="46"/>
    </row>
    <row r="5942" spans="17:17" x14ac:dyDescent="0.25">
      <c r="Q5942" s="46"/>
    </row>
    <row r="5943" spans="17:17" x14ac:dyDescent="0.25">
      <c r="Q5943" s="46"/>
    </row>
    <row r="5944" spans="17:17" x14ac:dyDescent="0.25">
      <c r="Q5944" s="46"/>
    </row>
    <row r="5945" spans="17:17" x14ac:dyDescent="0.25">
      <c r="Q5945" s="46"/>
    </row>
    <row r="5946" spans="17:17" x14ac:dyDescent="0.25">
      <c r="Q5946" s="46"/>
    </row>
    <row r="5947" spans="17:17" x14ac:dyDescent="0.25">
      <c r="Q5947" s="46"/>
    </row>
    <row r="5948" spans="17:17" x14ac:dyDescent="0.25">
      <c r="Q5948" s="46"/>
    </row>
    <row r="5949" spans="17:17" x14ac:dyDescent="0.25">
      <c r="Q5949" s="46"/>
    </row>
    <row r="5950" spans="17:17" x14ac:dyDescent="0.25">
      <c r="Q5950" s="46"/>
    </row>
    <row r="5951" spans="17:17" x14ac:dyDescent="0.25">
      <c r="Q5951" s="46"/>
    </row>
    <row r="5952" spans="17:17" x14ac:dyDescent="0.25">
      <c r="Q5952" s="46"/>
    </row>
    <row r="5953" spans="17:17" x14ac:dyDescent="0.25">
      <c r="Q5953" s="46"/>
    </row>
    <row r="5954" spans="17:17" x14ac:dyDescent="0.25">
      <c r="Q5954" s="46"/>
    </row>
    <row r="5955" spans="17:17" x14ac:dyDescent="0.25">
      <c r="Q5955" s="46"/>
    </row>
    <row r="5956" spans="17:17" x14ac:dyDescent="0.25">
      <c r="Q5956" s="46"/>
    </row>
    <row r="5957" spans="17:17" x14ac:dyDescent="0.25">
      <c r="Q5957" s="46"/>
    </row>
    <row r="5958" spans="17:17" x14ac:dyDescent="0.25">
      <c r="Q5958" s="46"/>
    </row>
    <row r="5959" spans="17:17" x14ac:dyDescent="0.25">
      <c r="Q5959" s="46"/>
    </row>
    <row r="5960" spans="17:17" x14ac:dyDescent="0.25">
      <c r="Q5960" s="46"/>
    </row>
    <row r="5961" spans="17:17" x14ac:dyDescent="0.25">
      <c r="Q5961" s="46"/>
    </row>
    <row r="5962" spans="17:17" x14ac:dyDescent="0.25">
      <c r="Q5962" s="46"/>
    </row>
    <row r="5963" spans="17:17" x14ac:dyDescent="0.25">
      <c r="Q5963" s="46"/>
    </row>
    <row r="5964" spans="17:17" x14ac:dyDescent="0.25">
      <c r="Q5964" s="46"/>
    </row>
    <row r="5965" spans="17:17" x14ac:dyDescent="0.25">
      <c r="Q5965" s="46"/>
    </row>
    <row r="5966" spans="17:17" x14ac:dyDescent="0.25">
      <c r="Q5966" s="46"/>
    </row>
    <row r="5967" spans="17:17" x14ac:dyDescent="0.25">
      <c r="Q5967" s="46"/>
    </row>
    <row r="5968" spans="17:17" x14ac:dyDescent="0.25">
      <c r="Q5968" s="46"/>
    </row>
    <row r="5969" spans="17:17" x14ac:dyDescent="0.25">
      <c r="Q5969" s="46"/>
    </row>
    <row r="5970" spans="17:17" x14ac:dyDescent="0.25">
      <c r="Q5970" s="46"/>
    </row>
    <row r="5971" spans="17:17" x14ac:dyDescent="0.25">
      <c r="Q5971" s="46"/>
    </row>
    <row r="5972" spans="17:17" x14ac:dyDescent="0.25">
      <c r="Q5972" s="46"/>
    </row>
    <row r="5973" spans="17:17" x14ac:dyDescent="0.25">
      <c r="Q5973" s="46"/>
    </row>
    <row r="5974" spans="17:17" x14ac:dyDescent="0.25">
      <c r="Q5974" s="46"/>
    </row>
    <row r="5975" spans="17:17" x14ac:dyDescent="0.25">
      <c r="Q5975" s="46"/>
    </row>
    <row r="5976" spans="17:17" x14ac:dyDescent="0.25">
      <c r="Q5976" s="46"/>
    </row>
    <row r="5977" spans="17:17" x14ac:dyDescent="0.25">
      <c r="Q5977" s="46"/>
    </row>
    <row r="5978" spans="17:17" x14ac:dyDescent="0.25">
      <c r="Q5978" s="46"/>
    </row>
    <row r="5979" spans="17:17" x14ac:dyDescent="0.25">
      <c r="Q5979" s="46"/>
    </row>
    <row r="5980" spans="17:17" x14ac:dyDescent="0.25">
      <c r="Q5980" s="46"/>
    </row>
    <row r="5981" spans="17:17" x14ac:dyDescent="0.25">
      <c r="Q5981" s="46"/>
    </row>
    <row r="5982" spans="17:17" x14ac:dyDescent="0.25">
      <c r="Q5982" s="46"/>
    </row>
    <row r="5983" spans="17:17" x14ac:dyDescent="0.25">
      <c r="Q5983" s="46"/>
    </row>
    <row r="5984" spans="17:17" x14ac:dyDescent="0.25">
      <c r="Q5984" s="46"/>
    </row>
    <row r="5985" spans="17:17" x14ac:dyDescent="0.25">
      <c r="Q5985" s="46"/>
    </row>
    <row r="5986" spans="17:17" x14ac:dyDescent="0.25">
      <c r="Q5986" s="46"/>
    </row>
    <row r="5987" spans="17:17" x14ac:dyDescent="0.25">
      <c r="Q5987" s="46"/>
    </row>
    <row r="5988" spans="17:17" x14ac:dyDescent="0.25">
      <c r="Q5988" s="46"/>
    </row>
    <row r="5989" spans="17:17" x14ac:dyDescent="0.25">
      <c r="Q5989" s="46"/>
    </row>
    <row r="5990" spans="17:17" x14ac:dyDescent="0.25">
      <c r="Q5990" s="46"/>
    </row>
    <row r="5991" spans="17:17" x14ac:dyDescent="0.25">
      <c r="Q5991" s="46"/>
    </row>
    <row r="5992" spans="17:17" x14ac:dyDescent="0.25">
      <c r="Q5992" s="46"/>
    </row>
    <row r="5993" spans="17:17" x14ac:dyDescent="0.25">
      <c r="Q5993" s="46"/>
    </row>
    <row r="5994" spans="17:17" x14ac:dyDescent="0.25">
      <c r="Q5994" s="46"/>
    </row>
    <row r="5995" spans="17:17" x14ac:dyDescent="0.25">
      <c r="Q5995" s="46"/>
    </row>
    <row r="5996" spans="17:17" x14ac:dyDescent="0.25">
      <c r="Q5996" s="46"/>
    </row>
    <row r="5997" spans="17:17" x14ac:dyDescent="0.25">
      <c r="Q5997" s="46"/>
    </row>
    <row r="5998" spans="17:17" x14ac:dyDescent="0.25">
      <c r="Q5998" s="46"/>
    </row>
    <row r="5999" spans="17:17" x14ac:dyDescent="0.25">
      <c r="Q5999" s="46"/>
    </row>
    <row r="6000" spans="17:17" x14ac:dyDescent="0.25">
      <c r="Q6000" s="46"/>
    </row>
    <row r="6001" spans="17:17" x14ac:dyDescent="0.25">
      <c r="Q6001" s="46"/>
    </row>
    <row r="6002" spans="17:17" x14ac:dyDescent="0.25">
      <c r="Q6002" s="46"/>
    </row>
    <row r="6003" spans="17:17" x14ac:dyDescent="0.25">
      <c r="Q6003" s="46"/>
    </row>
    <row r="6004" spans="17:17" x14ac:dyDescent="0.25">
      <c r="Q6004" s="46"/>
    </row>
    <row r="6005" spans="17:17" x14ac:dyDescent="0.25">
      <c r="Q6005" s="46"/>
    </row>
    <row r="6006" spans="17:17" x14ac:dyDescent="0.25">
      <c r="Q6006" s="46"/>
    </row>
    <row r="6007" spans="17:17" x14ac:dyDescent="0.25">
      <c r="Q6007" s="46"/>
    </row>
    <row r="6008" spans="17:17" x14ac:dyDescent="0.25">
      <c r="Q6008" s="46"/>
    </row>
    <row r="6009" spans="17:17" x14ac:dyDescent="0.25">
      <c r="Q6009" s="46"/>
    </row>
    <row r="6010" spans="17:17" x14ac:dyDescent="0.25">
      <c r="Q6010" s="46"/>
    </row>
    <row r="6011" spans="17:17" x14ac:dyDescent="0.25">
      <c r="Q6011" s="46"/>
    </row>
    <row r="6012" spans="17:17" x14ac:dyDescent="0.25">
      <c r="Q6012" s="46"/>
    </row>
    <row r="6013" spans="17:17" x14ac:dyDescent="0.25">
      <c r="Q6013" s="46"/>
    </row>
    <row r="6014" spans="17:17" x14ac:dyDescent="0.25">
      <c r="Q6014" s="46"/>
    </row>
    <row r="6015" spans="17:17" x14ac:dyDescent="0.25">
      <c r="Q6015" s="46"/>
    </row>
    <row r="6016" spans="17:17" x14ac:dyDescent="0.25">
      <c r="Q6016" s="46"/>
    </row>
    <row r="6017" spans="17:17" x14ac:dyDescent="0.25">
      <c r="Q6017" s="46"/>
    </row>
    <row r="6018" spans="17:17" x14ac:dyDescent="0.25">
      <c r="Q6018" s="46"/>
    </row>
    <row r="6019" spans="17:17" x14ac:dyDescent="0.25">
      <c r="Q6019" s="46"/>
    </row>
    <row r="6020" spans="17:17" x14ac:dyDescent="0.25">
      <c r="Q6020" s="46"/>
    </row>
    <row r="6021" spans="17:17" x14ac:dyDescent="0.25">
      <c r="Q6021" s="46"/>
    </row>
    <row r="6022" spans="17:17" x14ac:dyDescent="0.25">
      <c r="Q6022" s="46"/>
    </row>
    <row r="6023" spans="17:17" x14ac:dyDescent="0.25">
      <c r="Q6023" s="46"/>
    </row>
    <row r="6024" spans="17:17" x14ac:dyDescent="0.25">
      <c r="Q6024" s="46"/>
    </row>
    <row r="6025" spans="17:17" x14ac:dyDescent="0.25">
      <c r="Q6025" s="46"/>
    </row>
    <row r="6026" spans="17:17" x14ac:dyDescent="0.25">
      <c r="Q6026" s="46"/>
    </row>
    <row r="6027" spans="17:17" x14ac:dyDescent="0.25">
      <c r="Q6027" s="46"/>
    </row>
    <row r="6028" spans="17:17" x14ac:dyDescent="0.25">
      <c r="Q6028" s="46"/>
    </row>
    <row r="6029" spans="17:17" x14ac:dyDescent="0.25">
      <c r="Q6029" s="46"/>
    </row>
    <row r="6030" spans="17:17" x14ac:dyDescent="0.25">
      <c r="Q6030" s="46"/>
    </row>
    <row r="6031" spans="17:17" x14ac:dyDescent="0.25">
      <c r="Q6031" s="46"/>
    </row>
    <row r="6032" spans="17:17" x14ac:dyDescent="0.25">
      <c r="Q6032" s="46"/>
    </row>
    <row r="6033" spans="17:17" x14ac:dyDescent="0.25">
      <c r="Q6033" s="46"/>
    </row>
    <row r="6034" spans="17:17" x14ac:dyDescent="0.25">
      <c r="Q6034" s="46"/>
    </row>
    <row r="6035" spans="17:17" x14ac:dyDescent="0.25">
      <c r="Q6035" s="46"/>
    </row>
    <row r="6036" spans="17:17" x14ac:dyDescent="0.25">
      <c r="Q6036" s="46"/>
    </row>
    <row r="6037" spans="17:17" x14ac:dyDescent="0.25">
      <c r="Q6037" s="46"/>
    </row>
    <row r="6038" spans="17:17" x14ac:dyDescent="0.25">
      <c r="Q6038" s="46"/>
    </row>
    <row r="6039" spans="17:17" x14ac:dyDescent="0.25">
      <c r="Q6039" s="46"/>
    </row>
    <row r="6040" spans="17:17" x14ac:dyDescent="0.25">
      <c r="Q6040" s="46"/>
    </row>
    <row r="6041" spans="17:17" x14ac:dyDescent="0.25">
      <c r="Q6041" s="46"/>
    </row>
    <row r="6042" spans="17:17" x14ac:dyDescent="0.25">
      <c r="Q6042" s="46"/>
    </row>
    <row r="6043" spans="17:17" x14ac:dyDescent="0.25">
      <c r="Q6043" s="46"/>
    </row>
    <row r="6044" spans="17:17" x14ac:dyDescent="0.25">
      <c r="Q6044" s="46"/>
    </row>
    <row r="6045" spans="17:17" x14ac:dyDescent="0.25">
      <c r="Q6045" s="46"/>
    </row>
    <row r="6046" spans="17:17" x14ac:dyDescent="0.25">
      <c r="Q6046" s="46"/>
    </row>
    <row r="6047" spans="17:17" x14ac:dyDescent="0.25">
      <c r="Q6047" s="46"/>
    </row>
    <row r="6048" spans="17:17" x14ac:dyDescent="0.25">
      <c r="Q6048" s="46"/>
    </row>
    <row r="6049" spans="17:17" x14ac:dyDescent="0.25">
      <c r="Q6049" s="46"/>
    </row>
    <row r="6050" spans="17:17" x14ac:dyDescent="0.25">
      <c r="Q6050" s="46"/>
    </row>
    <row r="6051" spans="17:17" x14ac:dyDescent="0.25">
      <c r="Q6051" s="46"/>
    </row>
    <row r="6052" spans="17:17" x14ac:dyDescent="0.25">
      <c r="Q6052" s="46"/>
    </row>
    <row r="6053" spans="17:17" x14ac:dyDescent="0.25">
      <c r="Q6053" s="46"/>
    </row>
    <row r="6054" spans="17:17" x14ac:dyDescent="0.25">
      <c r="Q6054" s="46"/>
    </row>
    <row r="6055" spans="17:17" x14ac:dyDescent="0.25">
      <c r="Q6055" s="46"/>
    </row>
    <row r="6056" spans="17:17" x14ac:dyDescent="0.25">
      <c r="Q6056" s="46"/>
    </row>
    <row r="6057" spans="17:17" x14ac:dyDescent="0.25">
      <c r="Q6057" s="46"/>
    </row>
    <row r="6058" spans="17:17" x14ac:dyDescent="0.25">
      <c r="Q6058" s="46"/>
    </row>
    <row r="6059" spans="17:17" x14ac:dyDescent="0.25">
      <c r="Q6059" s="46"/>
    </row>
    <row r="6060" spans="17:17" x14ac:dyDescent="0.25">
      <c r="Q6060" s="46"/>
    </row>
    <row r="6061" spans="17:17" x14ac:dyDescent="0.25">
      <c r="Q6061" s="46"/>
    </row>
    <row r="6062" spans="17:17" x14ac:dyDescent="0.25">
      <c r="Q6062" s="46"/>
    </row>
    <row r="6063" spans="17:17" x14ac:dyDescent="0.25">
      <c r="Q6063" s="46"/>
    </row>
    <row r="6064" spans="17:17" x14ac:dyDescent="0.25">
      <c r="Q6064" s="46"/>
    </row>
    <row r="6065" spans="17:17" x14ac:dyDescent="0.25">
      <c r="Q6065" s="46"/>
    </row>
    <row r="6066" spans="17:17" x14ac:dyDescent="0.25">
      <c r="Q6066" s="46"/>
    </row>
    <row r="6067" spans="17:17" x14ac:dyDescent="0.25">
      <c r="Q6067" s="46"/>
    </row>
    <row r="6068" spans="17:17" x14ac:dyDescent="0.25">
      <c r="Q6068" s="46"/>
    </row>
    <row r="6069" spans="17:17" x14ac:dyDescent="0.25">
      <c r="Q6069" s="46"/>
    </row>
    <row r="6070" spans="17:17" x14ac:dyDescent="0.25">
      <c r="Q6070" s="46"/>
    </row>
    <row r="6071" spans="17:17" x14ac:dyDescent="0.25">
      <c r="Q6071" s="46"/>
    </row>
    <row r="6072" spans="17:17" x14ac:dyDescent="0.25">
      <c r="Q6072" s="46"/>
    </row>
    <row r="6073" spans="17:17" x14ac:dyDescent="0.25">
      <c r="Q6073" s="46"/>
    </row>
    <row r="6074" spans="17:17" x14ac:dyDescent="0.25">
      <c r="Q6074" s="46"/>
    </row>
    <row r="6075" spans="17:17" x14ac:dyDescent="0.25">
      <c r="Q6075" s="46"/>
    </row>
    <row r="6076" spans="17:17" x14ac:dyDescent="0.25">
      <c r="Q6076" s="46"/>
    </row>
    <row r="6077" spans="17:17" x14ac:dyDescent="0.25">
      <c r="Q6077" s="46"/>
    </row>
    <row r="6078" spans="17:17" x14ac:dyDescent="0.25">
      <c r="Q6078" s="46"/>
    </row>
    <row r="6079" spans="17:17" x14ac:dyDescent="0.25">
      <c r="Q6079" s="46"/>
    </row>
    <row r="6080" spans="17:17" x14ac:dyDescent="0.25">
      <c r="Q6080" s="46"/>
    </row>
    <row r="6081" spans="17:17" x14ac:dyDescent="0.25">
      <c r="Q6081" s="46"/>
    </row>
    <row r="6082" spans="17:17" x14ac:dyDescent="0.25">
      <c r="Q6082" s="46"/>
    </row>
    <row r="6083" spans="17:17" x14ac:dyDescent="0.25">
      <c r="Q6083" s="46"/>
    </row>
    <row r="6084" spans="17:17" x14ac:dyDescent="0.25">
      <c r="Q6084" s="46"/>
    </row>
    <row r="6085" spans="17:17" x14ac:dyDescent="0.25">
      <c r="Q6085" s="46"/>
    </row>
    <row r="6086" spans="17:17" x14ac:dyDescent="0.25">
      <c r="Q6086" s="46"/>
    </row>
    <row r="6087" spans="17:17" x14ac:dyDescent="0.25">
      <c r="Q6087" s="46"/>
    </row>
    <row r="6088" spans="17:17" x14ac:dyDescent="0.25">
      <c r="Q6088" s="46"/>
    </row>
    <row r="6089" spans="17:17" x14ac:dyDescent="0.25">
      <c r="Q6089" s="46"/>
    </row>
    <row r="6090" spans="17:17" x14ac:dyDescent="0.25">
      <c r="Q6090" s="46"/>
    </row>
    <row r="6091" spans="17:17" x14ac:dyDescent="0.25">
      <c r="Q6091" s="46"/>
    </row>
    <row r="6092" spans="17:17" x14ac:dyDescent="0.25">
      <c r="Q6092" s="46"/>
    </row>
    <row r="6093" spans="17:17" x14ac:dyDescent="0.25">
      <c r="Q6093" s="46"/>
    </row>
    <row r="6094" spans="17:17" x14ac:dyDescent="0.25">
      <c r="Q6094" s="46"/>
    </row>
    <row r="6095" spans="17:17" x14ac:dyDescent="0.25">
      <c r="Q6095" s="46"/>
    </row>
    <row r="6096" spans="17:17" x14ac:dyDescent="0.25">
      <c r="Q6096" s="46"/>
    </row>
    <row r="6097" spans="17:17" x14ac:dyDescent="0.25">
      <c r="Q6097" s="46"/>
    </row>
    <row r="6098" spans="17:17" x14ac:dyDescent="0.25">
      <c r="Q6098" s="46"/>
    </row>
    <row r="6099" spans="17:17" x14ac:dyDescent="0.25">
      <c r="Q6099" s="46"/>
    </row>
    <row r="6100" spans="17:17" x14ac:dyDescent="0.25">
      <c r="Q6100" s="46"/>
    </row>
    <row r="6101" spans="17:17" x14ac:dyDescent="0.25">
      <c r="Q6101" s="46"/>
    </row>
    <row r="6102" spans="17:17" x14ac:dyDescent="0.25">
      <c r="Q6102" s="46"/>
    </row>
    <row r="6103" spans="17:17" x14ac:dyDescent="0.25">
      <c r="Q6103" s="46"/>
    </row>
    <row r="6104" spans="17:17" x14ac:dyDescent="0.25">
      <c r="Q6104" s="46"/>
    </row>
    <row r="6105" spans="17:17" x14ac:dyDescent="0.25">
      <c r="Q6105" s="46"/>
    </row>
    <row r="6106" spans="17:17" x14ac:dyDescent="0.25">
      <c r="Q6106" s="46"/>
    </row>
    <row r="6107" spans="17:17" x14ac:dyDescent="0.25">
      <c r="Q6107" s="46"/>
    </row>
    <row r="6108" spans="17:17" x14ac:dyDescent="0.25">
      <c r="Q6108" s="46"/>
    </row>
    <row r="6109" spans="17:17" x14ac:dyDescent="0.25">
      <c r="Q6109" s="46"/>
    </row>
    <row r="6110" spans="17:17" x14ac:dyDescent="0.25">
      <c r="Q6110" s="46"/>
    </row>
    <row r="6111" spans="17:17" x14ac:dyDescent="0.25">
      <c r="Q6111" s="46"/>
    </row>
    <row r="6112" spans="17:17" x14ac:dyDescent="0.25">
      <c r="Q6112" s="46"/>
    </row>
    <row r="6113" spans="17:17" x14ac:dyDescent="0.25">
      <c r="Q6113" s="46"/>
    </row>
    <row r="6114" spans="17:17" x14ac:dyDescent="0.25">
      <c r="Q6114" s="46"/>
    </row>
    <row r="6115" spans="17:17" x14ac:dyDescent="0.25">
      <c r="Q6115" s="46"/>
    </row>
    <row r="6116" spans="17:17" x14ac:dyDescent="0.25">
      <c r="Q6116" s="46"/>
    </row>
    <row r="6117" spans="17:17" x14ac:dyDescent="0.25">
      <c r="Q6117" s="46"/>
    </row>
    <row r="6118" spans="17:17" x14ac:dyDescent="0.25">
      <c r="Q6118" s="46"/>
    </row>
    <row r="6119" spans="17:17" x14ac:dyDescent="0.25">
      <c r="Q6119" s="46"/>
    </row>
    <row r="6120" spans="17:17" x14ac:dyDescent="0.25">
      <c r="Q6120" s="46"/>
    </row>
    <row r="6121" spans="17:17" x14ac:dyDescent="0.25">
      <c r="Q6121" s="46"/>
    </row>
    <row r="6122" spans="17:17" x14ac:dyDescent="0.25">
      <c r="Q6122" s="46"/>
    </row>
    <row r="6123" spans="17:17" x14ac:dyDescent="0.25">
      <c r="Q6123" s="46"/>
    </row>
    <row r="6124" spans="17:17" x14ac:dyDescent="0.25">
      <c r="Q6124" s="46"/>
    </row>
    <row r="6125" spans="17:17" x14ac:dyDescent="0.25">
      <c r="Q6125" s="46"/>
    </row>
    <row r="6126" spans="17:17" x14ac:dyDescent="0.25">
      <c r="Q6126" s="46"/>
    </row>
    <row r="6127" spans="17:17" x14ac:dyDescent="0.25">
      <c r="Q6127" s="46"/>
    </row>
    <row r="6128" spans="17:17" x14ac:dyDescent="0.25">
      <c r="Q6128" s="46"/>
    </row>
    <row r="6129" spans="17:17" x14ac:dyDescent="0.25">
      <c r="Q6129" s="46"/>
    </row>
    <row r="6130" spans="17:17" x14ac:dyDescent="0.25">
      <c r="Q6130" s="46"/>
    </row>
    <row r="6131" spans="17:17" x14ac:dyDescent="0.25">
      <c r="Q6131" s="46"/>
    </row>
    <row r="6132" spans="17:17" x14ac:dyDescent="0.25">
      <c r="Q6132" s="46"/>
    </row>
    <row r="6133" spans="17:17" x14ac:dyDescent="0.25">
      <c r="Q6133" s="46"/>
    </row>
    <row r="6134" spans="17:17" x14ac:dyDescent="0.25">
      <c r="Q6134" s="46"/>
    </row>
    <row r="6135" spans="17:17" x14ac:dyDescent="0.25">
      <c r="Q6135" s="46"/>
    </row>
    <row r="6136" spans="17:17" x14ac:dyDescent="0.25">
      <c r="Q6136" s="46"/>
    </row>
    <row r="6137" spans="17:17" x14ac:dyDescent="0.25">
      <c r="Q6137" s="46"/>
    </row>
    <row r="6138" spans="17:17" x14ac:dyDescent="0.25">
      <c r="Q6138" s="46"/>
    </row>
    <row r="6139" spans="17:17" x14ac:dyDescent="0.25">
      <c r="Q6139" s="46"/>
    </row>
    <row r="6140" spans="17:17" x14ac:dyDescent="0.25">
      <c r="Q6140" s="46"/>
    </row>
    <row r="6141" spans="17:17" x14ac:dyDescent="0.25">
      <c r="Q6141" s="46"/>
    </row>
    <row r="6142" spans="17:17" x14ac:dyDescent="0.25">
      <c r="Q6142" s="46"/>
    </row>
    <row r="6143" spans="17:17" x14ac:dyDescent="0.25">
      <c r="Q6143" s="46"/>
    </row>
    <row r="6144" spans="17:17" x14ac:dyDescent="0.25">
      <c r="Q6144" s="46"/>
    </row>
    <row r="6145" spans="17:17" x14ac:dyDescent="0.25">
      <c r="Q6145" s="46"/>
    </row>
    <row r="6146" spans="17:17" x14ac:dyDescent="0.25">
      <c r="Q6146" s="46"/>
    </row>
    <row r="6147" spans="17:17" x14ac:dyDescent="0.25">
      <c r="Q6147" s="46"/>
    </row>
    <row r="6148" spans="17:17" x14ac:dyDescent="0.25">
      <c r="Q6148" s="46"/>
    </row>
    <row r="6149" spans="17:17" x14ac:dyDescent="0.25">
      <c r="Q6149" s="46"/>
    </row>
    <row r="6150" spans="17:17" x14ac:dyDescent="0.25">
      <c r="Q6150" s="46"/>
    </row>
    <row r="6151" spans="17:17" x14ac:dyDescent="0.25">
      <c r="Q6151" s="46"/>
    </row>
    <row r="6152" spans="17:17" x14ac:dyDescent="0.25">
      <c r="Q6152" s="46"/>
    </row>
    <row r="6153" spans="17:17" x14ac:dyDescent="0.25">
      <c r="Q6153" s="46"/>
    </row>
    <row r="6154" spans="17:17" x14ac:dyDescent="0.25">
      <c r="Q6154" s="46"/>
    </row>
    <row r="6155" spans="17:17" x14ac:dyDescent="0.25">
      <c r="Q6155" s="46"/>
    </row>
    <row r="6156" spans="17:17" x14ac:dyDescent="0.25">
      <c r="Q6156" s="46"/>
    </row>
    <row r="6157" spans="17:17" x14ac:dyDescent="0.25">
      <c r="Q6157" s="46"/>
    </row>
    <row r="6158" spans="17:17" x14ac:dyDescent="0.25">
      <c r="Q6158" s="46"/>
    </row>
    <row r="6159" spans="17:17" x14ac:dyDescent="0.25">
      <c r="Q6159" s="46"/>
    </row>
    <row r="6160" spans="17:17" x14ac:dyDescent="0.25">
      <c r="Q6160" s="46"/>
    </row>
    <row r="6161" spans="17:17" x14ac:dyDescent="0.25">
      <c r="Q6161" s="46"/>
    </row>
    <row r="6162" spans="17:17" x14ac:dyDescent="0.25">
      <c r="Q6162" s="46"/>
    </row>
    <row r="6163" spans="17:17" x14ac:dyDescent="0.25">
      <c r="Q6163" s="46"/>
    </row>
    <row r="6164" spans="17:17" x14ac:dyDescent="0.25">
      <c r="Q6164" s="46"/>
    </row>
    <row r="6165" spans="17:17" x14ac:dyDescent="0.25">
      <c r="Q6165" s="46"/>
    </row>
    <row r="6166" spans="17:17" x14ac:dyDescent="0.25">
      <c r="Q6166" s="46"/>
    </row>
    <row r="6167" spans="17:17" x14ac:dyDescent="0.25">
      <c r="Q6167" s="46"/>
    </row>
    <row r="6168" spans="17:17" x14ac:dyDescent="0.25">
      <c r="Q6168" s="46"/>
    </row>
    <row r="6169" spans="17:17" x14ac:dyDescent="0.25">
      <c r="Q6169" s="46"/>
    </row>
    <row r="6170" spans="17:17" x14ac:dyDescent="0.25">
      <c r="Q6170" s="46"/>
    </row>
    <row r="6171" spans="17:17" x14ac:dyDescent="0.25">
      <c r="Q6171" s="46"/>
    </row>
    <row r="6172" spans="17:17" x14ac:dyDescent="0.25">
      <c r="Q6172" s="46"/>
    </row>
    <row r="6173" spans="17:17" x14ac:dyDescent="0.25">
      <c r="Q6173" s="46"/>
    </row>
    <row r="6174" spans="17:17" x14ac:dyDescent="0.25">
      <c r="Q6174" s="46"/>
    </row>
    <row r="6175" spans="17:17" x14ac:dyDescent="0.25">
      <c r="Q6175" s="46"/>
    </row>
    <row r="6176" spans="17:17" x14ac:dyDescent="0.25">
      <c r="Q6176" s="46"/>
    </row>
    <row r="6177" spans="17:17" x14ac:dyDescent="0.25">
      <c r="Q6177" s="46"/>
    </row>
    <row r="6178" spans="17:17" x14ac:dyDescent="0.25">
      <c r="Q6178" s="46"/>
    </row>
    <row r="6179" spans="17:17" x14ac:dyDescent="0.25">
      <c r="Q6179" s="46"/>
    </row>
    <row r="6180" spans="17:17" x14ac:dyDescent="0.25">
      <c r="Q6180" s="46"/>
    </row>
    <row r="6181" spans="17:17" x14ac:dyDescent="0.25">
      <c r="Q6181" s="46"/>
    </row>
    <row r="6182" spans="17:17" x14ac:dyDescent="0.25">
      <c r="Q6182" s="46"/>
    </row>
    <row r="6183" spans="17:17" x14ac:dyDescent="0.25">
      <c r="Q6183" s="46"/>
    </row>
    <row r="6184" spans="17:17" x14ac:dyDescent="0.25">
      <c r="Q6184" s="46"/>
    </row>
    <row r="6185" spans="17:17" x14ac:dyDescent="0.25">
      <c r="Q6185" s="46"/>
    </row>
    <row r="6186" spans="17:17" x14ac:dyDescent="0.25">
      <c r="Q6186" s="46"/>
    </row>
    <row r="6187" spans="17:17" x14ac:dyDescent="0.25">
      <c r="Q6187" s="46"/>
    </row>
    <row r="6188" spans="17:17" x14ac:dyDescent="0.25">
      <c r="Q6188" s="46"/>
    </row>
    <row r="6189" spans="17:17" x14ac:dyDescent="0.25">
      <c r="Q6189" s="46"/>
    </row>
    <row r="6190" spans="17:17" x14ac:dyDescent="0.25">
      <c r="Q6190" s="46"/>
    </row>
    <row r="6191" spans="17:17" x14ac:dyDescent="0.25">
      <c r="Q6191" s="46"/>
    </row>
    <row r="6192" spans="17:17" x14ac:dyDescent="0.25">
      <c r="Q6192" s="46"/>
    </row>
    <row r="6193" spans="17:17" x14ac:dyDescent="0.25">
      <c r="Q6193" s="46"/>
    </row>
    <row r="6194" spans="17:17" x14ac:dyDescent="0.25">
      <c r="Q6194" s="46"/>
    </row>
    <row r="6195" spans="17:17" x14ac:dyDescent="0.25">
      <c r="Q6195" s="46"/>
    </row>
    <row r="6196" spans="17:17" x14ac:dyDescent="0.25">
      <c r="Q6196" s="46"/>
    </row>
    <row r="6197" spans="17:17" x14ac:dyDescent="0.25">
      <c r="Q6197" s="46"/>
    </row>
    <row r="6198" spans="17:17" x14ac:dyDescent="0.25">
      <c r="Q6198" s="46"/>
    </row>
    <row r="6199" spans="17:17" x14ac:dyDescent="0.25">
      <c r="Q6199" s="46"/>
    </row>
    <row r="6200" spans="17:17" x14ac:dyDescent="0.25">
      <c r="Q6200" s="46"/>
    </row>
    <row r="6201" spans="17:17" x14ac:dyDescent="0.25">
      <c r="Q6201" s="46"/>
    </row>
    <row r="6202" spans="17:17" x14ac:dyDescent="0.25">
      <c r="Q6202" s="46"/>
    </row>
    <row r="6203" spans="17:17" x14ac:dyDescent="0.25">
      <c r="Q6203" s="46"/>
    </row>
    <row r="6204" spans="17:17" x14ac:dyDescent="0.25">
      <c r="Q6204" s="46"/>
    </row>
    <row r="6205" spans="17:17" x14ac:dyDescent="0.25">
      <c r="Q6205" s="46"/>
    </row>
    <row r="6206" spans="17:17" x14ac:dyDescent="0.25">
      <c r="Q6206" s="46"/>
    </row>
    <row r="6207" spans="17:17" x14ac:dyDescent="0.25">
      <c r="Q6207" s="46"/>
    </row>
    <row r="6208" spans="17:17" x14ac:dyDescent="0.25">
      <c r="Q6208" s="46"/>
    </row>
    <row r="6209" spans="17:17" x14ac:dyDescent="0.25">
      <c r="Q6209" s="46"/>
    </row>
    <row r="6210" spans="17:17" x14ac:dyDescent="0.25">
      <c r="Q6210" s="46"/>
    </row>
    <row r="6211" spans="17:17" x14ac:dyDescent="0.25">
      <c r="Q6211" s="46"/>
    </row>
    <row r="6212" spans="17:17" x14ac:dyDescent="0.25">
      <c r="Q6212" s="46"/>
    </row>
    <row r="6213" spans="17:17" x14ac:dyDescent="0.25">
      <c r="Q6213" s="46"/>
    </row>
    <row r="6214" spans="17:17" x14ac:dyDescent="0.25">
      <c r="Q6214" s="46"/>
    </row>
    <row r="6215" spans="17:17" x14ac:dyDescent="0.25">
      <c r="Q6215" s="46"/>
    </row>
    <row r="6216" spans="17:17" x14ac:dyDescent="0.25">
      <c r="Q6216" s="46"/>
    </row>
    <row r="6217" spans="17:17" x14ac:dyDescent="0.25">
      <c r="Q6217" s="46"/>
    </row>
    <row r="6218" spans="17:17" x14ac:dyDescent="0.25">
      <c r="Q6218" s="46"/>
    </row>
    <row r="6219" spans="17:17" x14ac:dyDescent="0.25">
      <c r="Q6219" s="46"/>
    </row>
    <row r="6220" spans="17:17" x14ac:dyDescent="0.25">
      <c r="Q6220" s="46"/>
    </row>
    <row r="6221" spans="17:17" x14ac:dyDescent="0.25">
      <c r="Q6221" s="46"/>
    </row>
    <row r="6222" spans="17:17" x14ac:dyDescent="0.25">
      <c r="Q6222" s="46"/>
    </row>
    <row r="6223" spans="17:17" x14ac:dyDescent="0.25">
      <c r="Q6223" s="46"/>
    </row>
    <row r="6224" spans="17:17" x14ac:dyDescent="0.25">
      <c r="Q6224" s="46"/>
    </row>
    <row r="6225" spans="17:17" x14ac:dyDescent="0.25">
      <c r="Q6225" s="46"/>
    </row>
    <row r="6226" spans="17:17" x14ac:dyDescent="0.25">
      <c r="Q6226" s="46"/>
    </row>
    <row r="6227" spans="17:17" x14ac:dyDescent="0.25">
      <c r="Q6227" s="46"/>
    </row>
    <row r="6228" spans="17:17" x14ac:dyDescent="0.25">
      <c r="Q6228" s="46"/>
    </row>
    <row r="6229" spans="17:17" x14ac:dyDescent="0.25">
      <c r="Q6229" s="46"/>
    </row>
    <row r="6230" spans="17:17" x14ac:dyDescent="0.25">
      <c r="Q6230" s="46"/>
    </row>
    <row r="6231" spans="17:17" x14ac:dyDescent="0.25">
      <c r="Q6231" s="46"/>
    </row>
    <row r="6232" spans="17:17" x14ac:dyDescent="0.25">
      <c r="Q6232" s="46"/>
    </row>
    <row r="6233" spans="17:17" x14ac:dyDescent="0.25">
      <c r="Q6233" s="46"/>
    </row>
    <row r="6234" spans="17:17" x14ac:dyDescent="0.25">
      <c r="Q6234" s="46"/>
    </row>
    <row r="6235" spans="17:17" x14ac:dyDescent="0.25">
      <c r="Q6235" s="46"/>
    </row>
    <row r="6236" spans="17:17" x14ac:dyDescent="0.25">
      <c r="Q6236" s="46"/>
    </row>
    <row r="6237" spans="17:17" x14ac:dyDescent="0.25">
      <c r="Q6237" s="46"/>
    </row>
    <row r="6238" spans="17:17" x14ac:dyDescent="0.25">
      <c r="Q6238" s="46"/>
    </row>
    <row r="6239" spans="17:17" x14ac:dyDescent="0.25">
      <c r="Q6239" s="46"/>
    </row>
    <row r="6240" spans="17:17" x14ac:dyDescent="0.25">
      <c r="Q6240" s="46"/>
    </row>
    <row r="6241" spans="17:17" x14ac:dyDescent="0.25">
      <c r="Q6241" s="46"/>
    </row>
    <row r="6242" spans="17:17" x14ac:dyDescent="0.25">
      <c r="Q6242" s="46"/>
    </row>
    <row r="6243" spans="17:17" x14ac:dyDescent="0.25">
      <c r="Q6243" s="46"/>
    </row>
    <row r="6244" spans="17:17" x14ac:dyDescent="0.25">
      <c r="Q6244" s="46"/>
    </row>
    <row r="6245" spans="17:17" x14ac:dyDescent="0.25">
      <c r="Q6245" s="46"/>
    </row>
    <row r="6246" spans="17:17" x14ac:dyDescent="0.25">
      <c r="Q6246" s="46"/>
    </row>
    <row r="6247" spans="17:17" x14ac:dyDescent="0.25">
      <c r="Q6247" s="46"/>
    </row>
    <row r="6248" spans="17:17" x14ac:dyDescent="0.25">
      <c r="Q6248" s="46"/>
    </row>
    <row r="6249" spans="17:17" x14ac:dyDescent="0.25">
      <c r="Q6249" s="46"/>
    </row>
    <row r="6250" spans="17:17" x14ac:dyDescent="0.25">
      <c r="Q6250" s="46"/>
    </row>
    <row r="6251" spans="17:17" x14ac:dyDescent="0.25">
      <c r="Q6251" s="46"/>
    </row>
    <row r="6252" spans="17:17" x14ac:dyDescent="0.25">
      <c r="Q6252" s="46"/>
    </row>
    <row r="6253" spans="17:17" x14ac:dyDescent="0.25">
      <c r="Q6253" s="46"/>
    </row>
    <row r="6254" spans="17:17" x14ac:dyDescent="0.25">
      <c r="Q6254" s="46"/>
    </row>
    <row r="6255" spans="17:17" x14ac:dyDescent="0.25">
      <c r="Q6255" s="46"/>
    </row>
    <row r="6256" spans="17:17" x14ac:dyDescent="0.25">
      <c r="Q6256" s="46"/>
    </row>
    <row r="6257" spans="17:17" x14ac:dyDescent="0.25">
      <c r="Q6257" s="46"/>
    </row>
    <row r="6258" spans="17:17" x14ac:dyDescent="0.25">
      <c r="Q6258" s="46"/>
    </row>
    <row r="6259" spans="17:17" x14ac:dyDescent="0.25">
      <c r="Q6259" s="46"/>
    </row>
    <row r="6260" spans="17:17" x14ac:dyDescent="0.25">
      <c r="Q6260" s="46"/>
    </row>
    <row r="6261" spans="17:17" x14ac:dyDescent="0.25">
      <c r="Q6261" s="46"/>
    </row>
    <row r="6262" spans="17:17" x14ac:dyDescent="0.25">
      <c r="Q6262" s="46"/>
    </row>
    <row r="6263" spans="17:17" x14ac:dyDescent="0.25">
      <c r="Q6263" s="46"/>
    </row>
    <row r="6264" spans="17:17" x14ac:dyDescent="0.25">
      <c r="Q6264" s="46"/>
    </row>
    <row r="6265" spans="17:17" x14ac:dyDescent="0.25">
      <c r="Q6265" s="46"/>
    </row>
    <row r="6266" spans="17:17" x14ac:dyDescent="0.25">
      <c r="Q6266" s="46"/>
    </row>
    <row r="6267" spans="17:17" x14ac:dyDescent="0.25">
      <c r="Q6267" s="46"/>
    </row>
    <row r="6268" spans="17:17" x14ac:dyDescent="0.25">
      <c r="Q6268" s="46"/>
    </row>
    <row r="6269" spans="17:17" x14ac:dyDescent="0.25">
      <c r="Q6269" s="46"/>
    </row>
    <row r="6270" spans="17:17" x14ac:dyDescent="0.25">
      <c r="Q6270" s="46"/>
    </row>
    <row r="6271" spans="17:17" x14ac:dyDescent="0.25">
      <c r="Q6271" s="46"/>
    </row>
    <row r="6272" spans="17:17" x14ac:dyDescent="0.25">
      <c r="Q6272" s="46"/>
    </row>
    <row r="6273" spans="17:17" x14ac:dyDescent="0.25">
      <c r="Q6273" s="46"/>
    </row>
    <row r="6274" spans="17:17" x14ac:dyDescent="0.25">
      <c r="Q6274" s="46"/>
    </row>
    <row r="6275" spans="17:17" x14ac:dyDescent="0.25">
      <c r="Q6275" s="46"/>
    </row>
    <row r="6276" spans="17:17" x14ac:dyDescent="0.25">
      <c r="Q6276" s="46"/>
    </row>
    <row r="6277" spans="17:17" x14ac:dyDescent="0.25">
      <c r="Q6277" s="46"/>
    </row>
    <row r="6278" spans="17:17" x14ac:dyDescent="0.25">
      <c r="Q6278" s="46"/>
    </row>
    <row r="6279" spans="17:17" x14ac:dyDescent="0.25">
      <c r="Q6279" s="46"/>
    </row>
    <row r="6280" spans="17:17" x14ac:dyDescent="0.25">
      <c r="Q6280" s="46"/>
    </row>
    <row r="6281" spans="17:17" x14ac:dyDescent="0.25">
      <c r="Q6281" s="46"/>
    </row>
    <row r="6282" spans="17:17" x14ac:dyDescent="0.25">
      <c r="Q6282" s="46"/>
    </row>
    <row r="6283" spans="17:17" x14ac:dyDescent="0.25">
      <c r="Q6283" s="46"/>
    </row>
    <row r="6284" spans="17:17" x14ac:dyDescent="0.25">
      <c r="Q6284" s="46"/>
    </row>
    <row r="6285" spans="17:17" x14ac:dyDescent="0.25">
      <c r="Q6285" s="46"/>
    </row>
    <row r="6286" spans="17:17" x14ac:dyDescent="0.25">
      <c r="Q6286" s="46"/>
    </row>
    <row r="6287" spans="17:17" x14ac:dyDescent="0.25">
      <c r="Q6287" s="46"/>
    </row>
    <row r="6288" spans="17:17" x14ac:dyDescent="0.25">
      <c r="Q6288" s="46"/>
    </row>
    <row r="6289" spans="17:17" x14ac:dyDescent="0.25">
      <c r="Q6289" s="46"/>
    </row>
    <row r="6290" spans="17:17" x14ac:dyDescent="0.25">
      <c r="Q6290" s="46"/>
    </row>
    <row r="6291" spans="17:17" x14ac:dyDescent="0.25">
      <c r="Q6291" s="46"/>
    </row>
    <row r="6292" spans="17:17" x14ac:dyDescent="0.25">
      <c r="Q6292" s="46"/>
    </row>
    <row r="6293" spans="17:17" x14ac:dyDescent="0.25">
      <c r="Q6293" s="46"/>
    </row>
    <row r="6294" spans="17:17" x14ac:dyDescent="0.25">
      <c r="Q6294" s="46"/>
    </row>
    <row r="6295" spans="17:17" x14ac:dyDescent="0.25">
      <c r="Q6295" s="46"/>
    </row>
    <row r="6296" spans="17:17" x14ac:dyDescent="0.25">
      <c r="Q6296" s="46"/>
    </row>
    <row r="6297" spans="17:17" x14ac:dyDescent="0.25">
      <c r="Q6297" s="46"/>
    </row>
    <row r="6298" spans="17:17" x14ac:dyDescent="0.25">
      <c r="Q6298" s="46"/>
    </row>
    <row r="6299" spans="17:17" x14ac:dyDescent="0.25">
      <c r="Q6299" s="46"/>
    </row>
    <row r="6300" spans="17:17" x14ac:dyDescent="0.25">
      <c r="Q6300" s="46"/>
    </row>
    <row r="6301" spans="17:17" x14ac:dyDescent="0.25">
      <c r="Q6301" s="46"/>
    </row>
    <row r="6302" spans="17:17" x14ac:dyDescent="0.25">
      <c r="Q6302" s="46"/>
    </row>
    <row r="6303" spans="17:17" x14ac:dyDescent="0.25">
      <c r="Q6303" s="46"/>
    </row>
    <row r="6304" spans="17:17" x14ac:dyDescent="0.25">
      <c r="Q6304" s="46"/>
    </row>
    <row r="6305" spans="17:17" x14ac:dyDescent="0.25">
      <c r="Q6305" s="46"/>
    </row>
    <row r="6306" spans="17:17" x14ac:dyDescent="0.25">
      <c r="Q6306" s="46"/>
    </row>
    <row r="6307" spans="17:17" x14ac:dyDescent="0.25">
      <c r="Q6307" s="46"/>
    </row>
    <row r="6308" spans="17:17" x14ac:dyDescent="0.25">
      <c r="Q6308" s="46"/>
    </row>
    <row r="6309" spans="17:17" x14ac:dyDescent="0.25">
      <c r="Q6309" s="46"/>
    </row>
    <row r="6310" spans="17:17" x14ac:dyDescent="0.25">
      <c r="Q6310" s="46"/>
    </row>
    <row r="6311" spans="17:17" x14ac:dyDescent="0.25">
      <c r="Q6311" s="46"/>
    </row>
    <row r="6312" spans="17:17" x14ac:dyDescent="0.25">
      <c r="Q6312" s="46"/>
    </row>
    <row r="6313" spans="17:17" x14ac:dyDescent="0.25">
      <c r="Q6313" s="46"/>
    </row>
    <row r="6314" spans="17:17" x14ac:dyDescent="0.25">
      <c r="Q6314" s="46"/>
    </row>
    <row r="6315" spans="17:17" x14ac:dyDescent="0.25">
      <c r="Q6315" s="46"/>
    </row>
    <row r="6316" spans="17:17" x14ac:dyDescent="0.25">
      <c r="Q6316" s="46"/>
    </row>
    <row r="6317" spans="17:17" x14ac:dyDescent="0.25">
      <c r="Q6317" s="46"/>
    </row>
    <row r="6318" spans="17:17" x14ac:dyDescent="0.25">
      <c r="Q6318" s="46"/>
    </row>
    <row r="6319" spans="17:17" x14ac:dyDescent="0.25">
      <c r="Q6319" s="46"/>
    </row>
    <row r="6320" spans="17:17" x14ac:dyDescent="0.25">
      <c r="Q6320" s="46"/>
    </row>
    <row r="6321" spans="17:17" x14ac:dyDescent="0.25">
      <c r="Q6321" s="46"/>
    </row>
    <row r="6322" spans="17:17" x14ac:dyDescent="0.25">
      <c r="Q6322" s="46"/>
    </row>
    <row r="6323" spans="17:17" x14ac:dyDescent="0.25">
      <c r="Q6323" s="46"/>
    </row>
    <row r="6324" spans="17:17" x14ac:dyDescent="0.25">
      <c r="Q6324" s="46"/>
    </row>
    <row r="6325" spans="17:17" x14ac:dyDescent="0.25">
      <c r="Q6325" s="46"/>
    </row>
    <row r="6326" spans="17:17" x14ac:dyDescent="0.25">
      <c r="Q6326" s="46"/>
    </row>
    <row r="6327" spans="17:17" x14ac:dyDescent="0.25">
      <c r="Q6327" s="46"/>
    </row>
    <row r="6328" spans="17:17" x14ac:dyDescent="0.25">
      <c r="Q6328" s="46"/>
    </row>
    <row r="6329" spans="17:17" x14ac:dyDescent="0.25">
      <c r="Q6329" s="46"/>
    </row>
    <row r="6330" spans="17:17" x14ac:dyDescent="0.25">
      <c r="Q6330" s="46"/>
    </row>
    <row r="6331" spans="17:17" x14ac:dyDescent="0.25">
      <c r="Q6331" s="46"/>
    </row>
    <row r="6332" spans="17:17" x14ac:dyDescent="0.25">
      <c r="Q6332" s="46"/>
    </row>
    <row r="6333" spans="17:17" x14ac:dyDescent="0.25">
      <c r="Q6333" s="46"/>
    </row>
    <row r="6334" spans="17:17" x14ac:dyDescent="0.25">
      <c r="Q6334" s="46"/>
    </row>
    <row r="6335" spans="17:17" x14ac:dyDescent="0.25">
      <c r="Q6335" s="46"/>
    </row>
    <row r="6336" spans="17:17" x14ac:dyDescent="0.25">
      <c r="Q6336" s="46"/>
    </row>
    <row r="6337" spans="17:17" x14ac:dyDescent="0.25">
      <c r="Q6337" s="46"/>
    </row>
    <row r="6338" spans="17:17" x14ac:dyDescent="0.25">
      <c r="Q6338" s="46"/>
    </row>
    <row r="6339" spans="17:17" x14ac:dyDescent="0.25">
      <c r="Q6339" s="46"/>
    </row>
    <row r="6340" spans="17:17" x14ac:dyDescent="0.25">
      <c r="Q6340" s="46"/>
    </row>
    <row r="6341" spans="17:17" x14ac:dyDescent="0.25">
      <c r="Q6341" s="46"/>
    </row>
    <row r="6342" spans="17:17" x14ac:dyDescent="0.25">
      <c r="Q6342" s="46"/>
    </row>
    <row r="6343" spans="17:17" x14ac:dyDescent="0.25">
      <c r="Q6343" s="46"/>
    </row>
    <row r="6344" spans="17:17" x14ac:dyDescent="0.25">
      <c r="Q6344" s="46"/>
    </row>
    <row r="6345" spans="17:17" x14ac:dyDescent="0.25">
      <c r="Q6345" s="46"/>
    </row>
    <row r="6346" spans="17:17" x14ac:dyDescent="0.25">
      <c r="Q6346" s="46"/>
    </row>
    <row r="6347" spans="17:17" x14ac:dyDescent="0.25">
      <c r="Q6347" s="46"/>
    </row>
    <row r="6348" spans="17:17" x14ac:dyDescent="0.25">
      <c r="Q6348" s="46"/>
    </row>
    <row r="6349" spans="17:17" x14ac:dyDescent="0.25">
      <c r="Q6349" s="46"/>
    </row>
    <row r="6350" spans="17:17" x14ac:dyDescent="0.25">
      <c r="Q6350" s="46"/>
    </row>
    <row r="6351" spans="17:17" x14ac:dyDescent="0.25">
      <c r="Q6351" s="46"/>
    </row>
    <row r="6352" spans="17:17" x14ac:dyDescent="0.25">
      <c r="Q6352" s="46"/>
    </row>
    <row r="6353" spans="17:17" x14ac:dyDescent="0.25">
      <c r="Q6353" s="46"/>
    </row>
    <row r="6354" spans="17:17" x14ac:dyDescent="0.25">
      <c r="Q6354" s="46"/>
    </row>
    <row r="6355" spans="17:17" x14ac:dyDescent="0.25">
      <c r="Q6355" s="46"/>
    </row>
    <row r="6356" spans="17:17" x14ac:dyDescent="0.25">
      <c r="Q6356" s="46"/>
    </row>
    <row r="6357" spans="17:17" x14ac:dyDescent="0.25">
      <c r="Q6357" s="46"/>
    </row>
    <row r="6358" spans="17:17" x14ac:dyDescent="0.25">
      <c r="Q6358" s="46"/>
    </row>
    <row r="6359" spans="17:17" x14ac:dyDescent="0.25">
      <c r="Q6359" s="46"/>
    </row>
    <row r="6360" spans="17:17" x14ac:dyDescent="0.25">
      <c r="Q6360" s="46"/>
    </row>
    <row r="6361" spans="17:17" x14ac:dyDescent="0.25">
      <c r="Q6361" s="46"/>
    </row>
    <row r="6362" spans="17:17" x14ac:dyDescent="0.25">
      <c r="Q6362" s="46"/>
    </row>
    <row r="6363" spans="17:17" x14ac:dyDescent="0.25">
      <c r="Q6363" s="46"/>
    </row>
    <row r="6364" spans="17:17" x14ac:dyDescent="0.25">
      <c r="Q6364" s="46"/>
    </row>
    <row r="6365" spans="17:17" x14ac:dyDescent="0.25">
      <c r="Q6365" s="46"/>
    </row>
    <row r="6366" spans="17:17" x14ac:dyDescent="0.25">
      <c r="Q6366" s="46"/>
    </row>
    <row r="6367" spans="17:17" x14ac:dyDescent="0.25">
      <c r="Q6367" s="46"/>
    </row>
    <row r="6368" spans="17:17" x14ac:dyDescent="0.25">
      <c r="Q6368" s="46"/>
    </row>
    <row r="6369" spans="17:17" x14ac:dyDescent="0.25">
      <c r="Q6369" s="46"/>
    </row>
    <row r="6370" spans="17:17" x14ac:dyDescent="0.25">
      <c r="Q6370" s="46"/>
    </row>
    <row r="6371" spans="17:17" x14ac:dyDescent="0.25">
      <c r="Q6371" s="46"/>
    </row>
    <row r="6372" spans="17:17" x14ac:dyDescent="0.25">
      <c r="Q6372" s="46"/>
    </row>
    <row r="6373" spans="17:17" x14ac:dyDescent="0.25">
      <c r="Q6373" s="46"/>
    </row>
    <row r="6374" spans="17:17" x14ac:dyDescent="0.25">
      <c r="Q6374" s="46"/>
    </row>
    <row r="6375" spans="17:17" x14ac:dyDescent="0.25">
      <c r="Q6375" s="46"/>
    </row>
    <row r="6376" spans="17:17" x14ac:dyDescent="0.25">
      <c r="Q6376" s="46"/>
    </row>
    <row r="6377" spans="17:17" x14ac:dyDescent="0.25">
      <c r="Q6377" s="46"/>
    </row>
    <row r="6378" spans="17:17" x14ac:dyDescent="0.25">
      <c r="Q6378" s="46"/>
    </row>
    <row r="6379" spans="17:17" x14ac:dyDescent="0.25">
      <c r="Q6379" s="46"/>
    </row>
    <row r="6380" spans="17:17" x14ac:dyDescent="0.25">
      <c r="Q6380" s="46"/>
    </row>
    <row r="6381" spans="17:17" x14ac:dyDescent="0.25">
      <c r="Q6381" s="46"/>
    </row>
    <row r="6382" spans="17:17" x14ac:dyDescent="0.25">
      <c r="Q6382" s="46"/>
    </row>
    <row r="6383" spans="17:17" x14ac:dyDescent="0.25">
      <c r="Q6383" s="46"/>
    </row>
    <row r="6384" spans="17:17" x14ac:dyDescent="0.25">
      <c r="Q6384" s="46"/>
    </row>
    <row r="6385" spans="17:17" x14ac:dyDescent="0.25">
      <c r="Q6385" s="46"/>
    </row>
    <row r="6386" spans="17:17" x14ac:dyDescent="0.25">
      <c r="Q6386" s="46"/>
    </row>
    <row r="6387" spans="17:17" x14ac:dyDescent="0.25">
      <c r="Q6387" s="46"/>
    </row>
    <row r="6388" spans="17:17" x14ac:dyDescent="0.25">
      <c r="Q6388" s="46"/>
    </row>
    <row r="6389" spans="17:17" x14ac:dyDescent="0.25">
      <c r="Q6389" s="46"/>
    </row>
    <row r="6390" spans="17:17" x14ac:dyDescent="0.25">
      <c r="Q6390" s="46"/>
    </row>
    <row r="6391" spans="17:17" x14ac:dyDescent="0.25">
      <c r="Q6391" s="46"/>
    </row>
    <row r="6392" spans="17:17" x14ac:dyDescent="0.25">
      <c r="Q6392" s="46"/>
    </row>
    <row r="6393" spans="17:17" x14ac:dyDescent="0.25">
      <c r="Q6393" s="46"/>
    </row>
    <row r="6394" spans="17:17" x14ac:dyDescent="0.25">
      <c r="Q6394" s="46"/>
    </row>
    <row r="6395" spans="17:17" x14ac:dyDescent="0.25">
      <c r="Q6395" s="46"/>
    </row>
    <row r="6396" spans="17:17" x14ac:dyDescent="0.25">
      <c r="Q6396" s="46"/>
    </row>
    <row r="6397" spans="17:17" x14ac:dyDescent="0.25">
      <c r="Q6397" s="46"/>
    </row>
    <row r="6398" spans="17:17" x14ac:dyDescent="0.25">
      <c r="Q6398" s="46"/>
    </row>
    <row r="6399" spans="17:17" x14ac:dyDescent="0.25">
      <c r="Q6399" s="46"/>
    </row>
    <row r="6400" spans="17:17" x14ac:dyDescent="0.25">
      <c r="Q6400" s="46"/>
    </row>
    <row r="6401" spans="17:17" x14ac:dyDescent="0.25">
      <c r="Q6401" s="46"/>
    </row>
    <row r="6402" spans="17:17" x14ac:dyDescent="0.25">
      <c r="Q6402" s="46"/>
    </row>
    <row r="6403" spans="17:17" x14ac:dyDescent="0.25">
      <c r="Q6403" s="46"/>
    </row>
    <row r="6404" spans="17:17" x14ac:dyDescent="0.25">
      <c r="Q6404" s="46"/>
    </row>
    <row r="6405" spans="17:17" x14ac:dyDescent="0.25">
      <c r="Q6405" s="46"/>
    </row>
    <row r="6406" spans="17:17" x14ac:dyDescent="0.25">
      <c r="Q6406" s="46"/>
    </row>
    <row r="6407" spans="17:17" x14ac:dyDescent="0.25">
      <c r="Q6407" s="46"/>
    </row>
    <row r="6408" spans="17:17" x14ac:dyDescent="0.25">
      <c r="Q6408" s="46"/>
    </row>
    <row r="6409" spans="17:17" x14ac:dyDescent="0.25">
      <c r="Q6409" s="46"/>
    </row>
    <row r="6410" spans="17:17" x14ac:dyDescent="0.25">
      <c r="Q6410" s="46"/>
    </row>
    <row r="6411" spans="17:17" x14ac:dyDescent="0.25">
      <c r="Q6411" s="46"/>
    </row>
    <row r="6412" spans="17:17" x14ac:dyDescent="0.25">
      <c r="Q6412" s="46"/>
    </row>
    <row r="6413" spans="17:17" x14ac:dyDescent="0.25">
      <c r="Q6413" s="46"/>
    </row>
    <row r="6414" spans="17:17" x14ac:dyDescent="0.25">
      <c r="Q6414" s="46"/>
    </row>
    <row r="6415" spans="17:17" x14ac:dyDescent="0.25">
      <c r="Q6415" s="46"/>
    </row>
    <row r="6416" spans="17:17" x14ac:dyDescent="0.25">
      <c r="Q6416" s="46"/>
    </row>
    <row r="6417" spans="17:17" x14ac:dyDescent="0.25">
      <c r="Q6417" s="46"/>
    </row>
    <row r="6418" spans="17:17" x14ac:dyDescent="0.25">
      <c r="Q6418" s="46"/>
    </row>
    <row r="6419" spans="17:17" x14ac:dyDescent="0.25">
      <c r="Q6419" s="46"/>
    </row>
    <row r="6420" spans="17:17" x14ac:dyDescent="0.25">
      <c r="Q6420" s="46"/>
    </row>
    <row r="6421" spans="17:17" x14ac:dyDescent="0.25">
      <c r="Q6421" s="46"/>
    </row>
    <row r="6422" spans="17:17" x14ac:dyDescent="0.25">
      <c r="Q6422" s="46"/>
    </row>
    <row r="6423" spans="17:17" x14ac:dyDescent="0.25">
      <c r="Q6423" s="46"/>
    </row>
    <row r="6424" spans="17:17" x14ac:dyDescent="0.25">
      <c r="Q6424" s="46"/>
    </row>
    <row r="6425" spans="17:17" x14ac:dyDescent="0.25">
      <c r="Q6425" s="46"/>
    </row>
    <row r="6426" spans="17:17" x14ac:dyDescent="0.25">
      <c r="Q6426" s="46"/>
    </row>
    <row r="6427" spans="17:17" x14ac:dyDescent="0.25">
      <c r="Q6427" s="46"/>
    </row>
    <row r="6428" spans="17:17" x14ac:dyDescent="0.25">
      <c r="Q6428" s="46"/>
    </row>
    <row r="6429" spans="17:17" x14ac:dyDescent="0.25">
      <c r="Q6429" s="46"/>
    </row>
    <row r="6430" spans="17:17" x14ac:dyDescent="0.25">
      <c r="Q6430" s="46"/>
    </row>
    <row r="6431" spans="17:17" x14ac:dyDescent="0.25">
      <c r="Q6431" s="46"/>
    </row>
    <row r="6432" spans="17:17" x14ac:dyDescent="0.25">
      <c r="Q6432" s="46"/>
    </row>
    <row r="6433" spans="17:17" x14ac:dyDescent="0.25">
      <c r="Q6433" s="46"/>
    </row>
    <row r="6434" spans="17:17" x14ac:dyDescent="0.25">
      <c r="Q6434" s="46"/>
    </row>
    <row r="6435" spans="17:17" x14ac:dyDescent="0.25">
      <c r="Q6435" s="46"/>
    </row>
    <row r="6436" spans="17:17" x14ac:dyDescent="0.25">
      <c r="Q6436" s="46"/>
    </row>
    <row r="6437" spans="17:17" x14ac:dyDescent="0.25">
      <c r="Q6437" s="46"/>
    </row>
    <row r="6438" spans="17:17" x14ac:dyDescent="0.25">
      <c r="Q6438" s="46"/>
    </row>
    <row r="6439" spans="17:17" x14ac:dyDescent="0.25">
      <c r="Q6439" s="46"/>
    </row>
    <row r="6440" spans="17:17" x14ac:dyDescent="0.25">
      <c r="Q6440" s="46"/>
    </row>
    <row r="6441" spans="17:17" x14ac:dyDescent="0.25">
      <c r="Q6441" s="46"/>
    </row>
    <row r="6442" spans="17:17" x14ac:dyDescent="0.25">
      <c r="Q6442" s="46"/>
    </row>
    <row r="6443" spans="17:17" x14ac:dyDescent="0.25">
      <c r="Q6443" s="46"/>
    </row>
    <row r="6444" spans="17:17" x14ac:dyDescent="0.25">
      <c r="Q6444" s="46"/>
    </row>
    <row r="6445" spans="17:17" x14ac:dyDescent="0.25">
      <c r="Q6445" s="46"/>
    </row>
    <row r="6446" spans="17:17" x14ac:dyDescent="0.25">
      <c r="Q6446" s="46"/>
    </row>
    <row r="6447" spans="17:17" x14ac:dyDescent="0.25">
      <c r="Q6447" s="46"/>
    </row>
    <row r="6448" spans="17:17" x14ac:dyDescent="0.25">
      <c r="Q6448" s="46"/>
    </row>
    <row r="6449" spans="17:17" x14ac:dyDescent="0.25">
      <c r="Q6449" s="46"/>
    </row>
    <row r="6450" spans="17:17" x14ac:dyDescent="0.25">
      <c r="Q6450" s="46"/>
    </row>
    <row r="6451" spans="17:17" x14ac:dyDescent="0.25">
      <c r="Q6451" s="46"/>
    </row>
    <row r="6452" spans="17:17" x14ac:dyDescent="0.25">
      <c r="Q6452" s="46"/>
    </row>
    <row r="6453" spans="17:17" x14ac:dyDescent="0.25">
      <c r="Q6453" s="46"/>
    </row>
    <row r="6454" spans="17:17" x14ac:dyDescent="0.25">
      <c r="Q6454" s="46"/>
    </row>
    <row r="6455" spans="17:17" x14ac:dyDescent="0.25">
      <c r="Q6455" s="46"/>
    </row>
    <row r="6456" spans="17:17" x14ac:dyDescent="0.25">
      <c r="Q6456" s="46"/>
    </row>
    <row r="6457" spans="17:17" x14ac:dyDescent="0.25">
      <c r="Q6457" s="46"/>
    </row>
    <row r="6458" spans="17:17" x14ac:dyDescent="0.25">
      <c r="Q6458" s="46"/>
    </row>
    <row r="6459" spans="17:17" x14ac:dyDescent="0.25">
      <c r="Q6459" s="46"/>
    </row>
    <row r="6460" spans="17:17" x14ac:dyDescent="0.25">
      <c r="Q6460" s="46"/>
    </row>
    <row r="6461" spans="17:17" x14ac:dyDescent="0.25">
      <c r="Q6461" s="46"/>
    </row>
    <row r="6462" spans="17:17" x14ac:dyDescent="0.25">
      <c r="Q6462" s="46"/>
    </row>
    <row r="6463" spans="17:17" x14ac:dyDescent="0.25">
      <c r="Q6463" s="46"/>
    </row>
    <row r="6464" spans="17:17" x14ac:dyDescent="0.25">
      <c r="Q6464" s="46"/>
    </row>
    <row r="6465" spans="17:17" x14ac:dyDescent="0.25">
      <c r="Q6465" s="46"/>
    </row>
    <row r="6466" spans="17:17" x14ac:dyDescent="0.25">
      <c r="Q6466" s="46"/>
    </row>
    <row r="6467" spans="17:17" x14ac:dyDescent="0.25">
      <c r="Q6467" s="46"/>
    </row>
    <row r="6468" spans="17:17" x14ac:dyDescent="0.25">
      <c r="Q6468" s="46"/>
    </row>
    <row r="6469" spans="17:17" x14ac:dyDescent="0.25">
      <c r="Q6469" s="46"/>
    </row>
    <row r="6470" spans="17:17" x14ac:dyDescent="0.25">
      <c r="Q6470" s="46"/>
    </row>
    <row r="6471" spans="17:17" x14ac:dyDescent="0.25">
      <c r="Q6471" s="46"/>
    </row>
    <row r="6472" spans="17:17" x14ac:dyDescent="0.25">
      <c r="Q6472" s="46"/>
    </row>
    <row r="6473" spans="17:17" x14ac:dyDescent="0.25">
      <c r="Q6473" s="46"/>
    </row>
    <row r="6474" spans="17:17" x14ac:dyDescent="0.25">
      <c r="Q6474" s="46"/>
    </row>
    <row r="6475" spans="17:17" x14ac:dyDescent="0.25">
      <c r="Q6475" s="46"/>
    </row>
    <row r="6476" spans="17:17" x14ac:dyDescent="0.25">
      <c r="Q6476" s="46"/>
    </row>
    <row r="6477" spans="17:17" x14ac:dyDescent="0.25">
      <c r="Q6477" s="46"/>
    </row>
    <row r="6478" spans="17:17" x14ac:dyDescent="0.25">
      <c r="Q6478" s="46"/>
    </row>
    <row r="6479" spans="17:17" x14ac:dyDescent="0.25">
      <c r="Q6479" s="46"/>
    </row>
    <row r="6480" spans="17:17" x14ac:dyDescent="0.25">
      <c r="Q6480" s="46"/>
    </row>
    <row r="6481" spans="17:17" x14ac:dyDescent="0.25">
      <c r="Q6481" s="46"/>
    </row>
    <row r="6482" spans="17:17" x14ac:dyDescent="0.25">
      <c r="Q6482" s="46"/>
    </row>
    <row r="6483" spans="17:17" x14ac:dyDescent="0.25">
      <c r="Q6483" s="46"/>
    </row>
    <row r="6484" spans="17:17" x14ac:dyDescent="0.25">
      <c r="Q6484" s="46"/>
    </row>
    <row r="6485" spans="17:17" x14ac:dyDescent="0.25">
      <c r="Q6485" s="46"/>
    </row>
    <row r="6486" spans="17:17" x14ac:dyDescent="0.25">
      <c r="Q6486" s="46"/>
    </row>
    <row r="6487" spans="17:17" x14ac:dyDescent="0.25">
      <c r="Q6487" s="46"/>
    </row>
    <row r="6488" spans="17:17" x14ac:dyDescent="0.25">
      <c r="Q6488" s="46"/>
    </row>
    <row r="6489" spans="17:17" x14ac:dyDescent="0.25">
      <c r="Q6489" s="46"/>
    </row>
    <row r="6490" spans="17:17" x14ac:dyDescent="0.25">
      <c r="Q6490" s="46"/>
    </row>
    <row r="6491" spans="17:17" x14ac:dyDescent="0.25">
      <c r="Q6491" s="46"/>
    </row>
    <row r="6492" spans="17:17" x14ac:dyDescent="0.25">
      <c r="Q6492" s="46"/>
    </row>
    <row r="6493" spans="17:17" x14ac:dyDescent="0.25">
      <c r="Q6493" s="46"/>
    </row>
    <row r="6494" spans="17:17" x14ac:dyDescent="0.25">
      <c r="Q6494" s="46"/>
    </row>
    <row r="6495" spans="17:17" x14ac:dyDescent="0.25">
      <c r="Q6495" s="46"/>
    </row>
    <row r="6496" spans="17:17" x14ac:dyDescent="0.25">
      <c r="Q6496" s="46"/>
    </row>
    <row r="6497" spans="17:17" x14ac:dyDescent="0.25">
      <c r="Q6497" s="46"/>
    </row>
    <row r="6498" spans="17:17" x14ac:dyDescent="0.25">
      <c r="Q6498" s="46"/>
    </row>
    <row r="6499" spans="17:17" x14ac:dyDescent="0.25">
      <c r="Q6499" s="46"/>
    </row>
    <row r="6500" spans="17:17" x14ac:dyDescent="0.25">
      <c r="Q6500" s="46"/>
    </row>
    <row r="6501" spans="17:17" x14ac:dyDescent="0.25">
      <c r="Q6501" s="46"/>
    </row>
    <row r="6502" spans="17:17" x14ac:dyDescent="0.25">
      <c r="Q6502" s="46"/>
    </row>
    <row r="6503" spans="17:17" x14ac:dyDescent="0.25">
      <c r="Q6503" s="46"/>
    </row>
    <row r="6504" spans="17:17" x14ac:dyDescent="0.25">
      <c r="Q6504" s="46"/>
    </row>
    <row r="6505" spans="17:17" x14ac:dyDescent="0.25">
      <c r="Q6505" s="46"/>
    </row>
    <row r="6506" spans="17:17" x14ac:dyDescent="0.25">
      <c r="Q6506" s="46"/>
    </row>
    <row r="6507" spans="17:17" x14ac:dyDescent="0.25">
      <c r="Q6507" s="46"/>
    </row>
    <row r="6508" spans="17:17" x14ac:dyDescent="0.25">
      <c r="Q6508" s="46"/>
    </row>
    <row r="6509" spans="17:17" x14ac:dyDescent="0.25">
      <c r="Q6509" s="46"/>
    </row>
    <row r="6510" spans="17:17" x14ac:dyDescent="0.25">
      <c r="Q6510" s="46"/>
    </row>
    <row r="6511" spans="17:17" x14ac:dyDescent="0.25">
      <c r="Q6511" s="46"/>
    </row>
    <row r="6512" spans="17:17" x14ac:dyDescent="0.25">
      <c r="Q6512" s="46"/>
    </row>
    <row r="6513" spans="17:17" x14ac:dyDescent="0.25">
      <c r="Q6513" s="46"/>
    </row>
    <row r="6514" spans="17:17" x14ac:dyDescent="0.25">
      <c r="Q6514" s="46"/>
    </row>
    <row r="6515" spans="17:17" x14ac:dyDescent="0.25">
      <c r="Q6515" s="46"/>
    </row>
    <row r="6516" spans="17:17" x14ac:dyDescent="0.25">
      <c r="Q6516" s="46"/>
    </row>
    <row r="6517" spans="17:17" x14ac:dyDescent="0.25">
      <c r="Q6517" s="46"/>
    </row>
    <row r="6518" spans="17:17" x14ac:dyDescent="0.25">
      <c r="Q6518" s="46"/>
    </row>
    <row r="6519" spans="17:17" x14ac:dyDescent="0.25">
      <c r="Q6519" s="46"/>
    </row>
    <row r="6520" spans="17:17" x14ac:dyDescent="0.25">
      <c r="Q6520" s="46"/>
    </row>
    <row r="6521" spans="17:17" x14ac:dyDescent="0.25">
      <c r="Q6521" s="46"/>
    </row>
    <row r="6522" spans="17:17" x14ac:dyDescent="0.25">
      <c r="Q6522" s="46"/>
    </row>
    <row r="6523" spans="17:17" x14ac:dyDescent="0.25">
      <c r="Q6523" s="46"/>
    </row>
    <row r="6524" spans="17:17" x14ac:dyDescent="0.25">
      <c r="Q6524" s="46"/>
    </row>
    <row r="6525" spans="17:17" x14ac:dyDescent="0.25">
      <c r="Q6525" s="46"/>
    </row>
    <row r="6526" spans="17:17" x14ac:dyDescent="0.25">
      <c r="Q6526" s="46"/>
    </row>
    <row r="6527" spans="17:17" x14ac:dyDescent="0.25">
      <c r="Q6527" s="46"/>
    </row>
    <row r="6528" spans="17:17" x14ac:dyDescent="0.25">
      <c r="Q6528" s="46"/>
    </row>
    <row r="6529" spans="17:17" x14ac:dyDescent="0.25">
      <c r="Q6529" s="46"/>
    </row>
    <row r="6530" spans="17:17" x14ac:dyDescent="0.25">
      <c r="Q6530" s="46"/>
    </row>
    <row r="6531" spans="17:17" x14ac:dyDescent="0.25">
      <c r="Q6531" s="46"/>
    </row>
    <row r="6532" spans="17:17" x14ac:dyDescent="0.25">
      <c r="Q6532" s="46"/>
    </row>
    <row r="6533" spans="17:17" x14ac:dyDescent="0.25">
      <c r="Q6533" s="46"/>
    </row>
    <row r="6534" spans="17:17" x14ac:dyDescent="0.25">
      <c r="Q6534" s="46"/>
    </row>
    <row r="6535" spans="17:17" x14ac:dyDescent="0.25">
      <c r="Q6535" s="46"/>
    </row>
    <row r="6536" spans="17:17" x14ac:dyDescent="0.25">
      <c r="Q6536" s="46"/>
    </row>
    <row r="6537" spans="17:17" x14ac:dyDescent="0.25">
      <c r="Q6537" s="46"/>
    </row>
    <row r="6538" spans="17:17" x14ac:dyDescent="0.25">
      <c r="Q6538" s="46"/>
    </row>
    <row r="6539" spans="17:17" x14ac:dyDescent="0.25">
      <c r="Q6539" s="46"/>
    </row>
    <row r="6540" spans="17:17" x14ac:dyDescent="0.25">
      <c r="Q6540" s="46"/>
    </row>
    <row r="6541" spans="17:17" x14ac:dyDescent="0.25">
      <c r="Q6541" s="46"/>
    </row>
    <row r="6542" spans="17:17" x14ac:dyDescent="0.25">
      <c r="Q6542" s="46"/>
    </row>
    <row r="6543" spans="17:17" x14ac:dyDescent="0.25">
      <c r="Q6543" s="46"/>
    </row>
    <row r="6544" spans="17:17" x14ac:dyDescent="0.25">
      <c r="Q6544" s="46"/>
    </row>
    <row r="6545" spans="17:17" x14ac:dyDescent="0.25">
      <c r="Q6545" s="46"/>
    </row>
    <row r="6546" spans="17:17" x14ac:dyDescent="0.25">
      <c r="Q6546" s="46"/>
    </row>
    <row r="6547" spans="17:17" x14ac:dyDescent="0.25">
      <c r="Q6547" s="46"/>
    </row>
    <row r="6548" spans="17:17" x14ac:dyDescent="0.25">
      <c r="Q6548" s="46"/>
    </row>
    <row r="6549" spans="17:17" x14ac:dyDescent="0.25">
      <c r="Q6549" s="46"/>
    </row>
    <row r="6550" spans="17:17" x14ac:dyDescent="0.25">
      <c r="Q6550" s="46"/>
    </row>
    <row r="6551" spans="17:17" x14ac:dyDescent="0.25">
      <c r="Q6551" s="46"/>
    </row>
    <row r="6552" spans="17:17" x14ac:dyDescent="0.25">
      <c r="Q6552" s="46"/>
    </row>
    <row r="6553" spans="17:17" x14ac:dyDescent="0.25">
      <c r="Q6553" s="46"/>
    </row>
    <row r="6554" spans="17:17" x14ac:dyDescent="0.25">
      <c r="Q6554" s="46"/>
    </row>
    <row r="6555" spans="17:17" x14ac:dyDescent="0.25">
      <c r="Q6555" s="46"/>
    </row>
    <row r="6556" spans="17:17" x14ac:dyDescent="0.25">
      <c r="Q6556" s="46"/>
    </row>
    <row r="6557" spans="17:17" x14ac:dyDescent="0.25">
      <c r="Q6557" s="46"/>
    </row>
    <row r="6558" spans="17:17" x14ac:dyDescent="0.25">
      <c r="Q6558" s="46"/>
    </row>
    <row r="6559" spans="17:17" x14ac:dyDescent="0.25">
      <c r="Q6559" s="46"/>
    </row>
    <row r="6560" spans="17:17" x14ac:dyDescent="0.25">
      <c r="Q6560" s="46"/>
    </row>
    <row r="6561" spans="17:17" x14ac:dyDescent="0.25">
      <c r="Q6561" s="46"/>
    </row>
    <row r="6562" spans="17:17" x14ac:dyDescent="0.25">
      <c r="Q6562" s="46"/>
    </row>
    <row r="6563" spans="17:17" x14ac:dyDescent="0.25">
      <c r="Q6563" s="46"/>
    </row>
    <row r="6564" spans="17:17" x14ac:dyDescent="0.25">
      <c r="Q6564" s="46"/>
    </row>
    <row r="6565" spans="17:17" x14ac:dyDescent="0.25">
      <c r="Q6565" s="46"/>
    </row>
    <row r="6566" spans="17:17" x14ac:dyDescent="0.25">
      <c r="Q6566" s="46"/>
    </row>
    <row r="6567" spans="17:17" x14ac:dyDescent="0.25">
      <c r="Q6567" s="46"/>
    </row>
    <row r="6568" spans="17:17" x14ac:dyDescent="0.25">
      <c r="Q6568" s="46"/>
    </row>
    <row r="6569" spans="17:17" x14ac:dyDescent="0.25">
      <c r="Q6569" s="46"/>
    </row>
    <row r="6570" spans="17:17" x14ac:dyDescent="0.25">
      <c r="Q6570" s="46"/>
    </row>
    <row r="6571" spans="17:17" x14ac:dyDescent="0.25">
      <c r="Q6571" s="46"/>
    </row>
    <row r="6572" spans="17:17" x14ac:dyDescent="0.25">
      <c r="Q6572" s="46"/>
    </row>
    <row r="6573" spans="17:17" x14ac:dyDescent="0.25">
      <c r="Q6573" s="46"/>
    </row>
    <row r="6574" spans="17:17" x14ac:dyDescent="0.25">
      <c r="Q6574" s="46"/>
    </row>
    <row r="6575" spans="17:17" x14ac:dyDescent="0.25">
      <c r="Q6575" s="46"/>
    </row>
    <row r="6576" spans="17:17" x14ac:dyDescent="0.25">
      <c r="Q6576" s="46"/>
    </row>
    <row r="6577" spans="17:17" x14ac:dyDescent="0.25">
      <c r="Q6577" s="46"/>
    </row>
    <row r="6578" spans="17:17" x14ac:dyDescent="0.25">
      <c r="Q6578" s="46"/>
    </row>
    <row r="6579" spans="17:17" x14ac:dyDescent="0.25">
      <c r="Q6579" s="46"/>
    </row>
    <row r="6580" spans="17:17" x14ac:dyDescent="0.25">
      <c r="Q6580" s="46"/>
    </row>
    <row r="6581" spans="17:17" x14ac:dyDescent="0.25">
      <c r="Q6581" s="46"/>
    </row>
    <row r="6582" spans="17:17" x14ac:dyDescent="0.25">
      <c r="Q6582" s="46"/>
    </row>
    <row r="6583" spans="17:17" x14ac:dyDescent="0.25">
      <c r="Q6583" s="46"/>
    </row>
    <row r="6584" spans="17:17" x14ac:dyDescent="0.25">
      <c r="Q6584" s="46"/>
    </row>
    <row r="6585" spans="17:17" x14ac:dyDescent="0.25">
      <c r="Q6585" s="46"/>
    </row>
    <row r="6586" spans="17:17" x14ac:dyDescent="0.25">
      <c r="Q6586" s="46"/>
    </row>
    <row r="6587" spans="17:17" x14ac:dyDescent="0.25">
      <c r="Q6587" s="46"/>
    </row>
    <row r="6588" spans="17:17" x14ac:dyDescent="0.25">
      <c r="Q6588" s="46"/>
    </row>
    <row r="6589" spans="17:17" x14ac:dyDescent="0.25">
      <c r="Q6589" s="46"/>
    </row>
    <row r="6590" spans="17:17" x14ac:dyDescent="0.25">
      <c r="Q6590" s="46"/>
    </row>
    <row r="6591" spans="17:17" x14ac:dyDescent="0.25">
      <c r="Q6591" s="46"/>
    </row>
    <row r="6592" spans="17:17" x14ac:dyDescent="0.25">
      <c r="Q6592" s="46"/>
    </row>
    <row r="6593" spans="17:17" x14ac:dyDescent="0.25">
      <c r="Q6593" s="46"/>
    </row>
    <row r="6594" spans="17:17" x14ac:dyDescent="0.25">
      <c r="Q6594" s="46"/>
    </row>
    <row r="6595" spans="17:17" x14ac:dyDescent="0.25">
      <c r="Q6595" s="46"/>
    </row>
    <row r="6596" spans="17:17" x14ac:dyDescent="0.25">
      <c r="Q6596" s="46"/>
    </row>
    <row r="6597" spans="17:17" x14ac:dyDescent="0.25">
      <c r="Q6597" s="46"/>
    </row>
    <row r="6598" spans="17:17" x14ac:dyDescent="0.25">
      <c r="Q6598" s="46"/>
    </row>
    <row r="6599" spans="17:17" x14ac:dyDescent="0.25">
      <c r="Q6599" s="46"/>
    </row>
    <row r="6600" spans="17:17" x14ac:dyDescent="0.25">
      <c r="Q6600" s="46"/>
    </row>
    <row r="6601" spans="17:17" x14ac:dyDescent="0.25">
      <c r="Q6601" s="46"/>
    </row>
    <row r="6602" spans="17:17" x14ac:dyDescent="0.25">
      <c r="Q6602" s="46"/>
    </row>
    <row r="6603" spans="17:17" x14ac:dyDescent="0.25">
      <c r="Q6603" s="46"/>
    </row>
    <row r="6604" spans="17:17" x14ac:dyDescent="0.25">
      <c r="Q6604" s="46"/>
    </row>
    <row r="6605" spans="17:17" x14ac:dyDescent="0.25">
      <c r="Q6605" s="46"/>
    </row>
    <row r="6606" spans="17:17" x14ac:dyDescent="0.25">
      <c r="Q6606" s="46"/>
    </row>
    <row r="6607" spans="17:17" x14ac:dyDescent="0.25">
      <c r="Q6607" s="46"/>
    </row>
    <row r="6608" spans="17:17" x14ac:dyDescent="0.25">
      <c r="Q6608" s="46"/>
    </row>
    <row r="6609" spans="17:17" x14ac:dyDescent="0.25">
      <c r="Q6609" s="46"/>
    </row>
    <row r="6610" spans="17:17" x14ac:dyDescent="0.25">
      <c r="Q6610" s="46"/>
    </row>
    <row r="6611" spans="17:17" x14ac:dyDescent="0.25">
      <c r="Q6611" s="46"/>
    </row>
    <row r="6612" spans="17:17" x14ac:dyDescent="0.25">
      <c r="Q6612" s="46"/>
    </row>
    <row r="6613" spans="17:17" x14ac:dyDescent="0.25">
      <c r="Q6613" s="46"/>
    </row>
    <row r="6614" spans="17:17" x14ac:dyDescent="0.25">
      <c r="Q6614" s="46"/>
    </row>
    <row r="6615" spans="17:17" x14ac:dyDescent="0.25">
      <c r="Q6615" s="46"/>
    </row>
    <row r="6616" spans="17:17" x14ac:dyDescent="0.25">
      <c r="Q6616" s="46"/>
    </row>
    <row r="6617" spans="17:17" x14ac:dyDescent="0.25">
      <c r="Q6617" s="46"/>
    </row>
    <row r="6618" spans="17:17" x14ac:dyDescent="0.25">
      <c r="Q6618" s="46"/>
    </row>
    <row r="6619" spans="17:17" x14ac:dyDescent="0.25">
      <c r="Q6619" s="46"/>
    </row>
    <row r="6620" spans="17:17" x14ac:dyDescent="0.25">
      <c r="Q6620" s="46"/>
    </row>
    <row r="6621" spans="17:17" x14ac:dyDescent="0.25">
      <c r="Q6621" s="46"/>
    </row>
    <row r="6622" spans="17:17" x14ac:dyDescent="0.25">
      <c r="Q6622" s="46"/>
    </row>
    <row r="6623" spans="17:17" x14ac:dyDescent="0.25">
      <c r="Q6623" s="46"/>
    </row>
    <row r="6624" spans="17:17" x14ac:dyDescent="0.25">
      <c r="Q6624" s="46"/>
    </row>
    <row r="6625" spans="17:17" x14ac:dyDescent="0.25">
      <c r="Q6625" s="46"/>
    </row>
    <row r="6626" spans="17:17" x14ac:dyDescent="0.25">
      <c r="Q6626" s="46"/>
    </row>
    <row r="6627" spans="17:17" x14ac:dyDescent="0.25">
      <c r="Q6627" s="46"/>
    </row>
    <row r="6628" spans="17:17" x14ac:dyDescent="0.25">
      <c r="Q6628" s="46"/>
    </row>
    <row r="6629" spans="17:17" x14ac:dyDescent="0.25">
      <c r="Q6629" s="46"/>
    </row>
    <row r="6630" spans="17:17" x14ac:dyDescent="0.25">
      <c r="Q6630" s="46"/>
    </row>
    <row r="6631" spans="17:17" x14ac:dyDescent="0.25">
      <c r="Q6631" s="46"/>
    </row>
    <row r="6632" spans="17:17" x14ac:dyDescent="0.25">
      <c r="Q6632" s="46"/>
    </row>
    <row r="6633" spans="17:17" x14ac:dyDescent="0.25">
      <c r="Q6633" s="46"/>
    </row>
    <row r="6634" spans="17:17" x14ac:dyDescent="0.25">
      <c r="Q6634" s="46"/>
    </row>
    <row r="6635" spans="17:17" x14ac:dyDescent="0.25">
      <c r="Q6635" s="46"/>
    </row>
    <row r="6636" spans="17:17" x14ac:dyDescent="0.25">
      <c r="Q6636" s="46"/>
    </row>
    <row r="6637" spans="17:17" x14ac:dyDescent="0.25">
      <c r="Q6637" s="46"/>
    </row>
    <row r="6638" spans="17:17" x14ac:dyDescent="0.25">
      <c r="Q6638" s="46"/>
    </row>
    <row r="6639" spans="17:17" x14ac:dyDescent="0.25">
      <c r="Q6639" s="46"/>
    </row>
    <row r="6640" spans="17:17" x14ac:dyDescent="0.25">
      <c r="Q6640" s="46"/>
    </row>
    <row r="6641" spans="17:17" x14ac:dyDescent="0.25">
      <c r="Q6641" s="46"/>
    </row>
    <row r="6642" spans="17:17" x14ac:dyDescent="0.25">
      <c r="Q6642" s="46"/>
    </row>
    <row r="6643" spans="17:17" x14ac:dyDescent="0.25">
      <c r="Q6643" s="46"/>
    </row>
    <row r="6644" spans="17:17" x14ac:dyDescent="0.25">
      <c r="Q6644" s="46"/>
    </row>
    <row r="6645" spans="17:17" x14ac:dyDescent="0.25">
      <c r="Q6645" s="46"/>
    </row>
    <row r="6646" spans="17:17" x14ac:dyDescent="0.25">
      <c r="Q6646" s="46"/>
    </row>
    <row r="6647" spans="17:17" x14ac:dyDescent="0.25">
      <c r="Q6647" s="46"/>
    </row>
    <row r="6648" spans="17:17" x14ac:dyDescent="0.25">
      <c r="Q6648" s="46"/>
    </row>
    <row r="6649" spans="17:17" x14ac:dyDescent="0.25">
      <c r="Q6649" s="46"/>
    </row>
    <row r="6650" spans="17:17" x14ac:dyDescent="0.25">
      <c r="Q6650" s="46"/>
    </row>
    <row r="6651" spans="17:17" x14ac:dyDescent="0.25">
      <c r="Q6651" s="46"/>
    </row>
    <row r="6652" spans="17:17" x14ac:dyDescent="0.25">
      <c r="Q6652" s="46"/>
    </row>
    <row r="6653" spans="17:17" x14ac:dyDescent="0.25">
      <c r="Q6653" s="46"/>
    </row>
    <row r="6654" spans="17:17" x14ac:dyDescent="0.25">
      <c r="Q6654" s="46"/>
    </row>
    <row r="6655" spans="17:17" x14ac:dyDescent="0.25">
      <c r="Q6655" s="46"/>
    </row>
    <row r="6656" spans="17:17" x14ac:dyDescent="0.25">
      <c r="Q6656" s="64"/>
    </row>
    <row r="6657" spans="17:17" x14ac:dyDescent="0.25">
      <c r="Q6657" s="46"/>
    </row>
    <row r="6658" spans="17:17" x14ac:dyDescent="0.25">
      <c r="Q6658" s="46"/>
    </row>
    <row r="6659" spans="17:17" x14ac:dyDescent="0.25">
      <c r="Q6659" s="46"/>
    </row>
    <row r="6660" spans="17:17" x14ac:dyDescent="0.25">
      <c r="Q6660" s="46"/>
    </row>
    <row r="6661" spans="17:17" x14ac:dyDescent="0.25">
      <c r="Q6661" s="46"/>
    </row>
    <row r="6662" spans="17:17" x14ac:dyDescent="0.25">
      <c r="Q6662" s="46"/>
    </row>
    <row r="6663" spans="17:17" x14ac:dyDescent="0.25">
      <c r="Q6663" s="46"/>
    </row>
    <row r="6664" spans="17:17" x14ac:dyDescent="0.25">
      <c r="Q6664" s="46"/>
    </row>
    <row r="6665" spans="17:17" x14ac:dyDescent="0.25">
      <c r="Q6665" s="46"/>
    </row>
    <row r="6666" spans="17:17" x14ac:dyDescent="0.25">
      <c r="Q6666" s="46"/>
    </row>
    <row r="6667" spans="17:17" x14ac:dyDescent="0.25">
      <c r="Q6667" s="46"/>
    </row>
    <row r="6668" spans="17:17" x14ac:dyDescent="0.25">
      <c r="Q6668" s="46"/>
    </row>
    <row r="6669" spans="17:17" x14ac:dyDescent="0.25">
      <c r="Q6669" s="46"/>
    </row>
    <row r="6670" spans="17:17" x14ac:dyDescent="0.25">
      <c r="Q6670" s="46"/>
    </row>
    <row r="6671" spans="17:17" x14ac:dyDescent="0.25">
      <c r="Q6671" s="46"/>
    </row>
    <row r="6672" spans="17:17" x14ac:dyDescent="0.25">
      <c r="Q6672" s="46"/>
    </row>
    <row r="6673" spans="17:17" x14ac:dyDescent="0.25">
      <c r="Q6673" s="46"/>
    </row>
    <row r="6674" spans="17:17" x14ac:dyDescent="0.25">
      <c r="Q6674" s="46"/>
    </row>
    <row r="6675" spans="17:17" x14ac:dyDescent="0.25">
      <c r="Q6675" s="46"/>
    </row>
    <row r="6676" spans="17:17" x14ac:dyDescent="0.25">
      <c r="Q6676" s="46"/>
    </row>
    <row r="6677" spans="17:17" x14ac:dyDescent="0.25">
      <c r="Q6677" s="46"/>
    </row>
    <row r="6678" spans="17:17" x14ac:dyDescent="0.25">
      <c r="Q6678" s="46"/>
    </row>
    <row r="6679" spans="17:17" x14ac:dyDescent="0.25">
      <c r="Q6679" s="46"/>
    </row>
    <row r="6680" spans="17:17" x14ac:dyDescent="0.25">
      <c r="Q6680" s="46"/>
    </row>
    <row r="6681" spans="17:17" x14ac:dyDescent="0.25">
      <c r="Q6681" s="46"/>
    </row>
    <row r="6682" spans="17:17" x14ac:dyDescent="0.25">
      <c r="Q6682" s="46"/>
    </row>
    <row r="6683" spans="17:17" x14ac:dyDescent="0.25">
      <c r="Q6683" s="46"/>
    </row>
    <row r="6684" spans="17:17" x14ac:dyDescent="0.25">
      <c r="Q6684" s="46"/>
    </row>
    <row r="6685" spans="17:17" x14ac:dyDescent="0.25">
      <c r="Q6685" s="46"/>
    </row>
    <row r="6686" spans="17:17" x14ac:dyDescent="0.25">
      <c r="Q6686" s="46"/>
    </row>
    <row r="6687" spans="17:17" x14ac:dyDescent="0.25">
      <c r="Q6687" s="46"/>
    </row>
    <row r="6688" spans="17:17" x14ac:dyDescent="0.25">
      <c r="Q6688" s="46"/>
    </row>
    <row r="6689" spans="17:17" x14ac:dyDescent="0.25">
      <c r="Q6689" s="46"/>
    </row>
    <row r="6690" spans="17:17" x14ac:dyDescent="0.25">
      <c r="Q6690" s="46"/>
    </row>
    <row r="6691" spans="17:17" x14ac:dyDescent="0.25">
      <c r="Q6691" s="46"/>
    </row>
    <row r="6692" spans="17:17" x14ac:dyDescent="0.25">
      <c r="Q6692" s="46"/>
    </row>
    <row r="6693" spans="17:17" x14ac:dyDescent="0.25">
      <c r="Q6693" s="46"/>
    </row>
    <row r="6694" spans="17:17" x14ac:dyDescent="0.25">
      <c r="Q6694" s="46"/>
    </row>
    <row r="6695" spans="17:17" x14ac:dyDescent="0.25">
      <c r="Q6695" s="46"/>
    </row>
    <row r="6696" spans="17:17" x14ac:dyDescent="0.25">
      <c r="Q6696" s="46"/>
    </row>
    <row r="6697" spans="17:17" x14ac:dyDescent="0.25">
      <c r="Q6697" s="46"/>
    </row>
    <row r="6698" spans="17:17" x14ac:dyDescent="0.25">
      <c r="Q6698" s="46"/>
    </row>
    <row r="6699" spans="17:17" x14ac:dyDescent="0.25">
      <c r="Q6699" s="46"/>
    </row>
    <row r="6700" spans="17:17" x14ac:dyDescent="0.25">
      <c r="Q6700" s="46"/>
    </row>
    <row r="6701" spans="17:17" x14ac:dyDescent="0.25">
      <c r="Q6701" s="46"/>
    </row>
    <row r="6702" spans="17:17" x14ac:dyDescent="0.25">
      <c r="Q6702" s="46"/>
    </row>
    <row r="6703" spans="17:17" x14ac:dyDescent="0.25">
      <c r="Q6703" s="46"/>
    </row>
    <row r="6704" spans="17:17" x14ac:dyDescent="0.25">
      <c r="Q6704" s="46"/>
    </row>
    <row r="6705" spans="17:17" x14ac:dyDescent="0.25">
      <c r="Q6705" s="46"/>
    </row>
    <row r="6706" spans="17:17" x14ac:dyDescent="0.25">
      <c r="Q6706" s="46"/>
    </row>
    <row r="6707" spans="17:17" x14ac:dyDescent="0.25">
      <c r="Q6707" s="46"/>
    </row>
    <row r="6708" spans="17:17" x14ac:dyDescent="0.25">
      <c r="Q6708" s="46"/>
    </row>
    <row r="6709" spans="17:17" x14ac:dyDescent="0.25">
      <c r="Q6709" s="46"/>
    </row>
    <row r="6710" spans="17:17" x14ac:dyDescent="0.25">
      <c r="Q6710" s="46"/>
    </row>
    <row r="6711" spans="17:17" x14ac:dyDescent="0.25">
      <c r="Q6711" s="46"/>
    </row>
    <row r="6712" spans="17:17" x14ac:dyDescent="0.25">
      <c r="Q6712" s="46"/>
    </row>
    <row r="6713" spans="17:17" x14ac:dyDescent="0.25">
      <c r="Q6713" s="46"/>
    </row>
    <row r="6714" spans="17:17" x14ac:dyDescent="0.25">
      <c r="Q6714" s="46"/>
    </row>
    <row r="6715" spans="17:17" x14ac:dyDescent="0.25">
      <c r="Q6715" s="46"/>
    </row>
    <row r="6716" spans="17:17" x14ac:dyDescent="0.25">
      <c r="Q6716" s="46"/>
    </row>
    <row r="6717" spans="17:17" x14ac:dyDescent="0.25">
      <c r="Q6717" s="46"/>
    </row>
    <row r="6718" spans="17:17" x14ac:dyDescent="0.25">
      <c r="Q6718" s="46"/>
    </row>
    <row r="6719" spans="17:17" x14ac:dyDescent="0.25">
      <c r="Q6719" s="46"/>
    </row>
    <row r="6720" spans="17:17" x14ac:dyDescent="0.25">
      <c r="Q6720" s="46"/>
    </row>
    <row r="6721" spans="17:17" x14ac:dyDescent="0.25">
      <c r="Q6721" s="46"/>
    </row>
    <row r="6722" spans="17:17" x14ac:dyDescent="0.25">
      <c r="Q6722" s="46"/>
    </row>
    <row r="6723" spans="17:17" x14ac:dyDescent="0.25">
      <c r="Q6723" s="46"/>
    </row>
    <row r="6724" spans="17:17" x14ac:dyDescent="0.25">
      <c r="Q6724" s="46"/>
    </row>
    <row r="6725" spans="17:17" x14ac:dyDescent="0.25">
      <c r="Q6725" s="46"/>
    </row>
    <row r="6726" spans="17:17" x14ac:dyDescent="0.25">
      <c r="Q6726" s="46"/>
    </row>
    <row r="6727" spans="17:17" x14ac:dyDescent="0.25">
      <c r="Q6727" s="46"/>
    </row>
    <row r="6728" spans="17:17" x14ac:dyDescent="0.25">
      <c r="Q6728" s="46"/>
    </row>
    <row r="6729" spans="17:17" x14ac:dyDescent="0.25">
      <c r="Q6729" s="46"/>
    </row>
    <row r="6730" spans="17:17" x14ac:dyDescent="0.25">
      <c r="Q6730" s="46"/>
    </row>
    <row r="6731" spans="17:17" x14ac:dyDescent="0.25">
      <c r="Q6731" s="46"/>
    </row>
    <row r="6732" spans="17:17" x14ac:dyDescent="0.25">
      <c r="Q6732" s="46"/>
    </row>
    <row r="6733" spans="17:17" x14ac:dyDescent="0.25">
      <c r="Q6733" s="46"/>
    </row>
    <row r="6734" spans="17:17" x14ac:dyDescent="0.25">
      <c r="Q6734" s="46"/>
    </row>
    <row r="6735" spans="17:17" x14ac:dyDescent="0.25">
      <c r="Q6735" s="46"/>
    </row>
    <row r="6736" spans="17:17" x14ac:dyDescent="0.25">
      <c r="Q6736" s="46"/>
    </row>
    <row r="6737" spans="17:17" x14ac:dyDescent="0.25">
      <c r="Q6737" s="46"/>
    </row>
    <row r="6738" spans="17:17" x14ac:dyDescent="0.25">
      <c r="Q6738" s="46"/>
    </row>
    <row r="6739" spans="17:17" x14ac:dyDescent="0.25">
      <c r="Q6739" s="46"/>
    </row>
    <row r="6740" spans="17:17" x14ac:dyDescent="0.25">
      <c r="Q6740" s="46"/>
    </row>
    <row r="6741" spans="17:17" x14ac:dyDescent="0.25">
      <c r="Q6741" s="46"/>
    </row>
    <row r="6742" spans="17:17" x14ac:dyDescent="0.25">
      <c r="Q6742" s="46"/>
    </row>
    <row r="6743" spans="17:17" x14ac:dyDescent="0.25">
      <c r="Q6743" s="46"/>
    </row>
    <row r="6744" spans="17:17" x14ac:dyDescent="0.25">
      <c r="Q6744" s="46"/>
    </row>
    <row r="6745" spans="17:17" x14ac:dyDescent="0.25">
      <c r="Q6745" s="46"/>
    </row>
    <row r="6746" spans="17:17" x14ac:dyDescent="0.25">
      <c r="Q6746" s="46"/>
    </row>
    <row r="6747" spans="17:17" x14ac:dyDescent="0.25">
      <c r="Q6747" s="46"/>
    </row>
    <row r="6748" spans="17:17" x14ac:dyDescent="0.25">
      <c r="Q6748" s="46"/>
    </row>
    <row r="6749" spans="17:17" x14ac:dyDescent="0.25">
      <c r="Q6749" s="46"/>
    </row>
    <row r="6750" spans="17:17" x14ac:dyDescent="0.25">
      <c r="Q6750" s="46"/>
    </row>
    <row r="6751" spans="17:17" x14ac:dyDescent="0.25">
      <c r="Q6751" s="46"/>
    </row>
    <row r="6752" spans="17:17" x14ac:dyDescent="0.25">
      <c r="Q6752" s="46"/>
    </row>
    <row r="6753" spans="17:17" x14ac:dyDescent="0.25">
      <c r="Q6753" s="46"/>
    </row>
    <row r="6754" spans="17:17" x14ac:dyDescent="0.25">
      <c r="Q6754" s="46"/>
    </row>
    <row r="6755" spans="17:17" x14ac:dyDescent="0.25">
      <c r="Q6755" s="46"/>
    </row>
    <row r="6756" spans="17:17" x14ac:dyDescent="0.25">
      <c r="Q6756" s="46"/>
    </row>
    <row r="6757" spans="17:17" x14ac:dyDescent="0.25">
      <c r="Q6757" s="46"/>
    </row>
    <row r="6758" spans="17:17" x14ac:dyDescent="0.25">
      <c r="Q6758" s="46"/>
    </row>
    <row r="6759" spans="17:17" x14ac:dyDescent="0.25">
      <c r="Q6759" s="46"/>
    </row>
    <row r="6760" spans="17:17" x14ac:dyDescent="0.25">
      <c r="Q6760" s="46"/>
    </row>
    <row r="6761" spans="17:17" x14ac:dyDescent="0.25">
      <c r="Q6761" s="46"/>
    </row>
    <row r="6762" spans="17:17" x14ac:dyDescent="0.25">
      <c r="Q6762" s="46"/>
    </row>
    <row r="6763" spans="17:17" x14ac:dyDescent="0.25">
      <c r="Q6763" s="46"/>
    </row>
    <row r="6764" spans="17:17" x14ac:dyDescent="0.25">
      <c r="Q6764" s="46"/>
    </row>
    <row r="6765" spans="17:17" x14ac:dyDescent="0.25">
      <c r="Q6765" s="46"/>
    </row>
    <row r="6766" spans="17:17" x14ac:dyDescent="0.25">
      <c r="Q6766" s="46"/>
    </row>
    <row r="6767" spans="17:17" x14ac:dyDescent="0.25">
      <c r="Q6767" s="46"/>
    </row>
    <row r="6768" spans="17:17" x14ac:dyDescent="0.25">
      <c r="Q6768" s="46"/>
    </row>
    <row r="6769" spans="17:17" x14ac:dyDescent="0.25">
      <c r="Q6769" s="46"/>
    </row>
    <row r="6770" spans="17:17" x14ac:dyDescent="0.25">
      <c r="Q6770" s="46"/>
    </row>
    <row r="6771" spans="17:17" x14ac:dyDescent="0.25">
      <c r="Q6771" s="46"/>
    </row>
    <row r="6772" spans="17:17" x14ac:dyDescent="0.25">
      <c r="Q6772" s="46"/>
    </row>
    <row r="6773" spans="17:17" x14ac:dyDescent="0.25">
      <c r="Q6773" s="46"/>
    </row>
    <row r="6774" spans="17:17" x14ac:dyDescent="0.25">
      <c r="Q6774" s="46"/>
    </row>
    <row r="6775" spans="17:17" x14ac:dyDescent="0.25">
      <c r="Q6775" s="46"/>
    </row>
    <row r="6776" spans="17:17" x14ac:dyDescent="0.25">
      <c r="Q6776" s="46"/>
    </row>
    <row r="6777" spans="17:17" x14ac:dyDescent="0.25">
      <c r="Q6777" s="46"/>
    </row>
    <row r="6778" spans="17:17" x14ac:dyDescent="0.25">
      <c r="Q6778" s="46"/>
    </row>
    <row r="6779" spans="17:17" x14ac:dyDescent="0.25">
      <c r="Q6779" s="46"/>
    </row>
    <row r="6780" spans="17:17" x14ac:dyDescent="0.25">
      <c r="Q6780" s="46"/>
    </row>
    <row r="6781" spans="17:17" x14ac:dyDescent="0.25">
      <c r="Q6781" s="46"/>
    </row>
    <row r="6782" spans="17:17" x14ac:dyDescent="0.25">
      <c r="Q6782" s="46"/>
    </row>
    <row r="6783" spans="17:17" x14ac:dyDescent="0.25">
      <c r="Q6783" s="46"/>
    </row>
    <row r="6784" spans="17:17" x14ac:dyDescent="0.25">
      <c r="Q6784" s="46"/>
    </row>
    <row r="6785" spans="17:17" x14ac:dyDescent="0.25">
      <c r="Q6785" s="46"/>
    </row>
    <row r="6786" spans="17:17" x14ac:dyDescent="0.25">
      <c r="Q6786" s="46"/>
    </row>
    <row r="6787" spans="17:17" x14ac:dyDescent="0.25">
      <c r="Q6787" s="46"/>
    </row>
    <row r="6788" spans="17:17" x14ac:dyDescent="0.25">
      <c r="Q6788" s="46"/>
    </row>
    <row r="6789" spans="17:17" x14ac:dyDescent="0.25">
      <c r="Q6789" s="46"/>
    </row>
    <row r="6790" spans="17:17" x14ac:dyDescent="0.25">
      <c r="Q6790" s="46"/>
    </row>
    <row r="6791" spans="17:17" x14ac:dyDescent="0.25">
      <c r="Q6791" s="46"/>
    </row>
    <row r="6792" spans="17:17" x14ac:dyDescent="0.25">
      <c r="Q6792" s="46"/>
    </row>
    <row r="6793" spans="17:17" x14ac:dyDescent="0.25">
      <c r="Q6793" s="46"/>
    </row>
    <row r="6794" spans="17:17" x14ac:dyDescent="0.25">
      <c r="Q6794" s="46"/>
    </row>
    <row r="6795" spans="17:17" x14ac:dyDescent="0.25">
      <c r="Q6795" s="46"/>
    </row>
    <row r="6796" spans="17:17" x14ac:dyDescent="0.25">
      <c r="Q6796" s="46"/>
    </row>
    <row r="6797" spans="17:17" x14ac:dyDescent="0.25">
      <c r="Q6797" s="46"/>
    </row>
    <row r="6798" spans="17:17" x14ac:dyDescent="0.25">
      <c r="Q6798" s="46"/>
    </row>
    <row r="6799" spans="17:17" x14ac:dyDescent="0.25">
      <c r="Q6799" s="46"/>
    </row>
    <row r="6800" spans="17:17" x14ac:dyDescent="0.25">
      <c r="Q6800" s="46"/>
    </row>
    <row r="6801" spans="17:17" x14ac:dyDescent="0.25">
      <c r="Q6801" s="46"/>
    </row>
    <row r="6802" spans="17:17" x14ac:dyDescent="0.25">
      <c r="Q6802" s="46"/>
    </row>
    <row r="6803" spans="17:17" x14ac:dyDescent="0.25">
      <c r="Q6803" s="46"/>
    </row>
    <row r="6804" spans="17:17" x14ac:dyDescent="0.25">
      <c r="Q6804" s="46"/>
    </row>
    <row r="6805" spans="17:17" x14ac:dyDescent="0.25">
      <c r="Q6805" s="46"/>
    </row>
    <row r="6806" spans="17:17" x14ac:dyDescent="0.25">
      <c r="Q6806" s="46"/>
    </row>
    <row r="6807" spans="17:17" x14ac:dyDescent="0.25">
      <c r="Q6807" s="46"/>
    </row>
    <row r="6808" spans="17:17" x14ac:dyDescent="0.25">
      <c r="Q6808" s="46"/>
    </row>
    <row r="6809" spans="17:17" x14ac:dyDescent="0.25">
      <c r="Q6809" s="46"/>
    </row>
    <row r="6810" spans="17:17" x14ac:dyDescent="0.25">
      <c r="Q6810" s="46"/>
    </row>
    <row r="6811" spans="17:17" x14ac:dyDescent="0.25">
      <c r="Q6811" s="46"/>
    </row>
    <row r="6812" spans="17:17" x14ac:dyDescent="0.25">
      <c r="Q6812" s="46"/>
    </row>
    <row r="6813" spans="17:17" x14ac:dyDescent="0.25">
      <c r="Q6813" s="46"/>
    </row>
    <row r="6814" spans="17:17" x14ac:dyDescent="0.25">
      <c r="Q6814" s="46"/>
    </row>
    <row r="6815" spans="17:17" x14ac:dyDescent="0.25">
      <c r="Q6815" s="46"/>
    </row>
    <row r="6816" spans="17:17" x14ac:dyDescent="0.25">
      <c r="Q6816" s="46"/>
    </row>
    <row r="6817" spans="17:17" x14ac:dyDescent="0.25">
      <c r="Q6817" s="46"/>
    </row>
    <row r="6818" spans="17:17" x14ac:dyDescent="0.25">
      <c r="Q6818" s="46"/>
    </row>
    <row r="6819" spans="17:17" x14ac:dyDescent="0.25">
      <c r="Q6819" s="46"/>
    </row>
    <row r="6820" spans="17:17" x14ac:dyDescent="0.25">
      <c r="Q6820" s="46"/>
    </row>
    <row r="6821" spans="17:17" x14ac:dyDescent="0.25">
      <c r="Q6821" s="46"/>
    </row>
    <row r="6822" spans="17:17" x14ac:dyDescent="0.25">
      <c r="Q6822" s="46"/>
    </row>
    <row r="6823" spans="17:17" x14ac:dyDescent="0.25">
      <c r="Q6823" s="46"/>
    </row>
    <row r="6824" spans="17:17" x14ac:dyDescent="0.25">
      <c r="Q6824" s="46"/>
    </row>
    <row r="6825" spans="17:17" x14ac:dyDescent="0.25">
      <c r="Q6825" s="46"/>
    </row>
    <row r="6826" spans="17:17" x14ac:dyDescent="0.25">
      <c r="Q6826" s="46"/>
    </row>
    <row r="6827" spans="17:17" x14ac:dyDescent="0.25">
      <c r="Q6827" s="46"/>
    </row>
    <row r="6828" spans="17:17" x14ac:dyDescent="0.25">
      <c r="Q6828" s="46"/>
    </row>
    <row r="6829" spans="17:17" x14ac:dyDescent="0.25">
      <c r="Q6829" s="46"/>
    </row>
    <row r="6830" spans="17:17" x14ac:dyDescent="0.25">
      <c r="Q6830" s="46"/>
    </row>
    <row r="6831" spans="17:17" x14ac:dyDescent="0.25">
      <c r="Q6831" s="46"/>
    </row>
    <row r="6832" spans="17:17" x14ac:dyDescent="0.25">
      <c r="Q6832" s="46"/>
    </row>
    <row r="6833" spans="17:17" x14ac:dyDescent="0.25">
      <c r="Q6833" s="46"/>
    </row>
    <row r="6834" spans="17:17" x14ac:dyDescent="0.25">
      <c r="Q6834" s="46"/>
    </row>
    <row r="6835" spans="17:17" x14ac:dyDescent="0.25">
      <c r="Q6835" s="46"/>
    </row>
    <row r="6836" spans="17:17" x14ac:dyDescent="0.25">
      <c r="Q6836" s="46"/>
    </row>
    <row r="6837" spans="17:17" x14ac:dyDescent="0.25">
      <c r="Q6837" s="46"/>
    </row>
    <row r="6838" spans="17:17" x14ac:dyDescent="0.25">
      <c r="Q6838" s="46"/>
    </row>
    <row r="6839" spans="17:17" x14ac:dyDescent="0.25">
      <c r="Q6839" s="46"/>
    </row>
    <row r="6840" spans="17:17" x14ac:dyDescent="0.25">
      <c r="Q6840" s="46"/>
    </row>
    <row r="6841" spans="17:17" x14ac:dyDescent="0.25">
      <c r="Q6841" s="46"/>
    </row>
    <row r="6842" spans="17:17" x14ac:dyDescent="0.25">
      <c r="Q6842" s="46"/>
    </row>
    <row r="6843" spans="17:17" x14ac:dyDescent="0.25">
      <c r="Q6843" s="46"/>
    </row>
    <row r="6844" spans="17:17" x14ac:dyDescent="0.25">
      <c r="Q6844" s="46"/>
    </row>
    <row r="6845" spans="17:17" x14ac:dyDescent="0.25">
      <c r="Q6845" s="46"/>
    </row>
    <row r="6846" spans="17:17" x14ac:dyDescent="0.25">
      <c r="Q6846" s="46"/>
    </row>
    <row r="6847" spans="17:17" x14ac:dyDescent="0.25">
      <c r="Q6847" s="46"/>
    </row>
    <row r="6848" spans="17:17" x14ac:dyDescent="0.25">
      <c r="Q6848" s="46"/>
    </row>
    <row r="6849" spans="17:17" x14ac:dyDescent="0.25">
      <c r="Q6849" s="46"/>
    </row>
    <row r="6850" spans="17:17" x14ac:dyDescent="0.25">
      <c r="Q6850" s="46"/>
    </row>
    <row r="6851" spans="17:17" x14ac:dyDescent="0.25">
      <c r="Q6851" s="46"/>
    </row>
    <row r="6852" spans="17:17" x14ac:dyDescent="0.25">
      <c r="Q6852" s="46"/>
    </row>
    <row r="6853" spans="17:17" x14ac:dyDescent="0.25">
      <c r="Q6853" s="46"/>
    </row>
    <row r="6854" spans="17:17" x14ac:dyDescent="0.25">
      <c r="Q6854" s="46"/>
    </row>
    <row r="6855" spans="17:17" x14ac:dyDescent="0.25">
      <c r="Q6855" s="46"/>
    </row>
    <row r="6856" spans="17:17" x14ac:dyDescent="0.25">
      <c r="Q6856" s="46"/>
    </row>
    <row r="6857" spans="17:17" x14ac:dyDescent="0.25">
      <c r="Q6857" s="46"/>
    </row>
    <row r="6858" spans="17:17" x14ac:dyDescent="0.25">
      <c r="Q6858" s="46"/>
    </row>
    <row r="6859" spans="17:17" x14ac:dyDescent="0.25">
      <c r="Q6859" s="46"/>
    </row>
    <row r="6860" spans="17:17" x14ac:dyDescent="0.25">
      <c r="Q6860" s="46"/>
    </row>
    <row r="6861" spans="17:17" x14ac:dyDescent="0.25">
      <c r="Q6861" s="46"/>
    </row>
    <row r="6862" spans="17:17" x14ac:dyDescent="0.25">
      <c r="Q6862" s="46"/>
    </row>
    <row r="6863" spans="17:17" x14ac:dyDescent="0.25">
      <c r="Q6863" s="46"/>
    </row>
    <row r="6864" spans="17:17" x14ac:dyDescent="0.25">
      <c r="Q6864" s="46"/>
    </row>
    <row r="6865" spans="17:17" x14ac:dyDescent="0.25">
      <c r="Q6865" s="46"/>
    </row>
    <row r="6866" spans="17:17" x14ac:dyDescent="0.25">
      <c r="Q6866" s="46"/>
    </row>
    <row r="6867" spans="17:17" x14ac:dyDescent="0.25">
      <c r="Q6867" s="46"/>
    </row>
    <row r="6868" spans="17:17" x14ac:dyDescent="0.25">
      <c r="Q6868" s="46"/>
    </row>
    <row r="6869" spans="17:17" x14ac:dyDescent="0.25">
      <c r="Q6869" s="46"/>
    </row>
    <row r="6870" spans="17:17" x14ac:dyDescent="0.25">
      <c r="Q6870" s="46"/>
    </row>
    <row r="6871" spans="17:17" x14ac:dyDescent="0.25">
      <c r="Q6871" s="46"/>
    </row>
    <row r="6872" spans="17:17" x14ac:dyDescent="0.25">
      <c r="Q6872" s="46"/>
    </row>
    <row r="6873" spans="17:17" x14ac:dyDescent="0.25">
      <c r="Q6873" s="46"/>
    </row>
    <row r="6874" spans="17:17" x14ac:dyDescent="0.25">
      <c r="Q6874" s="46"/>
    </row>
    <row r="6875" spans="17:17" x14ac:dyDescent="0.25">
      <c r="Q6875" s="46"/>
    </row>
    <row r="6876" spans="17:17" x14ac:dyDescent="0.25">
      <c r="Q6876" s="46"/>
    </row>
    <row r="6877" spans="17:17" x14ac:dyDescent="0.25">
      <c r="Q6877" s="46"/>
    </row>
    <row r="6878" spans="17:17" x14ac:dyDescent="0.25">
      <c r="Q6878" s="46"/>
    </row>
    <row r="6879" spans="17:17" x14ac:dyDescent="0.25">
      <c r="Q6879" s="46"/>
    </row>
    <row r="6880" spans="17:17" x14ac:dyDescent="0.25">
      <c r="Q6880" s="46"/>
    </row>
    <row r="6881" spans="17:17" x14ac:dyDescent="0.25">
      <c r="Q6881" s="46"/>
    </row>
    <row r="6882" spans="17:17" x14ac:dyDescent="0.25">
      <c r="Q6882" s="46"/>
    </row>
    <row r="6883" spans="17:17" x14ac:dyDescent="0.25">
      <c r="Q6883" s="46"/>
    </row>
    <row r="6884" spans="17:17" x14ac:dyDescent="0.25">
      <c r="Q6884" s="46"/>
    </row>
    <row r="6885" spans="17:17" x14ac:dyDescent="0.25">
      <c r="Q6885" s="46"/>
    </row>
    <row r="6886" spans="17:17" x14ac:dyDescent="0.25">
      <c r="Q6886" s="46"/>
    </row>
    <row r="6887" spans="17:17" x14ac:dyDescent="0.25">
      <c r="Q6887" s="46"/>
    </row>
    <row r="6888" spans="17:17" x14ac:dyDescent="0.25">
      <c r="Q6888" s="46"/>
    </row>
    <row r="6889" spans="17:17" x14ac:dyDescent="0.25">
      <c r="Q6889" s="46"/>
    </row>
    <row r="6890" spans="17:17" x14ac:dyDescent="0.25">
      <c r="Q6890" s="46"/>
    </row>
    <row r="6891" spans="17:17" x14ac:dyDescent="0.25">
      <c r="Q6891" s="46"/>
    </row>
    <row r="6892" spans="17:17" x14ac:dyDescent="0.25">
      <c r="Q6892" s="46"/>
    </row>
    <row r="6893" spans="17:17" x14ac:dyDescent="0.25">
      <c r="Q6893" s="46"/>
    </row>
    <row r="6894" spans="17:17" x14ac:dyDescent="0.25">
      <c r="Q6894" s="46"/>
    </row>
    <row r="6895" spans="17:17" x14ac:dyDescent="0.25">
      <c r="Q6895" s="46"/>
    </row>
    <row r="6896" spans="17:17" x14ac:dyDescent="0.25">
      <c r="Q6896" s="46"/>
    </row>
    <row r="6897" spans="17:17" x14ac:dyDescent="0.25">
      <c r="Q6897" s="46"/>
    </row>
    <row r="6898" spans="17:17" x14ac:dyDescent="0.25">
      <c r="Q6898" s="46"/>
    </row>
    <row r="6899" spans="17:17" x14ac:dyDescent="0.25">
      <c r="Q6899" s="46"/>
    </row>
    <row r="6900" spans="17:17" x14ac:dyDescent="0.25">
      <c r="Q6900" s="46"/>
    </row>
    <row r="6901" spans="17:17" x14ac:dyDescent="0.25">
      <c r="Q6901" s="46"/>
    </row>
    <row r="6902" spans="17:17" x14ac:dyDescent="0.25">
      <c r="Q6902" s="46"/>
    </row>
    <row r="6903" spans="17:17" x14ac:dyDescent="0.25">
      <c r="Q6903" s="46"/>
    </row>
    <row r="6904" spans="17:17" x14ac:dyDescent="0.25">
      <c r="Q6904" s="46"/>
    </row>
    <row r="6905" spans="17:17" x14ac:dyDescent="0.25">
      <c r="Q6905" s="46"/>
    </row>
    <row r="6906" spans="17:17" x14ac:dyDescent="0.25">
      <c r="Q6906" s="46"/>
    </row>
    <row r="6907" spans="17:17" x14ac:dyDescent="0.25">
      <c r="Q6907" s="46"/>
    </row>
    <row r="6908" spans="17:17" x14ac:dyDescent="0.25">
      <c r="Q6908" s="46"/>
    </row>
    <row r="6909" spans="17:17" x14ac:dyDescent="0.25">
      <c r="Q6909" s="46"/>
    </row>
    <row r="6910" spans="17:17" x14ac:dyDescent="0.25">
      <c r="Q6910" s="46"/>
    </row>
    <row r="6911" spans="17:17" x14ac:dyDescent="0.25">
      <c r="Q6911" s="46"/>
    </row>
    <row r="6912" spans="17:17" x14ac:dyDescent="0.25">
      <c r="Q6912" s="46"/>
    </row>
    <row r="6913" spans="17:17" x14ac:dyDescent="0.25">
      <c r="Q6913" s="46"/>
    </row>
    <row r="6914" spans="17:17" x14ac:dyDescent="0.25">
      <c r="Q6914" s="46"/>
    </row>
    <row r="6915" spans="17:17" x14ac:dyDescent="0.25">
      <c r="Q6915" s="46"/>
    </row>
    <row r="6916" spans="17:17" x14ac:dyDescent="0.25">
      <c r="Q6916" s="46"/>
    </row>
    <row r="6917" spans="17:17" x14ac:dyDescent="0.25">
      <c r="Q6917" s="46"/>
    </row>
    <row r="6918" spans="17:17" x14ac:dyDescent="0.25">
      <c r="Q6918" s="46"/>
    </row>
    <row r="6919" spans="17:17" x14ac:dyDescent="0.25">
      <c r="Q6919" s="46"/>
    </row>
    <row r="6920" spans="17:17" x14ac:dyDescent="0.25">
      <c r="Q6920" s="46"/>
    </row>
    <row r="6921" spans="17:17" x14ac:dyDescent="0.25">
      <c r="Q6921" s="46"/>
    </row>
    <row r="6922" spans="17:17" x14ac:dyDescent="0.25">
      <c r="Q6922" s="46"/>
    </row>
    <row r="6923" spans="17:17" x14ac:dyDescent="0.25">
      <c r="Q6923" s="46"/>
    </row>
    <row r="6924" spans="17:17" x14ac:dyDescent="0.25">
      <c r="Q6924" s="46"/>
    </row>
    <row r="6925" spans="17:17" x14ac:dyDescent="0.25">
      <c r="Q6925" s="46"/>
    </row>
    <row r="6926" spans="17:17" x14ac:dyDescent="0.25">
      <c r="Q6926" s="46"/>
    </row>
    <row r="6927" spans="17:17" x14ac:dyDescent="0.25">
      <c r="Q6927" s="46"/>
    </row>
    <row r="6928" spans="17:17" x14ac:dyDescent="0.25">
      <c r="Q6928" s="46"/>
    </row>
    <row r="6929" spans="17:17" x14ac:dyDescent="0.25">
      <c r="Q6929" s="46"/>
    </row>
    <row r="6930" spans="17:17" x14ac:dyDescent="0.25">
      <c r="Q6930" s="46"/>
    </row>
    <row r="6931" spans="17:17" x14ac:dyDescent="0.25">
      <c r="Q6931" s="46"/>
    </row>
    <row r="6932" spans="17:17" x14ac:dyDescent="0.25">
      <c r="Q6932" s="46"/>
    </row>
    <row r="6933" spans="17:17" x14ac:dyDescent="0.25">
      <c r="Q6933" s="46"/>
    </row>
    <row r="6934" spans="17:17" x14ac:dyDescent="0.25">
      <c r="Q6934" s="46"/>
    </row>
    <row r="6935" spans="17:17" x14ac:dyDescent="0.25">
      <c r="Q6935" s="46"/>
    </row>
    <row r="6936" spans="17:17" x14ac:dyDescent="0.25">
      <c r="Q6936" s="46"/>
    </row>
    <row r="6937" spans="17:17" x14ac:dyDescent="0.25">
      <c r="Q6937" s="46"/>
    </row>
    <row r="6938" spans="17:17" x14ac:dyDescent="0.25">
      <c r="Q6938" s="46"/>
    </row>
    <row r="6939" spans="17:17" x14ac:dyDescent="0.25">
      <c r="Q6939" s="46"/>
    </row>
    <row r="6940" spans="17:17" x14ac:dyDescent="0.25">
      <c r="Q6940" s="46"/>
    </row>
    <row r="6941" spans="17:17" x14ac:dyDescent="0.25">
      <c r="Q6941" s="46"/>
    </row>
    <row r="6942" spans="17:17" x14ac:dyDescent="0.25">
      <c r="Q6942" s="46"/>
    </row>
    <row r="6943" spans="17:17" x14ac:dyDescent="0.25">
      <c r="Q6943" s="46"/>
    </row>
    <row r="6944" spans="17:17" x14ac:dyDescent="0.25">
      <c r="Q6944" s="46"/>
    </row>
    <row r="6945" spans="17:17" x14ac:dyDescent="0.25">
      <c r="Q6945" s="46"/>
    </row>
    <row r="6946" spans="17:17" x14ac:dyDescent="0.25">
      <c r="Q6946" s="46"/>
    </row>
    <row r="6947" spans="17:17" x14ac:dyDescent="0.25">
      <c r="Q6947" s="46"/>
    </row>
    <row r="6948" spans="17:17" x14ac:dyDescent="0.25">
      <c r="Q6948" s="46"/>
    </row>
    <row r="6949" spans="17:17" x14ac:dyDescent="0.25">
      <c r="Q6949" s="46"/>
    </row>
    <row r="6950" spans="17:17" x14ac:dyDescent="0.25">
      <c r="Q6950" s="46"/>
    </row>
    <row r="6951" spans="17:17" x14ac:dyDescent="0.25">
      <c r="Q6951" s="46"/>
    </row>
    <row r="6952" spans="17:17" x14ac:dyDescent="0.25">
      <c r="Q6952" s="46"/>
    </row>
    <row r="6953" spans="17:17" x14ac:dyDescent="0.25">
      <c r="Q6953" s="46"/>
    </row>
    <row r="6954" spans="17:17" x14ac:dyDescent="0.25">
      <c r="Q6954" s="46"/>
    </row>
    <row r="6955" spans="17:17" x14ac:dyDescent="0.25">
      <c r="Q6955" s="46"/>
    </row>
    <row r="6956" spans="17:17" x14ac:dyDescent="0.25">
      <c r="Q6956" s="46"/>
    </row>
    <row r="6957" spans="17:17" x14ac:dyDescent="0.25">
      <c r="Q6957" s="46"/>
    </row>
    <row r="6958" spans="17:17" x14ac:dyDescent="0.25">
      <c r="Q6958" s="46"/>
    </row>
    <row r="6959" spans="17:17" x14ac:dyDescent="0.25">
      <c r="Q6959" s="46"/>
    </row>
    <row r="6960" spans="17:17" x14ac:dyDescent="0.25">
      <c r="Q6960" s="46"/>
    </row>
    <row r="6961" spans="17:17" x14ac:dyDescent="0.25">
      <c r="Q6961" s="46"/>
    </row>
    <row r="6962" spans="17:17" x14ac:dyDescent="0.25">
      <c r="Q6962" s="46"/>
    </row>
    <row r="6963" spans="17:17" x14ac:dyDescent="0.25">
      <c r="Q6963" s="46"/>
    </row>
    <row r="6964" spans="17:17" x14ac:dyDescent="0.25">
      <c r="Q6964" s="46"/>
    </row>
    <row r="6965" spans="17:17" x14ac:dyDescent="0.25">
      <c r="Q6965" s="46"/>
    </row>
    <row r="6966" spans="17:17" x14ac:dyDescent="0.25">
      <c r="Q6966" s="46"/>
    </row>
    <row r="6967" spans="17:17" x14ac:dyDescent="0.25">
      <c r="Q6967" s="46"/>
    </row>
    <row r="6968" spans="17:17" x14ac:dyDescent="0.25">
      <c r="Q6968" s="46"/>
    </row>
    <row r="6969" spans="17:17" x14ac:dyDescent="0.25">
      <c r="Q6969" s="46"/>
    </row>
    <row r="6970" spans="17:17" x14ac:dyDescent="0.25">
      <c r="Q6970" s="46"/>
    </row>
    <row r="6971" spans="17:17" x14ac:dyDescent="0.25">
      <c r="Q6971" s="46"/>
    </row>
    <row r="6972" spans="17:17" x14ac:dyDescent="0.25">
      <c r="Q6972" s="46"/>
    </row>
    <row r="6973" spans="17:17" x14ac:dyDescent="0.25">
      <c r="Q6973" s="46"/>
    </row>
    <row r="6974" spans="17:17" x14ac:dyDescent="0.25">
      <c r="Q6974" s="46"/>
    </row>
    <row r="6975" spans="17:17" x14ac:dyDescent="0.25">
      <c r="Q6975" s="46"/>
    </row>
    <row r="6976" spans="17:17" x14ac:dyDescent="0.25">
      <c r="Q6976" s="46"/>
    </row>
    <row r="6977" spans="17:17" x14ac:dyDescent="0.25">
      <c r="Q6977" s="46"/>
    </row>
    <row r="6978" spans="17:17" x14ac:dyDescent="0.25">
      <c r="Q6978" s="46"/>
    </row>
    <row r="6979" spans="17:17" x14ac:dyDescent="0.25">
      <c r="Q6979" s="46"/>
    </row>
    <row r="6980" spans="17:17" x14ac:dyDescent="0.25">
      <c r="Q6980" s="46"/>
    </row>
    <row r="6981" spans="17:17" x14ac:dyDescent="0.25">
      <c r="Q6981" s="46"/>
    </row>
    <row r="6982" spans="17:17" x14ac:dyDescent="0.25">
      <c r="Q6982" s="46"/>
    </row>
    <row r="6983" spans="17:17" x14ac:dyDescent="0.25">
      <c r="Q6983" s="46"/>
    </row>
    <row r="6984" spans="17:17" x14ac:dyDescent="0.25">
      <c r="Q6984" s="46"/>
    </row>
    <row r="6985" spans="17:17" x14ac:dyDescent="0.25">
      <c r="Q6985" s="46"/>
    </row>
    <row r="6986" spans="17:17" x14ac:dyDescent="0.25">
      <c r="Q6986" s="46"/>
    </row>
    <row r="6987" spans="17:17" x14ac:dyDescent="0.25">
      <c r="Q6987" s="46"/>
    </row>
    <row r="6988" spans="17:17" x14ac:dyDescent="0.25">
      <c r="Q6988" s="46"/>
    </row>
    <row r="6989" spans="17:17" x14ac:dyDescent="0.25">
      <c r="Q6989" s="46"/>
    </row>
    <row r="6990" spans="17:17" x14ac:dyDescent="0.25">
      <c r="Q6990" s="46"/>
    </row>
    <row r="6991" spans="17:17" x14ac:dyDescent="0.25">
      <c r="Q6991" s="46"/>
    </row>
    <row r="6992" spans="17:17" x14ac:dyDescent="0.25">
      <c r="Q6992" s="46"/>
    </row>
    <row r="6993" spans="17:17" x14ac:dyDescent="0.25">
      <c r="Q6993" s="46"/>
    </row>
    <row r="6994" spans="17:17" x14ac:dyDescent="0.25">
      <c r="Q6994" s="46"/>
    </row>
    <row r="6995" spans="17:17" x14ac:dyDescent="0.25">
      <c r="Q6995" s="46"/>
    </row>
    <row r="6996" spans="17:17" x14ac:dyDescent="0.25">
      <c r="Q6996" s="46"/>
    </row>
    <row r="6997" spans="17:17" x14ac:dyDescent="0.25">
      <c r="Q6997" s="46"/>
    </row>
    <row r="6998" spans="17:17" x14ac:dyDescent="0.25">
      <c r="Q6998" s="46"/>
    </row>
    <row r="6999" spans="17:17" x14ac:dyDescent="0.25">
      <c r="Q6999" s="46"/>
    </row>
    <row r="7000" spans="17:17" x14ac:dyDescent="0.25">
      <c r="Q7000" s="46"/>
    </row>
    <row r="7001" spans="17:17" x14ac:dyDescent="0.25">
      <c r="Q7001" s="46"/>
    </row>
    <row r="7002" spans="17:17" x14ac:dyDescent="0.25">
      <c r="Q7002" s="46"/>
    </row>
    <row r="7003" spans="17:17" x14ac:dyDescent="0.25">
      <c r="Q7003" s="46"/>
    </row>
    <row r="7004" spans="17:17" x14ac:dyDescent="0.25">
      <c r="Q7004" s="46"/>
    </row>
    <row r="7005" spans="17:17" x14ac:dyDescent="0.25">
      <c r="Q7005" s="46"/>
    </row>
    <row r="7006" spans="17:17" x14ac:dyDescent="0.25">
      <c r="Q7006" s="46"/>
    </row>
    <row r="7007" spans="17:17" x14ac:dyDescent="0.25">
      <c r="Q7007" s="46"/>
    </row>
    <row r="7008" spans="17:17" x14ac:dyDescent="0.25">
      <c r="Q7008" s="46"/>
    </row>
    <row r="7009" spans="17:17" x14ac:dyDescent="0.25">
      <c r="Q7009" s="46"/>
    </row>
    <row r="7010" spans="17:17" x14ac:dyDescent="0.25">
      <c r="Q7010" s="46"/>
    </row>
    <row r="7011" spans="17:17" x14ac:dyDescent="0.25">
      <c r="Q7011" s="46"/>
    </row>
    <row r="7012" spans="17:17" x14ac:dyDescent="0.25">
      <c r="Q7012" s="46"/>
    </row>
    <row r="7013" spans="17:17" x14ac:dyDescent="0.25">
      <c r="Q7013" s="46"/>
    </row>
    <row r="7014" spans="17:17" x14ac:dyDescent="0.25">
      <c r="Q7014" s="46"/>
    </row>
    <row r="7015" spans="17:17" x14ac:dyDescent="0.25">
      <c r="Q7015" s="46"/>
    </row>
    <row r="7016" spans="17:17" x14ac:dyDescent="0.25">
      <c r="Q7016" s="46"/>
    </row>
    <row r="7017" spans="17:17" x14ac:dyDescent="0.25">
      <c r="Q7017" s="46"/>
    </row>
    <row r="7018" spans="17:17" x14ac:dyDescent="0.25">
      <c r="Q7018" s="46"/>
    </row>
    <row r="7019" spans="17:17" x14ac:dyDescent="0.25">
      <c r="Q7019" s="46"/>
    </row>
    <row r="7020" spans="17:17" x14ac:dyDescent="0.25">
      <c r="Q7020" s="46"/>
    </row>
    <row r="7021" spans="17:17" x14ac:dyDescent="0.25">
      <c r="Q7021" s="46"/>
    </row>
    <row r="7022" spans="17:17" x14ac:dyDescent="0.25">
      <c r="Q7022" s="46"/>
    </row>
    <row r="7023" spans="17:17" x14ac:dyDescent="0.25">
      <c r="Q7023" s="46"/>
    </row>
    <row r="7024" spans="17:17" x14ac:dyDescent="0.25">
      <c r="Q7024" s="46"/>
    </row>
    <row r="7025" spans="17:17" x14ac:dyDescent="0.25">
      <c r="Q7025" s="46"/>
    </row>
    <row r="7026" spans="17:17" x14ac:dyDescent="0.25">
      <c r="Q7026" s="46"/>
    </row>
    <row r="7027" spans="17:17" x14ac:dyDescent="0.25">
      <c r="Q7027" s="46"/>
    </row>
    <row r="7028" spans="17:17" x14ac:dyDescent="0.25">
      <c r="Q7028" s="46"/>
    </row>
    <row r="7029" spans="17:17" x14ac:dyDescent="0.25">
      <c r="Q7029" s="46"/>
    </row>
    <row r="7030" spans="17:17" x14ac:dyDescent="0.25">
      <c r="Q7030" s="46"/>
    </row>
    <row r="7031" spans="17:17" x14ac:dyDescent="0.25">
      <c r="Q7031" s="46"/>
    </row>
    <row r="7032" spans="17:17" x14ac:dyDescent="0.25">
      <c r="Q7032" s="46"/>
    </row>
    <row r="7033" spans="17:17" x14ac:dyDescent="0.25">
      <c r="Q7033" s="46"/>
    </row>
    <row r="7034" spans="17:17" x14ac:dyDescent="0.25">
      <c r="Q7034" s="46"/>
    </row>
    <row r="7035" spans="17:17" x14ac:dyDescent="0.25">
      <c r="Q7035" s="46"/>
    </row>
    <row r="7036" spans="17:17" x14ac:dyDescent="0.25">
      <c r="Q7036" s="46"/>
    </row>
    <row r="7037" spans="17:17" x14ac:dyDescent="0.25">
      <c r="Q7037" s="46"/>
    </row>
    <row r="7038" spans="17:17" x14ac:dyDescent="0.25">
      <c r="Q7038" s="46"/>
    </row>
    <row r="7039" spans="17:17" x14ac:dyDescent="0.25">
      <c r="Q7039" s="46"/>
    </row>
    <row r="7040" spans="17:17" x14ac:dyDescent="0.25">
      <c r="Q7040" s="46"/>
    </row>
    <row r="7041" spans="17:17" x14ac:dyDescent="0.25">
      <c r="Q7041" s="46"/>
    </row>
    <row r="7042" spans="17:17" x14ac:dyDescent="0.25">
      <c r="Q7042" s="46"/>
    </row>
    <row r="7043" spans="17:17" x14ac:dyDescent="0.25">
      <c r="Q7043" s="46"/>
    </row>
    <row r="7044" spans="17:17" x14ac:dyDescent="0.25">
      <c r="Q7044" s="46"/>
    </row>
    <row r="7045" spans="17:17" x14ac:dyDescent="0.25">
      <c r="Q7045" s="46"/>
    </row>
    <row r="7046" spans="17:17" x14ac:dyDescent="0.25">
      <c r="Q7046" s="46"/>
    </row>
    <row r="7047" spans="17:17" x14ac:dyDescent="0.25">
      <c r="Q7047" s="46"/>
    </row>
    <row r="7048" spans="17:17" x14ac:dyDescent="0.25">
      <c r="Q7048" s="46"/>
    </row>
    <row r="7049" spans="17:17" x14ac:dyDescent="0.25">
      <c r="Q7049" s="46"/>
    </row>
    <row r="7050" spans="17:17" x14ac:dyDescent="0.25">
      <c r="Q7050" s="46"/>
    </row>
    <row r="7051" spans="17:17" x14ac:dyDescent="0.25">
      <c r="Q7051" s="46"/>
    </row>
    <row r="7052" spans="17:17" x14ac:dyDescent="0.25">
      <c r="Q7052" s="46"/>
    </row>
    <row r="7053" spans="17:17" x14ac:dyDescent="0.25">
      <c r="Q7053" s="46"/>
    </row>
    <row r="7054" spans="17:17" x14ac:dyDescent="0.25">
      <c r="Q7054" s="46"/>
    </row>
    <row r="7055" spans="17:17" x14ac:dyDescent="0.25">
      <c r="Q7055" s="46"/>
    </row>
    <row r="7056" spans="17:17" x14ac:dyDescent="0.25">
      <c r="Q7056" s="46"/>
    </row>
    <row r="7057" spans="17:17" x14ac:dyDescent="0.25">
      <c r="Q7057" s="46"/>
    </row>
    <row r="7058" spans="17:17" x14ac:dyDescent="0.25">
      <c r="Q7058" s="46"/>
    </row>
    <row r="7059" spans="17:17" x14ac:dyDescent="0.25">
      <c r="Q7059" s="46"/>
    </row>
    <row r="7060" spans="17:17" x14ac:dyDescent="0.25">
      <c r="Q7060" s="46"/>
    </row>
    <row r="7061" spans="17:17" x14ac:dyDescent="0.25">
      <c r="Q7061" s="46"/>
    </row>
    <row r="7062" spans="17:17" x14ac:dyDescent="0.25">
      <c r="Q7062" s="46"/>
    </row>
    <row r="7063" spans="17:17" x14ac:dyDescent="0.25">
      <c r="Q7063" s="46"/>
    </row>
    <row r="7064" spans="17:17" x14ac:dyDescent="0.25">
      <c r="Q7064" s="46"/>
    </row>
    <row r="7065" spans="17:17" x14ac:dyDescent="0.25">
      <c r="Q7065" s="46"/>
    </row>
    <row r="7066" spans="17:17" x14ac:dyDescent="0.25">
      <c r="Q7066" s="46"/>
    </row>
    <row r="7067" spans="17:17" x14ac:dyDescent="0.25">
      <c r="Q7067" s="46"/>
    </row>
    <row r="7068" spans="17:17" x14ac:dyDescent="0.25">
      <c r="Q7068" s="46"/>
    </row>
    <row r="7069" spans="17:17" x14ac:dyDescent="0.25">
      <c r="Q7069" s="46"/>
    </row>
    <row r="7070" spans="17:17" x14ac:dyDescent="0.25">
      <c r="Q7070" s="46"/>
    </row>
    <row r="7071" spans="17:17" x14ac:dyDescent="0.25">
      <c r="Q7071" s="46"/>
    </row>
    <row r="7072" spans="17:17" x14ac:dyDescent="0.25">
      <c r="Q7072" s="46"/>
    </row>
    <row r="7073" spans="17:17" x14ac:dyDescent="0.25">
      <c r="Q7073" s="46"/>
    </row>
    <row r="7074" spans="17:17" x14ac:dyDescent="0.25">
      <c r="Q7074" s="46"/>
    </row>
    <row r="7075" spans="17:17" x14ac:dyDescent="0.25">
      <c r="Q7075" s="46"/>
    </row>
    <row r="7076" spans="17:17" x14ac:dyDescent="0.25">
      <c r="Q7076" s="46"/>
    </row>
    <row r="7077" spans="17:17" x14ac:dyDescent="0.25">
      <c r="Q7077" s="46"/>
    </row>
    <row r="7078" spans="17:17" x14ac:dyDescent="0.25">
      <c r="Q7078" s="46"/>
    </row>
    <row r="7079" spans="17:17" x14ac:dyDescent="0.25">
      <c r="Q7079" s="46"/>
    </row>
    <row r="7080" spans="17:17" x14ac:dyDescent="0.25">
      <c r="Q7080" s="46"/>
    </row>
    <row r="7081" spans="17:17" x14ac:dyDescent="0.25">
      <c r="Q7081" s="46"/>
    </row>
    <row r="7082" spans="17:17" x14ac:dyDescent="0.25">
      <c r="Q7082" s="46"/>
    </row>
    <row r="7083" spans="17:17" x14ac:dyDescent="0.25">
      <c r="Q7083" s="46"/>
    </row>
    <row r="7084" spans="17:17" x14ac:dyDescent="0.25">
      <c r="Q7084" s="46"/>
    </row>
    <row r="7085" spans="17:17" x14ac:dyDescent="0.25">
      <c r="Q7085" s="46"/>
    </row>
    <row r="7086" spans="17:17" x14ac:dyDescent="0.25">
      <c r="Q7086" s="46"/>
    </row>
    <row r="7087" spans="17:17" x14ac:dyDescent="0.25">
      <c r="Q7087" s="46"/>
    </row>
    <row r="7088" spans="17:17" x14ac:dyDescent="0.25">
      <c r="Q7088" s="46"/>
    </row>
    <row r="7089" spans="17:17" x14ac:dyDescent="0.25">
      <c r="Q7089" s="46"/>
    </row>
    <row r="7090" spans="17:17" x14ac:dyDescent="0.25">
      <c r="Q7090" s="46"/>
    </row>
    <row r="7091" spans="17:17" x14ac:dyDescent="0.25">
      <c r="Q7091" s="46"/>
    </row>
    <row r="7092" spans="17:17" x14ac:dyDescent="0.25">
      <c r="Q7092" s="46"/>
    </row>
    <row r="7093" spans="17:17" x14ac:dyDescent="0.25">
      <c r="Q7093" s="46"/>
    </row>
    <row r="7094" spans="17:17" x14ac:dyDescent="0.25">
      <c r="Q7094" s="46"/>
    </row>
    <row r="7095" spans="17:17" x14ac:dyDescent="0.25">
      <c r="Q7095" s="46"/>
    </row>
    <row r="7096" spans="17:17" x14ac:dyDescent="0.25">
      <c r="Q7096" s="46"/>
    </row>
    <row r="7097" spans="17:17" x14ac:dyDescent="0.25">
      <c r="Q7097" s="46"/>
    </row>
    <row r="7098" spans="17:17" x14ac:dyDescent="0.25">
      <c r="Q7098" s="46"/>
    </row>
    <row r="7099" spans="17:17" x14ac:dyDescent="0.25">
      <c r="Q7099" s="46"/>
    </row>
    <row r="7100" spans="17:17" x14ac:dyDescent="0.25">
      <c r="Q7100" s="46"/>
    </row>
    <row r="7101" spans="17:17" x14ac:dyDescent="0.25">
      <c r="Q7101" s="46"/>
    </row>
    <row r="7102" spans="17:17" x14ac:dyDescent="0.25">
      <c r="Q7102" s="46"/>
    </row>
    <row r="7103" spans="17:17" x14ac:dyDescent="0.25">
      <c r="Q7103" s="46"/>
    </row>
    <row r="7104" spans="17:17" x14ac:dyDescent="0.25">
      <c r="Q7104" s="46"/>
    </row>
    <row r="7105" spans="17:17" x14ac:dyDescent="0.25">
      <c r="Q7105" s="46"/>
    </row>
  </sheetData>
  <mergeCells count="1">
    <mergeCell ref="AF562:AH562"/>
  </mergeCells>
  <hyperlinks>
    <hyperlink ref="A38" location="'Read Me'!A1" display="Return to Read Me" xr:uid="{51319DEC-446D-4926-94F4-D647CC74A506}"/>
  </hyperlinks>
  <pageMargins left="0.7" right="0.7"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4047A-D584-41E2-B31F-9BDEBA789575}">
  <dimension ref="A1:AE41"/>
  <sheetViews>
    <sheetView zoomScale="70" zoomScaleNormal="70" workbookViewId="0">
      <selection activeCell="W36" sqref="W36"/>
    </sheetView>
  </sheetViews>
  <sheetFormatPr defaultColWidth="8.7109375" defaultRowHeight="18" x14ac:dyDescent="0.25"/>
  <cols>
    <col min="1" max="16" width="8.7109375" style="2"/>
    <col min="17" max="17" width="8.85546875" style="2" bestFit="1" customWidth="1"/>
    <col min="18" max="18" width="12.85546875" style="2" customWidth="1"/>
    <col min="19" max="19" width="21" style="2" bestFit="1" customWidth="1"/>
    <col min="20" max="28" width="8.7109375" style="2"/>
    <col min="29" max="29" width="17.5703125" style="2" customWidth="1"/>
    <col min="30" max="30" width="11.5703125" style="2" bestFit="1" customWidth="1"/>
    <col min="31" max="16384" width="8.7109375" style="2"/>
  </cols>
  <sheetData>
    <row r="1" spans="1:31" ht="26.25" x14ac:dyDescent="0.4">
      <c r="A1" s="65" t="s">
        <v>150</v>
      </c>
      <c r="T1" s="57"/>
      <c r="AC1" s="66"/>
    </row>
    <row r="2" spans="1:31" x14ac:dyDescent="0.25">
      <c r="A2" s="57"/>
      <c r="R2" s="2" t="s">
        <v>36</v>
      </c>
      <c r="S2" s="2" t="s">
        <v>45</v>
      </c>
      <c r="T2" s="57"/>
      <c r="AC2" s="67"/>
      <c r="AD2" s="25"/>
    </row>
    <row r="3" spans="1:31" x14ac:dyDescent="0.25">
      <c r="A3" s="57"/>
      <c r="Q3" s="2">
        <v>2016</v>
      </c>
      <c r="R3" s="53">
        <v>-258</v>
      </c>
      <c r="S3" s="53">
        <v>93.3</v>
      </c>
      <c r="T3" s="57"/>
      <c r="AC3" s="69"/>
      <c r="AD3" s="25"/>
      <c r="AE3" s="25"/>
    </row>
    <row r="4" spans="1:31" x14ac:dyDescent="0.25">
      <c r="A4" s="57"/>
      <c r="Q4" s="2">
        <v>2017</v>
      </c>
      <c r="R4" s="53">
        <v>774</v>
      </c>
      <c r="S4" s="53">
        <v>93.3</v>
      </c>
      <c r="T4" s="57"/>
      <c r="AC4" s="69"/>
      <c r="AD4" s="25"/>
    </row>
    <row r="5" spans="1:31" x14ac:dyDescent="0.25">
      <c r="A5" s="57"/>
      <c r="Q5" s="2">
        <v>2018</v>
      </c>
      <c r="R5" s="53">
        <v>-121</v>
      </c>
      <c r="S5" s="53">
        <v>93.3</v>
      </c>
      <c r="T5" s="57"/>
      <c r="AC5" s="69"/>
      <c r="AD5" s="25"/>
    </row>
    <row r="6" spans="1:31" x14ac:dyDescent="0.25">
      <c r="A6" s="57"/>
      <c r="Q6" s="2">
        <v>2019</v>
      </c>
      <c r="R6" s="53">
        <v>164</v>
      </c>
      <c r="S6" s="53">
        <v>93.3</v>
      </c>
      <c r="T6" s="57"/>
      <c r="AC6" s="69"/>
      <c r="AD6" s="25"/>
    </row>
    <row r="7" spans="1:31" x14ac:dyDescent="0.25">
      <c r="A7" s="57"/>
      <c r="Q7" s="2">
        <v>2020</v>
      </c>
      <c r="R7" s="53">
        <v>-59</v>
      </c>
      <c r="S7" s="53">
        <v>93.3</v>
      </c>
      <c r="T7" s="57"/>
      <c r="AC7" s="69"/>
      <c r="AD7" s="25"/>
    </row>
    <row r="8" spans="1:31" x14ac:dyDescent="0.25">
      <c r="A8" s="57"/>
      <c r="Q8" s="2">
        <v>2021</v>
      </c>
      <c r="R8" s="53">
        <v>493</v>
      </c>
      <c r="S8" s="53">
        <v>93.3</v>
      </c>
      <c r="T8" s="57"/>
      <c r="AC8" s="69"/>
      <c r="AD8" s="25"/>
    </row>
    <row r="9" spans="1:31" x14ac:dyDescent="0.25">
      <c r="A9" s="57"/>
      <c r="Q9" s="2">
        <v>2022</v>
      </c>
      <c r="R9" s="53">
        <v>418.3</v>
      </c>
      <c r="S9" s="53">
        <v>93.3</v>
      </c>
      <c r="T9" s="57"/>
      <c r="AC9" s="69"/>
      <c r="AD9" s="25"/>
    </row>
    <row r="10" spans="1:31" x14ac:dyDescent="0.25">
      <c r="A10" s="57"/>
      <c r="Q10" s="2">
        <v>2023</v>
      </c>
      <c r="R10" s="53">
        <v>217.7</v>
      </c>
      <c r="S10" s="53">
        <v>93.3</v>
      </c>
      <c r="T10" s="57"/>
      <c r="AC10" s="69"/>
      <c r="AD10" s="25"/>
    </row>
    <row r="11" spans="1:31" x14ac:dyDescent="0.25">
      <c r="A11" s="70"/>
      <c r="B11" s="71"/>
      <c r="Q11" s="2">
        <v>2024</v>
      </c>
      <c r="R11" s="53">
        <v>-661.5</v>
      </c>
      <c r="S11" s="53">
        <v>93.3</v>
      </c>
      <c r="T11" s="70"/>
      <c r="AC11" s="69"/>
      <c r="AD11" s="25"/>
    </row>
    <row r="12" spans="1:31" x14ac:dyDescent="0.25">
      <c r="A12" s="70"/>
      <c r="B12" s="71"/>
      <c r="R12" s="68"/>
      <c r="S12" s="68"/>
      <c r="T12" s="70"/>
      <c r="AC12" s="69"/>
      <c r="AD12" s="25"/>
    </row>
    <row r="13" spans="1:31" x14ac:dyDescent="0.25">
      <c r="A13" s="70"/>
      <c r="B13" s="71"/>
      <c r="T13" s="70"/>
      <c r="AC13" s="69"/>
      <c r="AD13" s="25"/>
    </row>
    <row r="14" spans="1:31" x14ac:dyDescent="0.25">
      <c r="A14" s="70"/>
      <c r="B14" s="71"/>
      <c r="T14" s="70"/>
      <c r="AC14" s="69"/>
      <c r="AD14" s="25"/>
    </row>
    <row r="15" spans="1:31" x14ac:dyDescent="0.25">
      <c r="A15" s="70"/>
      <c r="B15" s="71"/>
      <c r="T15" s="70"/>
      <c r="AC15" s="69"/>
      <c r="AD15" s="25"/>
    </row>
    <row r="16" spans="1:31" x14ac:dyDescent="0.25">
      <c r="A16" s="70"/>
      <c r="B16" s="71"/>
      <c r="T16" s="70"/>
      <c r="AC16" s="69"/>
      <c r="AD16" s="25"/>
    </row>
    <row r="17" spans="1:30" x14ac:dyDescent="0.25">
      <c r="A17" s="72"/>
      <c r="B17" s="73"/>
      <c r="T17" s="72"/>
      <c r="AC17" s="69"/>
      <c r="AD17" s="25"/>
    </row>
    <row r="18" spans="1:30" x14ac:dyDescent="0.25">
      <c r="A18" s="72"/>
      <c r="B18" s="73"/>
      <c r="T18" s="72"/>
      <c r="AC18" s="69"/>
      <c r="AD18" s="25"/>
    </row>
    <row r="19" spans="1:30" x14ac:dyDescent="0.25">
      <c r="A19" s="72"/>
      <c r="T19" s="72"/>
      <c r="AC19" s="69"/>
      <c r="AD19" s="25"/>
    </row>
    <row r="20" spans="1:30" x14ac:dyDescent="0.25">
      <c r="AC20" s="69"/>
      <c r="AD20" s="25"/>
    </row>
    <row r="21" spans="1:30" x14ac:dyDescent="0.25">
      <c r="AC21" s="69"/>
      <c r="AD21" s="25"/>
    </row>
    <row r="22" spans="1:30" x14ac:dyDescent="0.25">
      <c r="AC22" s="69"/>
      <c r="AD22" s="25"/>
    </row>
    <row r="23" spans="1:30" x14ac:dyDescent="0.25">
      <c r="R23" s="68"/>
      <c r="AC23" s="69"/>
      <c r="AD23" s="25"/>
    </row>
    <row r="24" spans="1:30" x14ac:dyDescent="0.25">
      <c r="R24" s="68"/>
      <c r="AC24" s="69"/>
      <c r="AD24" s="25"/>
    </row>
    <row r="25" spans="1:30" x14ac:dyDescent="0.25">
      <c r="R25" s="68"/>
      <c r="AC25" s="69"/>
      <c r="AD25" s="25"/>
    </row>
    <row r="26" spans="1:30" x14ac:dyDescent="0.25">
      <c r="R26" s="68"/>
      <c r="AC26" s="69"/>
      <c r="AD26" s="25"/>
    </row>
    <row r="27" spans="1:30" x14ac:dyDescent="0.25">
      <c r="R27" s="68"/>
    </row>
    <row r="28" spans="1:30" x14ac:dyDescent="0.25">
      <c r="R28" s="68"/>
    </row>
    <row r="29" spans="1:30" x14ac:dyDescent="0.25">
      <c r="R29" s="68"/>
    </row>
    <row r="34" spans="1:15" x14ac:dyDescent="0.25">
      <c r="A34" s="2" t="s">
        <v>46</v>
      </c>
    </row>
    <row r="35" spans="1:15" x14ac:dyDescent="0.25">
      <c r="A35" s="2" t="s">
        <v>171</v>
      </c>
    </row>
    <row r="37" spans="1:15" x14ac:dyDescent="0.25">
      <c r="A37" s="6" t="s">
        <v>4</v>
      </c>
    </row>
    <row r="40" spans="1:15" ht="14.45" customHeight="1" x14ac:dyDescent="0.25">
      <c r="C40" s="12"/>
      <c r="D40" s="12"/>
      <c r="E40" s="12"/>
      <c r="F40" s="12"/>
      <c r="G40" s="12"/>
      <c r="H40" s="12"/>
      <c r="I40" s="12"/>
      <c r="J40" s="12"/>
      <c r="K40" s="12"/>
      <c r="L40" s="12"/>
      <c r="M40" s="12"/>
      <c r="N40" s="12"/>
      <c r="O40" s="12"/>
    </row>
    <row r="41" spans="1:15" x14ac:dyDescent="0.25">
      <c r="C41" s="12"/>
      <c r="D41" s="12"/>
      <c r="E41" s="12"/>
      <c r="F41" s="12"/>
      <c r="G41" s="12"/>
      <c r="H41" s="12"/>
      <c r="I41" s="12"/>
      <c r="J41" s="12"/>
      <c r="K41" s="12"/>
      <c r="L41" s="12"/>
      <c r="M41" s="12"/>
      <c r="N41" s="12"/>
      <c r="O41" s="12"/>
    </row>
  </sheetData>
  <hyperlinks>
    <hyperlink ref="A37" location="'Read Me'!A1" display="Return to Read Me" xr:uid="{A7AB7A40-61A4-48B8-9C34-032A18C5AE83}"/>
  </hyperlinks>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32F51-4488-42B8-8EA7-21C31537E633}">
  <dimension ref="A1:AM7086"/>
  <sheetViews>
    <sheetView zoomScale="70" zoomScaleNormal="70" workbookViewId="0"/>
  </sheetViews>
  <sheetFormatPr defaultColWidth="9.140625" defaultRowHeight="18" x14ac:dyDescent="0.25"/>
  <cols>
    <col min="1" max="16" width="9.140625" style="2"/>
    <col min="17" max="17" width="15.42578125" style="32" bestFit="1" customWidth="1"/>
    <col min="18" max="18" width="9.7109375" style="32" bestFit="1" customWidth="1"/>
    <col min="19" max="19" width="11.28515625" style="2" bestFit="1" customWidth="1"/>
    <col min="20" max="20" width="12.5703125" style="2" bestFit="1" customWidth="1"/>
    <col min="21" max="21" width="9.140625" style="2"/>
    <col min="22" max="22" width="13.28515625" style="2" customWidth="1"/>
    <col min="23" max="24" width="9.140625" style="2"/>
    <col min="25" max="25" width="13.85546875" style="2" customWidth="1"/>
    <col min="26" max="26" width="9.140625" style="2" customWidth="1"/>
    <col min="27" max="33" width="9.140625" style="2"/>
    <col min="34" max="34" width="13.42578125" style="2" customWidth="1"/>
    <col min="35" max="35" width="11.5703125" style="2" customWidth="1"/>
    <col min="36" max="36" width="9.140625" style="2"/>
    <col min="37" max="37" width="13.28515625" style="2" customWidth="1"/>
    <col min="38" max="16384" width="9.140625" style="2"/>
  </cols>
  <sheetData>
    <row r="1" spans="1:25" ht="26.25" x14ac:dyDescent="0.4">
      <c r="A1" s="1" t="s">
        <v>149</v>
      </c>
      <c r="Q1" s="58"/>
    </row>
    <row r="2" spans="1:25" x14ac:dyDescent="0.25">
      <c r="R2" s="61" t="s">
        <v>47</v>
      </c>
      <c r="S2" s="61" t="s">
        <v>39</v>
      </c>
      <c r="T2" s="61" t="s">
        <v>40</v>
      </c>
      <c r="U2" s="61"/>
      <c r="Y2" s="14"/>
    </row>
    <row r="3" spans="1:25" x14ac:dyDescent="0.25">
      <c r="Q3" s="46">
        <v>43831</v>
      </c>
      <c r="R3" s="5">
        <v>2</v>
      </c>
      <c r="S3" s="5">
        <v>3.3</v>
      </c>
      <c r="T3" s="5">
        <v>2.2999999999999998</v>
      </c>
      <c r="Y3" s="14"/>
    </row>
    <row r="4" spans="1:25" x14ac:dyDescent="0.25">
      <c r="Q4" s="46">
        <v>43862</v>
      </c>
      <c r="R4" s="5">
        <v>1.6</v>
      </c>
      <c r="S4" s="5">
        <v>3.4</v>
      </c>
      <c r="T4" s="5">
        <v>2.1</v>
      </c>
      <c r="Y4" s="14"/>
    </row>
    <row r="5" spans="1:25" x14ac:dyDescent="0.25">
      <c r="Q5" s="46">
        <v>43891</v>
      </c>
      <c r="R5" s="5">
        <v>1.3</v>
      </c>
      <c r="S5" s="5">
        <v>3.1</v>
      </c>
      <c r="T5" s="5">
        <v>2</v>
      </c>
      <c r="Y5" s="14"/>
    </row>
    <row r="6" spans="1:25" x14ac:dyDescent="0.25">
      <c r="Q6" s="46">
        <v>43922</v>
      </c>
      <c r="R6" s="5">
        <v>1.3</v>
      </c>
      <c r="S6" s="5">
        <v>3.7</v>
      </c>
      <c r="T6" s="5">
        <v>2.1</v>
      </c>
      <c r="Y6" s="14"/>
    </row>
    <row r="7" spans="1:25" x14ac:dyDescent="0.25">
      <c r="Q7" s="46">
        <v>43952</v>
      </c>
      <c r="R7" s="5">
        <v>1.8</v>
      </c>
      <c r="S7" s="5">
        <v>3.8</v>
      </c>
      <c r="T7" s="5">
        <v>2</v>
      </c>
      <c r="Y7" s="14"/>
    </row>
    <row r="8" spans="1:25" x14ac:dyDescent="0.25">
      <c r="Q8" s="46">
        <v>43983</v>
      </c>
      <c r="R8" s="5">
        <v>3.4</v>
      </c>
      <c r="S8" s="5">
        <v>3.3</v>
      </c>
      <c r="T8" s="5">
        <v>1.9</v>
      </c>
      <c r="Y8" s="14"/>
    </row>
    <row r="9" spans="1:25" x14ac:dyDescent="0.25">
      <c r="Q9" s="46">
        <v>44013</v>
      </c>
      <c r="R9" s="5">
        <v>4</v>
      </c>
      <c r="S9" s="5">
        <v>3.3</v>
      </c>
      <c r="T9" s="5">
        <v>1.8</v>
      </c>
      <c r="Y9" s="14"/>
    </row>
    <row r="10" spans="1:25" x14ac:dyDescent="0.25">
      <c r="Q10" s="46">
        <v>44044</v>
      </c>
      <c r="R10" s="5">
        <v>4.0999999999999996</v>
      </c>
      <c r="S10" s="5">
        <v>3.4</v>
      </c>
      <c r="T10" s="5">
        <v>2</v>
      </c>
      <c r="Y10" s="14"/>
    </row>
    <row r="11" spans="1:25" x14ac:dyDescent="0.25">
      <c r="Q11" s="46">
        <v>44075</v>
      </c>
      <c r="R11" s="5">
        <v>3.9</v>
      </c>
      <c r="S11" s="5">
        <v>3.4</v>
      </c>
      <c r="T11" s="5">
        <v>2</v>
      </c>
      <c r="Y11" s="14"/>
    </row>
    <row r="12" spans="1:25" x14ac:dyDescent="0.25">
      <c r="Q12" s="46">
        <v>44105</v>
      </c>
      <c r="R12" s="5">
        <v>3.5</v>
      </c>
      <c r="S12" s="5">
        <v>3.5</v>
      </c>
      <c r="T12" s="5">
        <v>2</v>
      </c>
      <c r="Y12" s="14"/>
    </row>
    <row r="13" spans="1:25" x14ac:dyDescent="0.25">
      <c r="Q13" s="46">
        <v>44136</v>
      </c>
      <c r="R13" s="48">
        <v>2.9</v>
      </c>
      <c r="S13" s="5">
        <v>3.5</v>
      </c>
      <c r="T13" s="5">
        <v>2</v>
      </c>
      <c r="Y13" s="14"/>
    </row>
    <row r="14" spans="1:25" x14ac:dyDescent="0.25">
      <c r="Q14" s="46">
        <v>44166</v>
      </c>
      <c r="R14" s="48">
        <v>2.6</v>
      </c>
      <c r="S14" s="5">
        <v>3.4</v>
      </c>
      <c r="T14" s="5">
        <v>1.9</v>
      </c>
      <c r="Y14" s="14"/>
    </row>
    <row r="15" spans="1:25" x14ac:dyDescent="0.25">
      <c r="Q15" s="46">
        <v>44197</v>
      </c>
      <c r="R15" s="48">
        <v>2.6</v>
      </c>
      <c r="S15" s="5">
        <v>3.4</v>
      </c>
      <c r="T15" s="5">
        <v>2</v>
      </c>
      <c r="Y15" s="14"/>
    </row>
    <row r="16" spans="1:25" x14ac:dyDescent="0.25">
      <c r="Q16" s="46">
        <v>44228</v>
      </c>
      <c r="R16" s="48">
        <v>2.2999999999999998</v>
      </c>
      <c r="S16" s="5">
        <v>3.3</v>
      </c>
      <c r="T16" s="5">
        <v>2</v>
      </c>
      <c r="Y16" s="14"/>
    </row>
    <row r="17" spans="17:25" x14ac:dyDescent="0.25">
      <c r="Q17" s="46">
        <v>44256</v>
      </c>
      <c r="R17" s="48">
        <v>2</v>
      </c>
      <c r="S17" s="5">
        <v>3.3</v>
      </c>
      <c r="T17" s="5">
        <v>2</v>
      </c>
      <c r="Y17" s="14"/>
    </row>
    <row r="18" spans="17:25" x14ac:dyDescent="0.25">
      <c r="Q18" s="46">
        <v>44287</v>
      </c>
      <c r="R18" s="48">
        <v>2.9</v>
      </c>
      <c r="S18" s="5">
        <v>3.2</v>
      </c>
      <c r="T18" s="5">
        <v>1.9</v>
      </c>
      <c r="Y18" s="14"/>
    </row>
    <row r="19" spans="17:25" x14ac:dyDescent="0.25">
      <c r="Q19" s="46">
        <v>44317</v>
      </c>
      <c r="R19" s="48">
        <v>3.1</v>
      </c>
      <c r="S19" s="5">
        <v>3.1</v>
      </c>
      <c r="T19" s="5">
        <v>1.9</v>
      </c>
      <c r="Y19" s="14"/>
    </row>
    <row r="20" spans="17:25" x14ac:dyDescent="0.25">
      <c r="Q20" s="46">
        <v>44348</v>
      </c>
      <c r="R20" s="48">
        <v>3.3</v>
      </c>
      <c r="S20" s="5">
        <v>2.9</v>
      </c>
      <c r="T20" s="5">
        <v>1.8</v>
      </c>
      <c r="Y20" s="14"/>
    </row>
    <row r="21" spans="17:25" x14ac:dyDescent="0.25">
      <c r="Q21" s="46">
        <v>44378</v>
      </c>
      <c r="R21" s="48">
        <v>3.2</v>
      </c>
      <c r="S21" s="5">
        <v>3</v>
      </c>
      <c r="T21" s="5">
        <v>1.8</v>
      </c>
      <c r="Y21" s="14"/>
    </row>
    <row r="22" spans="17:25" x14ac:dyDescent="0.25">
      <c r="Q22" s="46">
        <v>44409</v>
      </c>
      <c r="R22" s="48">
        <v>3</v>
      </c>
      <c r="S22" s="5">
        <v>3</v>
      </c>
      <c r="T22" s="5">
        <v>2.2000000000000002</v>
      </c>
      <c r="Y22" s="14"/>
    </row>
    <row r="23" spans="17:25" x14ac:dyDescent="0.25">
      <c r="Q23" s="46">
        <v>44440</v>
      </c>
      <c r="R23" s="48">
        <v>3</v>
      </c>
      <c r="S23" s="5">
        <v>3</v>
      </c>
      <c r="T23" s="5">
        <v>2.2000000000000002</v>
      </c>
      <c r="Y23" s="14"/>
    </row>
    <row r="24" spans="17:25" x14ac:dyDescent="0.25">
      <c r="Q24" s="46">
        <v>44470</v>
      </c>
      <c r="R24" s="48">
        <v>2.9</v>
      </c>
      <c r="S24" s="5">
        <v>3.1</v>
      </c>
      <c r="T24" s="5">
        <v>2.4</v>
      </c>
      <c r="Y24" s="14"/>
    </row>
    <row r="25" spans="17:25" x14ac:dyDescent="0.25">
      <c r="Q25" s="46">
        <v>44501</v>
      </c>
      <c r="R25" s="48">
        <v>2.9</v>
      </c>
      <c r="S25" s="5">
        <v>3.1</v>
      </c>
      <c r="T25" s="5">
        <v>2.5</v>
      </c>
      <c r="Y25" s="14"/>
    </row>
    <row r="26" spans="17:25" x14ac:dyDescent="0.25">
      <c r="Q26" s="46">
        <v>44531</v>
      </c>
      <c r="R26" s="48">
        <v>2.7</v>
      </c>
      <c r="S26" s="5">
        <v>3.2</v>
      </c>
      <c r="T26" s="5">
        <v>2.6</v>
      </c>
      <c r="Y26" s="14"/>
    </row>
    <row r="27" spans="17:25" x14ac:dyDescent="0.25">
      <c r="Q27" s="46">
        <v>44562</v>
      </c>
      <c r="R27" s="48">
        <v>2.4</v>
      </c>
      <c r="S27" s="5">
        <v>3.5</v>
      </c>
      <c r="T27" s="5">
        <v>2.7</v>
      </c>
      <c r="Y27" s="14"/>
    </row>
    <row r="28" spans="17:25" x14ac:dyDescent="0.25">
      <c r="Q28" s="46">
        <v>44593</v>
      </c>
      <c r="R28" s="48">
        <v>2.1</v>
      </c>
      <c r="S28" s="5">
        <v>3.6</v>
      </c>
      <c r="T28" s="5">
        <v>2.7</v>
      </c>
      <c r="Y28" s="14"/>
    </row>
    <row r="29" spans="17:25" x14ac:dyDescent="0.25">
      <c r="Q29" s="46">
        <v>44621</v>
      </c>
      <c r="R29" s="48">
        <v>2</v>
      </c>
      <c r="S29" s="5">
        <v>3.4</v>
      </c>
      <c r="T29" s="5">
        <v>2.5</v>
      </c>
      <c r="Y29" s="14"/>
    </row>
    <row r="30" spans="17:25" x14ac:dyDescent="0.25">
      <c r="Q30" s="46">
        <v>44652</v>
      </c>
      <c r="R30" s="48">
        <v>3.1</v>
      </c>
      <c r="S30" s="5">
        <v>4.0999999999999996</v>
      </c>
      <c r="T30" s="5">
        <v>2.5</v>
      </c>
      <c r="Y30" s="14"/>
    </row>
    <row r="31" spans="17:25" x14ac:dyDescent="0.25">
      <c r="Q31" s="46">
        <v>44682</v>
      </c>
      <c r="R31" s="48">
        <v>2.9</v>
      </c>
      <c r="S31" s="5">
        <v>3.7</v>
      </c>
      <c r="T31" s="5">
        <v>2.4</v>
      </c>
      <c r="Y31" s="14"/>
    </row>
    <row r="32" spans="17:25" x14ac:dyDescent="0.25">
      <c r="Q32" s="46">
        <v>44713</v>
      </c>
      <c r="R32" s="48">
        <v>3.3</v>
      </c>
      <c r="S32" s="5">
        <v>3.5</v>
      </c>
      <c r="T32" s="5">
        <v>2.1</v>
      </c>
      <c r="Y32" s="14"/>
    </row>
    <row r="33" spans="1:25" x14ac:dyDescent="0.25">
      <c r="Q33" s="46">
        <v>44743</v>
      </c>
      <c r="R33" s="48">
        <v>3.6</v>
      </c>
      <c r="S33" s="5">
        <v>4</v>
      </c>
      <c r="T33" s="5">
        <v>2.4</v>
      </c>
      <c r="Y33" s="14"/>
    </row>
    <row r="34" spans="1:25" x14ac:dyDescent="0.25">
      <c r="Q34" s="46">
        <v>44774</v>
      </c>
      <c r="R34" s="48">
        <v>3.5</v>
      </c>
      <c r="S34" s="5">
        <v>4.2</v>
      </c>
      <c r="T34" s="5">
        <v>2.4</v>
      </c>
      <c r="Y34" s="14"/>
    </row>
    <row r="35" spans="1:25" ht="14.45" customHeight="1" x14ac:dyDescent="0.25">
      <c r="F35" s="12"/>
      <c r="G35" s="12"/>
      <c r="H35" s="12"/>
      <c r="I35" s="12"/>
      <c r="J35" s="12"/>
      <c r="K35" s="12"/>
      <c r="L35" s="12"/>
      <c r="M35" s="12"/>
      <c r="N35" s="12"/>
      <c r="O35" s="12"/>
      <c r="P35" s="12"/>
      <c r="Q35" s="46">
        <v>44805</v>
      </c>
      <c r="R35" s="48">
        <v>3.2</v>
      </c>
      <c r="S35" s="5">
        <v>4.5</v>
      </c>
      <c r="T35" s="5">
        <v>2.4</v>
      </c>
      <c r="Y35" s="14"/>
    </row>
    <row r="36" spans="1:25" x14ac:dyDescent="0.25">
      <c r="F36" s="12"/>
      <c r="G36" s="12"/>
      <c r="H36" s="12"/>
      <c r="I36" s="12"/>
      <c r="J36" s="12"/>
      <c r="K36" s="12"/>
      <c r="L36" s="12"/>
      <c r="M36" s="12"/>
      <c r="N36" s="12"/>
      <c r="O36" s="12"/>
      <c r="P36" s="12"/>
      <c r="Q36" s="46">
        <v>44835</v>
      </c>
      <c r="R36" s="48">
        <v>2.8</v>
      </c>
      <c r="S36" s="5">
        <v>4.2</v>
      </c>
      <c r="T36" s="5">
        <v>2.5</v>
      </c>
      <c r="Y36" s="14"/>
    </row>
    <row r="37" spans="1:25" x14ac:dyDescent="0.25">
      <c r="A37" s="2" t="s">
        <v>48</v>
      </c>
      <c r="Q37" s="46">
        <v>44866</v>
      </c>
      <c r="R37" s="48">
        <v>2.8</v>
      </c>
      <c r="S37" s="5">
        <v>3.8</v>
      </c>
      <c r="T37" s="5">
        <v>2.5</v>
      </c>
      <c r="Y37" s="14"/>
    </row>
    <row r="38" spans="1:25" x14ac:dyDescent="0.25">
      <c r="A38" s="32" t="s">
        <v>142</v>
      </c>
      <c r="Q38" s="46">
        <v>44896</v>
      </c>
      <c r="R38" s="48">
        <v>2.4</v>
      </c>
      <c r="S38" s="5">
        <v>4</v>
      </c>
      <c r="T38" s="5">
        <v>2.4</v>
      </c>
      <c r="Y38" s="14"/>
    </row>
    <row r="39" spans="1:25" x14ac:dyDescent="0.25">
      <c r="Q39" s="46">
        <v>44927</v>
      </c>
      <c r="R39" s="48">
        <v>1.9</v>
      </c>
      <c r="S39" s="5">
        <v>4</v>
      </c>
      <c r="T39" s="5">
        <v>2.2999999999999998</v>
      </c>
      <c r="Y39" s="14"/>
    </row>
    <row r="40" spans="1:25" x14ac:dyDescent="0.25">
      <c r="A40" s="6" t="s">
        <v>4</v>
      </c>
      <c r="D40" s="12"/>
      <c r="E40" s="12"/>
      <c r="Q40" s="46">
        <v>44958</v>
      </c>
      <c r="R40" s="48">
        <v>1.9</v>
      </c>
      <c r="S40" s="5">
        <v>4</v>
      </c>
      <c r="T40" s="5">
        <v>2.2999999999999998</v>
      </c>
      <c r="Y40" s="14"/>
    </row>
    <row r="41" spans="1:25" x14ac:dyDescent="0.25">
      <c r="B41" s="12"/>
      <c r="C41" s="12"/>
      <c r="D41" s="12"/>
      <c r="E41" s="12"/>
      <c r="Q41" s="46">
        <v>44986</v>
      </c>
      <c r="R41" s="5">
        <v>1.8</v>
      </c>
      <c r="S41" s="5">
        <v>3.8</v>
      </c>
      <c r="T41" s="5">
        <v>2.4</v>
      </c>
      <c r="Y41" s="14"/>
    </row>
    <row r="42" spans="1:25" x14ac:dyDescent="0.25">
      <c r="Q42" s="46">
        <v>45017</v>
      </c>
      <c r="R42" s="5">
        <v>2.6</v>
      </c>
      <c r="S42" s="5">
        <v>3.9</v>
      </c>
      <c r="T42" s="5">
        <v>2.2999999999999998</v>
      </c>
      <c r="Y42" s="14"/>
    </row>
    <row r="43" spans="1:25" x14ac:dyDescent="0.25">
      <c r="Q43" s="46">
        <v>45047</v>
      </c>
      <c r="R43" s="5">
        <v>2.5</v>
      </c>
      <c r="S43" s="5">
        <v>3.4</v>
      </c>
      <c r="T43" s="5">
        <v>2.2000000000000002</v>
      </c>
      <c r="Y43" s="14"/>
    </row>
    <row r="44" spans="1:25" x14ac:dyDescent="0.25">
      <c r="Q44" s="46">
        <v>45078</v>
      </c>
      <c r="R44" s="5">
        <v>2.8</v>
      </c>
      <c r="S44" s="5">
        <v>3.2</v>
      </c>
      <c r="T44" s="5">
        <v>2.1</v>
      </c>
      <c r="Y44" s="14"/>
    </row>
    <row r="45" spans="1:25" x14ac:dyDescent="0.25">
      <c r="Q45" s="46">
        <v>45108</v>
      </c>
      <c r="R45" s="5">
        <v>2.9</v>
      </c>
      <c r="S45" s="5">
        <v>2.5</v>
      </c>
      <c r="T45" s="5">
        <v>2.1</v>
      </c>
      <c r="Y45" s="14"/>
    </row>
    <row r="46" spans="1:25" x14ac:dyDescent="0.25">
      <c r="Q46" s="46">
        <v>45139</v>
      </c>
      <c r="R46" s="5">
        <v>2.7</v>
      </c>
      <c r="S46" s="5">
        <v>3.6</v>
      </c>
      <c r="T46" s="5">
        <v>2.2000000000000002</v>
      </c>
      <c r="Y46" s="14"/>
    </row>
    <row r="47" spans="1:25" x14ac:dyDescent="0.25">
      <c r="Q47" s="46">
        <v>45170</v>
      </c>
      <c r="R47" s="5">
        <v>2.7</v>
      </c>
      <c r="S47" s="48">
        <v>3.6</v>
      </c>
      <c r="T47" s="5">
        <v>2.2999999999999998</v>
      </c>
      <c r="Y47" s="14"/>
    </row>
    <row r="48" spans="1:25" x14ac:dyDescent="0.25">
      <c r="Q48" s="46">
        <v>45200</v>
      </c>
      <c r="R48" s="48">
        <v>2.6</v>
      </c>
      <c r="S48" s="5">
        <v>3.5</v>
      </c>
      <c r="T48" s="5">
        <v>2.2000000000000002</v>
      </c>
      <c r="Y48" s="14"/>
    </row>
    <row r="49" spans="17:25" x14ac:dyDescent="0.25">
      <c r="Q49" s="46">
        <v>45231</v>
      </c>
      <c r="R49" s="48">
        <v>2.6</v>
      </c>
      <c r="S49" s="5">
        <v>3.4</v>
      </c>
      <c r="T49" s="5">
        <v>2.2000000000000002</v>
      </c>
      <c r="Y49" s="14"/>
    </row>
    <row r="50" spans="17:25" x14ac:dyDescent="0.25">
      <c r="Q50" s="46">
        <v>45261</v>
      </c>
      <c r="R50" s="48">
        <v>2.2999999999999998</v>
      </c>
      <c r="S50" s="5">
        <v>3.7</v>
      </c>
      <c r="T50" s="5">
        <v>2.2000000000000002</v>
      </c>
      <c r="Y50" s="14"/>
    </row>
    <row r="51" spans="17:25" x14ac:dyDescent="0.25">
      <c r="Q51" s="46">
        <v>45292</v>
      </c>
      <c r="R51" s="48">
        <v>1.8</v>
      </c>
      <c r="S51" s="5">
        <v>4</v>
      </c>
      <c r="T51" s="5">
        <v>2.2000000000000002</v>
      </c>
      <c r="Y51" s="14"/>
    </row>
    <row r="52" spans="17:25" x14ac:dyDescent="0.25">
      <c r="Q52" s="46">
        <v>45323</v>
      </c>
      <c r="R52" s="48">
        <v>1.6</v>
      </c>
      <c r="S52" s="5">
        <v>4.3</v>
      </c>
      <c r="T52" s="5">
        <v>2.2000000000000002</v>
      </c>
      <c r="Y52" s="14"/>
    </row>
    <row r="53" spans="17:25" x14ac:dyDescent="0.25">
      <c r="Q53" s="46">
        <v>45352</v>
      </c>
      <c r="R53" s="48">
        <v>1.6</v>
      </c>
      <c r="S53" s="5">
        <v>4.3</v>
      </c>
      <c r="T53" s="5">
        <v>2.2000000000000002</v>
      </c>
      <c r="Y53" s="14"/>
    </row>
    <row r="54" spans="17:25" x14ac:dyDescent="0.25">
      <c r="Q54" s="46">
        <v>45383</v>
      </c>
      <c r="R54" s="48">
        <v>2.7</v>
      </c>
      <c r="S54" s="5">
        <v>4.0999999999999996</v>
      </c>
      <c r="T54" s="5">
        <v>2.2999999999999998</v>
      </c>
      <c r="Y54" s="14"/>
    </row>
    <row r="55" spans="17:25" x14ac:dyDescent="0.25">
      <c r="Q55" s="46">
        <v>45413</v>
      </c>
      <c r="R55" s="48">
        <v>3.1</v>
      </c>
      <c r="S55" s="5">
        <v>4.3</v>
      </c>
      <c r="T55" s="5">
        <v>2.2000000000000002</v>
      </c>
      <c r="Y55" s="14"/>
    </row>
    <row r="56" spans="17:25" x14ac:dyDescent="0.25">
      <c r="Q56" s="46">
        <v>45444</v>
      </c>
      <c r="R56" s="48">
        <v>3.4</v>
      </c>
      <c r="S56" s="5">
        <v>4.2</v>
      </c>
      <c r="T56" s="5">
        <v>2.1</v>
      </c>
      <c r="Y56" s="14"/>
    </row>
    <row r="57" spans="17:25" x14ac:dyDescent="0.25">
      <c r="Q57" s="46">
        <v>45474</v>
      </c>
      <c r="R57" s="48">
        <v>3.6</v>
      </c>
      <c r="S57" s="5">
        <v>4.0999999999999996</v>
      </c>
      <c r="T57" s="5">
        <v>2.2000000000000002</v>
      </c>
      <c r="Y57" s="14"/>
    </row>
    <row r="58" spans="17:25" x14ac:dyDescent="0.25">
      <c r="Q58" s="46">
        <v>45505</v>
      </c>
      <c r="R58" s="48">
        <v>3.5</v>
      </c>
      <c r="S58" s="5">
        <v>4</v>
      </c>
      <c r="T58" s="5">
        <v>2.2000000000000002</v>
      </c>
      <c r="Y58" s="14"/>
    </row>
    <row r="59" spans="17:25" x14ac:dyDescent="0.25">
      <c r="Q59" s="46">
        <v>45536</v>
      </c>
      <c r="R59" s="48">
        <v>3.6</v>
      </c>
      <c r="S59" s="5">
        <v>4.0999999999999996</v>
      </c>
      <c r="T59" s="5">
        <v>2.1</v>
      </c>
      <c r="Y59" s="14"/>
    </row>
    <row r="60" spans="17:25" x14ac:dyDescent="0.25">
      <c r="Q60" s="46">
        <v>45566</v>
      </c>
      <c r="R60" s="62">
        <v>3.3</v>
      </c>
      <c r="S60" s="25">
        <v>4.0999999999999996</v>
      </c>
      <c r="T60" s="25">
        <v>2.1</v>
      </c>
      <c r="Y60" s="14"/>
    </row>
    <row r="61" spans="17:25" x14ac:dyDescent="0.25">
      <c r="Q61" s="46">
        <v>45597</v>
      </c>
      <c r="R61" s="62">
        <v>3.1</v>
      </c>
      <c r="S61" s="25">
        <v>4</v>
      </c>
      <c r="T61" s="25">
        <v>2.2000000000000002</v>
      </c>
      <c r="Y61" s="14"/>
    </row>
    <row r="62" spans="17:25" x14ac:dyDescent="0.25">
      <c r="Q62" s="46">
        <v>45627</v>
      </c>
      <c r="R62" s="62">
        <v>2.6</v>
      </c>
      <c r="S62" s="25">
        <v>4.0999999999999996</v>
      </c>
      <c r="T62" s="25">
        <v>2.2000000000000002</v>
      </c>
      <c r="Y62" s="14"/>
    </row>
    <row r="63" spans="17:25" x14ac:dyDescent="0.25">
      <c r="Q63" s="46">
        <v>45658</v>
      </c>
      <c r="R63" s="62">
        <v>2</v>
      </c>
      <c r="S63" s="25">
        <v>4.0999999999999996</v>
      </c>
      <c r="T63" s="25">
        <v>2.2000000000000002</v>
      </c>
      <c r="Y63" s="14"/>
    </row>
    <row r="64" spans="17:25" x14ac:dyDescent="0.25">
      <c r="Q64" s="46">
        <v>45689</v>
      </c>
      <c r="R64" s="62">
        <v>1.8</v>
      </c>
      <c r="S64" s="25">
        <v>4</v>
      </c>
      <c r="T64" s="25">
        <v>2.2999999999999998</v>
      </c>
      <c r="Y64" s="14"/>
    </row>
    <row r="65" spans="17:25" x14ac:dyDescent="0.25">
      <c r="Q65" s="46">
        <v>45717</v>
      </c>
      <c r="R65" s="62">
        <v>1.8</v>
      </c>
      <c r="S65" s="25">
        <v>4.0999999999999996</v>
      </c>
      <c r="T65" s="25">
        <v>2.2000000000000002</v>
      </c>
      <c r="Y65" s="14"/>
    </row>
    <row r="66" spans="17:25" x14ac:dyDescent="0.25">
      <c r="Q66" s="74"/>
      <c r="R66" s="62"/>
      <c r="S66" s="25"/>
      <c r="T66" s="25"/>
      <c r="Y66" s="14"/>
    </row>
    <row r="67" spans="17:25" x14ac:dyDescent="0.25">
      <c r="Q67" s="2"/>
      <c r="R67" s="2"/>
      <c r="Y67" s="14"/>
    </row>
    <row r="68" spans="17:25" x14ac:dyDescent="0.25">
      <c r="Q68" s="2"/>
      <c r="R68" s="2"/>
      <c r="Y68" s="14"/>
    </row>
    <row r="69" spans="17:25" x14ac:dyDescent="0.25">
      <c r="Q69" s="2"/>
      <c r="R69" s="2"/>
      <c r="Y69" s="14"/>
    </row>
    <row r="70" spans="17:25" x14ac:dyDescent="0.25">
      <c r="Q70" s="2"/>
      <c r="R70" s="2"/>
      <c r="Y70" s="14"/>
    </row>
    <row r="71" spans="17:25" x14ac:dyDescent="0.25">
      <c r="Q71" s="2"/>
      <c r="R71" s="2"/>
      <c r="Y71" s="14"/>
    </row>
    <row r="72" spans="17:25" x14ac:dyDescent="0.25">
      <c r="Q72" s="2"/>
      <c r="R72" s="2"/>
      <c r="Y72" s="14"/>
    </row>
    <row r="73" spans="17:25" x14ac:dyDescent="0.25">
      <c r="Q73" s="2"/>
      <c r="R73" s="2"/>
      <c r="Y73" s="14"/>
    </row>
    <row r="74" spans="17:25" x14ac:dyDescent="0.25">
      <c r="Q74" s="2"/>
      <c r="R74" s="2"/>
      <c r="Y74" s="14"/>
    </row>
    <row r="75" spans="17:25" x14ac:dyDescent="0.25">
      <c r="Q75" s="2"/>
      <c r="R75" s="2"/>
      <c r="Y75" s="14"/>
    </row>
    <row r="76" spans="17:25" x14ac:dyDescent="0.25">
      <c r="Q76" s="2"/>
      <c r="R76" s="2"/>
      <c r="Y76" s="14"/>
    </row>
    <row r="77" spans="17:25" x14ac:dyDescent="0.25">
      <c r="Q77" s="2"/>
      <c r="R77" s="2"/>
      <c r="Y77" s="14"/>
    </row>
    <row r="78" spans="17:25" x14ac:dyDescent="0.25">
      <c r="Q78" s="2"/>
      <c r="R78" s="2"/>
      <c r="Y78" s="14"/>
    </row>
    <row r="79" spans="17:25" x14ac:dyDescent="0.25">
      <c r="Q79" s="2"/>
      <c r="R79" s="2"/>
      <c r="Y79" s="14"/>
    </row>
    <row r="80" spans="17:25" x14ac:dyDescent="0.25">
      <c r="Q80" s="2"/>
      <c r="R80" s="2"/>
      <c r="Y80" s="14"/>
    </row>
    <row r="81" spans="17:25" x14ac:dyDescent="0.25">
      <c r="Q81" s="2"/>
      <c r="R81" s="2"/>
      <c r="Y81" s="14"/>
    </row>
    <row r="82" spans="17:25" x14ac:dyDescent="0.25">
      <c r="Q82" s="2"/>
      <c r="R82" s="2"/>
      <c r="Y82" s="14"/>
    </row>
    <row r="83" spans="17:25" x14ac:dyDescent="0.25">
      <c r="Q83" s="2"/>
      <c r="R83" s="2"/>
      <c r="Y83" s="14"/>
    </row>
    <row r="84" spans="17:25" x14ac:dyDescent="0.25">
      <c r="Q84" s="2"/>
      <c r="R84" s="2"/>
      <c r="Y84" s="14"/>
    </row>
    <row r="85" spans="17:25" x14ac:dyDescent="0.25">
      <c r="Q85" s="2"/>
      <c r="R85" s="2"/>
      <c r="Y85" s="14"/>
    </row>
    <row r="86" spans="17:25" x14ac:dyDescent="0.25">
      <c r="Q86" s="2"/>
      <c r="R86" s="2"/>
      <c r="Y86" s="14"/>
    </row>
    <row r="87" spans="17:25" x14ac:dyDescent="0.25">
      <c r="Q87" s="2"/>
      <c r="R87" s="2"/>
      <c r="Y87" s="14"/>
    </row>
    <row r="88" spans="17:25" x14ac:dyDescent="0.25">
      <c r="Q88" s="2"/>
      <c r="R88" s="2"/>
      <c r="Y88" s="14"/>
    </row>
    <row r="89" spans="17:25" x14ac:dyDescent="0.25">
      <c r="Q89" s="2"/>
      <c r="R89" s="2"/>
      <c r="Y89" s="14"/>
    </row>
    <row r="90" spans="17:25" x14ac:dyDescent="0.25">
      <c r="Q90" s="2"/>
      <c r="R90" s="2"/>
      <c r="Y90" s="14"/>
    </row>
    <row r="91" spans="17:25" x14ac:dyDescent="0.25">
      <c r="Q91" s="2"/>
      <c r="R91" s="2"/>
      <c r="Y91" s="14"/>
    </row>
    <row r="92" spans="17:25" x14ac:dyDescent="0.25">
      <c r="Q92" s="2"/>
      <c r="R92" s="2"/>
      <c r="Y92" s="14"/>
    </row>
    <row r="93" spans="17:25" x14ac:dyDescent="0.25">
      <c r="Q93" s="2"/>
      <c r="R93" s="2"/>
      <c r="Y93" s="14"/>
    </row>
    <row r="94" spans="17:25" x14ac:dyDescent="0.25">
      <c r="Q94" s="2"/>
      <c r="R94" s="2"/>
      <c r="Y94" s="14"/>
    </row>
    <row r="95" spans="17:25" x14ac:dyDescent="0.25">
      <c r="Q95" s="2"/>
      <c r="R95" s="2"/>
      <c r="Y95" s="14"/>
    </row>
    <row r="96" spans="17:25" x14ac:dyDescent="0.25">
      <c r="Q96" s="2"/>
      <c r="R96" s="2"/>
      <c r="Y96" s="14"/>
    </row>
    <row r="97" spans="17:25" x14ac:dyDescent="0.25">
      <c r="Q97" s="2"/>
      <c r="R97" s="2"/>
      <c r="Y97" s="14"/>
    </row>
    <row r="98" spans="17:25" x14ac:dyDescent="0.25">
      <c r="Q98" s="2"/>
      <c r="R98" s="2"/>
      <c r="Y98" s="14"/>
    </row>
    <row r="99" spans="17:25" x14ac:dyDescent="0.25">
      <c r="Q99" s="2"/>
      <c r="R99" s="2"/>
      <c r="Y99" s="14"/>
    </row>
    <row r="100" spans="17:25" x14ac:dyDescent="0.25">
      <c r="Q100" s="2"/>
      <c r="R100" s="2"/>
      <c r="Y100" s="14"/>
    </row>
    <row r="101" spans="17:25" x14ac:dyDescent="0.25">
      <c r="Q101" s="2"/>
      <c r="R101" s="2"/>
      <c r="Y101" s="14"/>
    </row>
    <row r="102" spans="17:25" x14ac:dyDescent="0.25">
      <c r="Q102" s="2"/>
      <c r="R102" s="2"/>
      <c r="Y102" s="14"/>
    </row>
    <row r="103" spans="17:25" x14ac:dyDescent="0.25">
      <c r="Q103" s="2"/>
      <c r="R103" s="2"/>
      <c r="Y103" s="14"/>
    </row>
    <row r="104" spans="17:25" x14ac:dyDescent="0.25">
      <c r="Q104" s="2"/>
      <c r="R104" s="2"/>
      <c r="Y104" s="14"/>
    </row>
    <row r="105" spans="17:25" x14ac:dyDescent="0.25">
      <c r="Q105" s="2"/>
      <c r="R105" s="2"/>
      <c r="Y105" s="14"/>
    </row>
    <row r="106" spans="17:25" x14ac:dyDescent="0.25">
      <c r="Q106" s="2"/>
      <c r="R106" s="2"/>
      <c r="Y106" s="14"/>
    </row>
    <row r="107" spans="17:25" x14ac:dyDescent="0.25">
      <c r="Q107" s="2"/>
      <c r="R107" s="2"/>
      <c r="Y107" s="14"/>
    </row>
    <row r="108" spans="17:25" x14ac:dyDescent="0.25">
      <c r="Q108" s="2"/>
      <c r="R108" s="2"/>
      <c r="Y108" s="14"/>
    </row>
    <row r="109" spans="17:25" x14ac:dyDescent="0.25">
      <c r="Q109" s="2"/>
      <c r="R109" s="2"/>
      <c r="Y109" s="14"/>
    </row>
    <row r="110" spans="17:25" x14ac:dyDescent="0.25">
      <c r="Q110" s="2"/>
      <c r="R110" s="2"/>
      <c r="Y110" s="14"/>
    </row>
    <row r="111" spans="17:25" x14ac:dyDescent="0.25">
      <c r="Q111" s="2"/>
      <c r="R111" s="2"/>
      <c r="Y111" s="14"/>
    </row>
    <row r="112" spans="17:25" x14ac:dyDescent="0.25">
      <c r="Q112" s="2"/>
      <c r="R112" s="2"/>
      <c r="Y112" s="14"/>
    </row>
    <row r="113" spans="17:25" x14ac:dyDescent="0.25">
      <c r="Q113" s="2"/>
      <c r="R113" s="2"/>
      <c r="Y113" s="14"/>
    </row>
    <row r="114" spans="17:25" x14ac:dyDescent="0.25">
      <c r="Q114" s="2"/>
      <c r="R114" s="2"/>
      <c r="Y114" s="14"/>
    </row>
    <row r="115" spans="17:25" x14ac:dyDescent="0.25">
      <c r="Q115" s="2"/>
      <c r="R115" s="2"/>
      <c r="Y115" s="14"/>
    </row>
    <row r="116" spans="17:25" x14ac:dyDescent="0.25">
      <c r="Q116" s="2"/>
      <c r="R116" s="2"/>
      <c r="Y116" s="14"/>
    </row>
    <row r="117" spans="17:25" x14ac:dyDescent="0.25">
      <c r="Q117" s="2"/>
      <c r="R117" s="2"/>
      <c r="Y117" s="14"/>
    </row>
    <row r="118" spans="17:25" x14ac:dyDescent="0.25">
      <c r="Q118" s="2"/>
      <c r="R118" s="2"/>
      <c r="Y118" s="14"/>
    </row>
    <row r="119" spans="17:25" x14ac:dyDescent="0.25">
      <c r="Q119" s="46"/>
      <c r="Y119" s="14"/>
    </row>
    <row r="120" spans="17:25" x14ac:dyDescent="0.25">
      <c r="Q120" s="46"/>
      <c r="Y120" s="14"/>
    </row>
    <row r="121" spans="17:25" x14ac:dyDescent="0.25">
      <c r="Q121" s="46"/>
      <c r="Y121" s="14"/>
    </row>
    <row r="122" spans="17:25" x14ac:dyDescent="0.25">
      <c r="Q122" s="46"/>
      <c r="Y122" s="14"/>
    </row>
    <row r="123" spans="17:25" x14ac:dyDescent="0.25">
      <c r="Q123" s="46"/>
      <c r="Y123" s="14"/>
    </row>
    <row r="124" spans="17:25" x14ac:dyDescent="0.25">
      <c r="Q124" s="46"/>
      <c r="Y124" s="14"/>
    </row>
    <row r="125" spans="17:25" x14ac:dyDescent="0.25">
      <c r="Q125" s="46"/>
      <c r="Y125" s="14"/>
    </row>
    <row r="126" spans="17:25" x14ac:dyDescent="0.25">
      <c r="Q126" s="46"/>
      <c r="Y126" s="14"/>
    </row>
    <row r="127" spans="17:25" x14ac:dyDescent="0.25">
      <c r="Q127" s="46"/>
      <c r="Y127" s="14"/>
    </row>
    <row r="128" spans="17:25" x14ac:dyDescent="0.25">
      <c r="Q128" s="46"/>
      <c r="Y128" s="14"/>
    </row>
    <row r="129" spans="17:25" x14ac:dyDescent="0.25">
      <c r="Q129" s="46"/>
      <c r="Y129" s="14"/>
    </row>
    <row r="130" spans="17:25" x14ac:dyDescent="0.25">
      <c r="Q130" s="46"/>
      <c r="Y130" s="14"/>
    </row>
    <row r="131" spans="17:25" x14ac:dyDescent="0.25">
      <c r="Q131" s="46"/>
      <c r="Y131" s="14"/>
    </row>
    <row r="132" spans="17:25" x14ac:dyDescent="0.25">
      <c r="Q132" s="46"/>
      <c r="Y132" s="14"/>
    </row>
    <row r="133" spans="17:25" x14ac:dyDescent="0.25">
      <c r="Q133" s="46"/>
      <c r="Y133" s="14"/>
    </row>
    <row r="134" spans="17:25" x14ac:dyDescent="0.25">
      <c r="Q134" s="46"/>
      <c r="Y134" s="14"/>
    </row>
    <row r="135" spans="17:25" x14ac:dyDescent="0.25">
      <c r="Q135" s="46"/>
      <c r="Y135" s="14"/>
    </row>
    <row r="136" spans="17:25" x14ac:dyDescent="0.25">
      <c r="Q136" s="46"/>
      <c r="Y136" s="14"/>
    </row>
    <row r="137" spans="17:25" x14ac:dyDescent="0.25">
      <c r="Q137" s="46"/>
      <c r="Y137" s="14"/>
    </row>
    <row r="138" spans="17:25" x14ac:dyDescent="0.25">
      <c r="Q138" s="46"/>
      <c r="Y138" s="14"/>
    </row>
    <row r="139" spans="17:25" x14ac:dyDescent="0.25">
      <c r="Q139" s="46"/>
      <c r="Y139" s="14"/>
    </row>
    <row r="140" spans="17:25" x14ac:dyDescent="0.25">
      <c r="Q140" s="46"/>
      <c r="Y140" s="14"/>
    </row>
    <row r="141" spans="17:25" x14ac:dyDescent="0.25">
      <c r="Q141" s="46"/>
      <c r="Y141" s="14"/>
    </row>
    <row r="142" spans="17:25" x14ac:dyDescent="0.25">
      <c r="Q142" s="46"/>
      <c r="Y142" s="14"/>
    </row>
    <row r="143" spans="17:25" x14ac:dyDescent="0.25">
      <c r="Q143" s="46"/>
      <c r="Y143" s="14"/>
    </row>
    <row r="144" spans="17:25" x14ac:dyDescent="0.25">
      <c r="Q144" s="46"/>
      <c r="Y144" s="14"/>
    </row>
    <row r="145" spans="17:25" x14ac:dyDescent="0.25">
      <c r="Q145" s="46"/>
      <c r="Y145" s="14"/>
    </row>
    <row r="146" spans="17:25" x14ac:dyDescent="0.25">
      <c r="Q146" s="46"/>
      <c r="Y146" s="14"/>
    </row>
    <row r="147" spans="17:25" x14ac:dyDescent="0.25">
      <c r="Q147" s="46"/>
      <c r="Y147" s="14"/>
    </row>
    <row r="148" spans="17:25" x14ac:dyDescent="0.25">
      <c r="Q148" s="46"/>
      <c r="Y148" s="14"/>
    </row>
    <row r="149" spans="17:25" x14ac:dyDescent="0.25">
      <c r="Q149" s="46"/>
      <c r="Y149" s="14"/>
    </row>
    <row r="150" spans="17:25" x14ac:dyDescent="0.25">
      <c r="Q150" s="46"/>
      <c r="Y150" s="14"/>
    </row>
    <row r="151" spans="17:25" x14ac:dyDescent="0.25">
      <c r="Q151" s="46"/>
      <c r="Y151" s="14"/>
    </row>
    <row r="152" spans="17:25" x14ac:dyDescent="0.25">
      <c r="Q152" s="46"/>
      <c r="Y152" s="14"/>
    </row>
    <row r="153" spans="17:25" x14ac:dyDescent="0.25">
      <c r="Q153" s="46"/>
      <c r="Y153" s="14"/>
    </row>
    <row r="154" spans="17:25" x14ac:dyDescent="0.25">
      <c r="Q154" s="46"/>
      <c r="Y154" s="14"/>
    </row>
    <row r="155" spans="17:25" x14ac:dyDescent="0.25">
      <c r="Q155" s="46"/>
      <c r="Y155" s="14"/>
    </row>
    <row r="156" spans="17:25" x14ac:dyDescent="0.25">
      <c r="Q156" s="46"/>
      <c r="Y156" s="14"/>
    </row>
    <row r="157" spans="17:25" x14ac:dyDescent="0.25">
      <c r="Q157" s="46"/>
      <c r="Y157" s="14"/>
    </row>
    <row r="158" spans="17:25" x14ac:dyDescent="0.25">
      <c r="Q158" s="46"/>
      <c r="Y158" s="14"/>
    </row>
    <row r="159" spans="17:25" x14ac:dyDescent="0.25">
      <c r="Q159" s="46"/>
      <c r="Y159" s="14"/>
    </row>
    <row r="160" spans="17:25" x14ac:dyDescent="0.25">
      <c r="Q160" s="46"/>
      <c r="Y160" s="14"/>
    </row>
    <row r="161" spans="17:25" x14ac:dyDescent="0.25">
      <c r="Q161" s="46"/>
      <c r="Y161" s="14"/>
    </row>
    <row r="162" spans="17:25" x14ac:dyDescent="0.25">
      <c r="Q162" s="46"/>
      <c r="Y162" s="14"/>
    </row>
    <row r="163" spans="17:25" x14ac:dyDescent="0.25">
      <c r="Q163" s="46"/>
      <c r="Y163" s="14"/>
    </row>
    <row r="164" spans="17:25" x14ac:dyDescent="0.25">
      <c r="Q164" s="46"/>
      <c r="Y164" s="14"/>
    </row>
    <row r="165" spans="17:25" x14ac:dyDescent="0.25">
      <c r="Q165" s="46"/>
      <c r="Y165" s="14"/>
    </row>
    <row r="166" spans="17:25" x14ac:dyDescent="0.25">
      <c r="Q166" s="46"/>
      <c r="Y166" s="14"/>
    </row>
    <row r="167" spans="17:25" x14ac:dyDescent="0.25">
      <c r="Q167" s="46"/>
      <c r="Y167" s="14"/>
    </row>
    <row r="168" spans="17:25" x14ac:dyDescent="0.25">
      <c r="Q168" s="46"/>
      <c r="Y168" s="14"/>
    </row>
    <row r="169" spans="17:25" x14ac:dyDescent="0.25">
      <c r="Q169" s="46"/>
      <c r="Y169" s="14"/>
    </row>
    <row r="170" spans="17:25" x14ac:dyDescent="0.25">
      <c r="Q170" s="46"/>
      <c r="Y170" s="14"/>
    </row>
    <row r="171" spans="17:25" x14ac:dyDescent="0.25">
      <c r="Q171" s="46"/>
      <c r="Y171" s="14"/>
    </row>
    <row r="172" spans="17:25" x14ac:dyDescent="0.25">
      <c r="Q172" s="46"/>
      <c r="Y172" s="14"/>
    </row>
    <row r="173" spans="17:25" x14ac:dyDescent="0.25">
      <c r="Q173" s="46"/>
      <c r="Y173" s="14"/>
    </row>
    <row r="174" spans="17:25" x14ac:dyDescent="0.25">
      <c r="Q174" s="46"/>
      <c r="Y174" s="14"/>
    </row>
    <row r="175" spans="17:25" x14ac:dyDescent="0.25">
      <c r="Q175" s="46"/>
      <c r="Y175" s="14"/>
    </row>
    <row r="176" spans="17:25" x14ac:dyDescent="0.25">
      <c r="Q176" s="46"/>
      <c r="Y176" s="14"/>
    </row>
    <row r="177" spans="17:25" x14ac:dyDescent="0.25">
      <c r="Q177" s="46"/>
      <c r="Y177" s="14"/>
    </row>
    <row r="178" spans="17:25" x14ac:dyDescent="0.25">
      <c r="Q178" s="46"/>
      <c r="Y178" s="14"/>
    </row>
    <row r="179" spans="17:25" x14ac:dyDescent="0.25">
      <c r="Q179" s="46"/>
      <c r="Y179" s="14"/>
    </row>
    <row r="180" spans="17:25" x14ac:dyDescent="0.25">
      <c r="Q180" s="46"/>
      <c r="Y180" s="14"/>
    </row>
    <row r="181" spans="17:25" x14ac:dyDescent="0.25">
      <c r="Q181" s="46"/>
      <c r="Y181" s="14"/>
    </row>
    <row r="182" spans="17:25" x14ac:dyDescent="0.25">
      <c r="Q182" s="46"/>
      <c r="Y182" s="14"/>
    </row>
    <row r="183" spans="17:25" x14ac:dyDescent="0.25">
      <c r="Q183" s="46"/>
      <c r="Y183" s="14"/>
    </row>
    <row r="184" spans="17:25" x14ac:dyDescent="0.25">
      <c r="Q184" s="46"/>
      <c r="Y184" s="14"/>
    </row>
    <row r="185" spans="17:25" x14ac:dyDescent="0.25">
      <c r="Q185" s="46"/>
      <c r="Y185" s="14"/>
    </row>
    <row r="186" spans="17:25" x14ac:dyDescent="0.25">
      <c r="Q186" s="46"/>
      <c r="Y186" s="14"/>
    </row>
    <row r="187" spans="17:25" x14ac:dyDescent="0.25">
      <c r="Q187" s="46"/>
      <c r="Y187" s="14"/>
    </row>
    <row r="188" spans="17:25" x14ac:dyDescent="0.25">
      <c r="Q188" s="46"/>
      <c r="Y188" s="14"/>
    </row>
    <row r="189" spans="17:25" x14ac:dyDescent="0.25">
      <c r="Q189" s="46"/>
      <c r="Y189" s="14"/>
    </row>
    <row r="190" spans="17:25" x14ac:dyDescent="0.25">
      <c r="Q190" s="46"/>
      <c r="Y190" s="14"/>
    </row>
    <row r="191" spans="17:25" x14ac:dyDescent="0.25">
      <c r="Q191" s="46"/>
      <c r="Y191" s="14"/>
    </row>
    <row r="192" spans="17:25" x14ac:dyDescent="0.25">
      <c r="Q192" s="46"/>
      <c r="Y192" s="14"/>
    </row>
    <row r="193" spans="17:25" x14ac:dyDescent="0.25">
      <c r="Q193" s="46"/>
      <c r="Y193" s="14"/>
    </row>
    <row r="194" spans="17:25" x14ac:dyDescent="0.25">
      <c r="Q194" s="46"/>
      <c r="Y194" s="14"/>
    </row>
    <row r="195" spans="17:25" x14ac:dyDescent="0.25">
      <c r="Q195" s="46"/>
      <c r="Y195" s="14"/>
    </row>
    <row r="196" spans="17:25" x14ac:dyDescent="0.25">
      <c r="Q196" s="46"/>
      <c r="Y196" s="14"/>
    </row>
    <row r="197" spans="17:25" x14ac:dyDescent="0.25">
      <c r="Q197" s="46"/>
      <c r="Y197" s="14"/>
    </row>
    <row r="198" spans="17:25" x14ac:dyDescent="0.25">
      <c r="Q198" s="46"/>
      <c r="Y198" s="14"/>
    </row>
    <row r="199" spans="17:25" x14ac:dyDescent="0.25">
      <c r="Q199" s="46"/>
      <c r="Y199" s="14"/>
    </row>
    <row r="200" spans="17:25" x14ac:dyDescent="0.25">
      <c r="Q200" s="46"/>
      <c r="Y200" s="14"/>
    </row>
    <row r="201" spans="17:25" x14ac:dyDescent="0.25">
      <c r="Q201" s="46"/>
      <c r="Y201" s="14"/>
    </row>
    <row r="202" spans="17:25" x14ac:dyDescent="0.25">
      <c r="Q202" s="46"/>
      <c r="Y202" s="14"/>
    </row>
    <row r="203" spans="17:25" x14ac:dyDescent="0.25">
      <c r="Q203" s="46"/>
      <c r="Y203" s="14"/>
    </row>
    <row r="204" spans="17:25" x14ac:dyDescent="0.25">
      <c r="Q204" s="46"/>
      <c r="Y204" s="14"/>
    </row>
    <row r="205" spans="17:25" x14ac:dyDescent="0.25">
      <c r="Q205" s="46"/>
      <c r="Y205" s="14"/>
    </row>
    <row r="206" spans="17:25" x14ac:dyDescent="0.25">
      <c r="Q206" s="46"/>
      <c r="Y206" s="14"/>
    </row>
    <row r="207" spans="17:25" x14ac:dyDescent="0.25">
      <c r="Q207" s="46"/>
      <c r="Y207" s="14"/>
    </row>
    <row r="208" spans="17:25" x14ac:dyDescent="0.25">
      <c r="Q208" s="46"/>
      <c r="Y208" s="14"/>
    </row>
    <row r="209" spans="17:25" x14ac:dyDescent="0.25">
      <c r="Q209" s="46"/>
      <c r="Y209" s="14"/>
    </row>
    <row r="210" spans="17:25" x14ac:dyDescent="0.25">
      <c r="Q210" s="46"/>
      <c r="Y210" s="14"/>
    </row>
    <row r="211" spans="17:25" x14ac:dyDescent="0.25">
      <c r="Q211" s="46"/>
      <c r="Y211" s="14"/>
    </row>
    <row r="212" spans="17:25" x14ac:dyDescent="0.25">
      <c r="Q212" s="46"/>
      <c r="Y212" s="14"/>
    </row>
    <row r="213" spans="17:25" x14ac:dyDescent="0.25">
      <c r="Q213" s="46"/>
      <c r="Y213" s="14"/>
    </row>
    <row r="214" spans="17:25" x14ac:dyDescent="0.25">
      <c r="Q214" s="46"/>
      <c r="Y214" s="14"/>
    </row>
    <row r="215" spans="17:25" x14ac:dyDescent="0.25">
      <c r="Q215" s="46"/>
      <c r="Y215" s="14"/>
    </row>
    <row r="216" spans="17:25" x14ac:dyDescent="0.25">
      <c r="Q216" s="46"/>
      <c r="Y216" s="14"/>
    </row>
    <row r="217" spans="17:25" x14ac:dyDescent="0.25">
      <c r="Q217" s="46"/>
      <c r="Y217" s="14"/>
    </row>
    <row r="218" spans="17:25" x14ac:dyDescent="0.25">
      <c r="Q218" s="46"/>
      <c r="Y218" s="14"/>
    </row>
    <row r="219" spans="17:25" x14ac:dyDescent="0.25">
      <c r="Q219" s="46"/>
      <c r="Y219" s="14"/>
    </row>
    <row r="220" spans="17:25" x14ac:dyDescent="0.25">
      <c r="Q220" s="46"/>
      <c r="Y220" s="14"/>
    </row>
    <row r="221" spans="17:25" x14ac:dyDescent="0.25">
      <c r="Q221" s="46"/>
      <c r="Y221" s="14"/>
    </row>
    <row r="222" spans="17:25" x14ac:dyDescent="0.25">
      <c r="Q222" s="46"/>
      <c r="Y222" s="14"/>
    </row>
    <row r="223" spans="17:25" x14ac:dyDescent="0.25">
      <c r="Q223" s="46"/>
      <c r="Y223" s="14"/>
    </row>
    <row r="224" spans="17:25" x14ac:dyDescent="0.25">
      <c r="Q224" s="46"/>
      <c r="Y224" s="14"/>
    </row>
    <row r="225" spans="17:25" x14ac:dyDescent="0.25">
      <c r="Q225" s="46"/>
      <c r="Y225" s="14"/>
    </row>
    <row r="226" spans="17:25" x14ac:dyDescent="0.25">
      <c r="Q226" s="46"/>
      <c r="Y226" s="14"/>
    </row>
    <row r="227" spans="17:25" x14ac:dyDescent="0.25">
      <c r="Q227" s="46"/>
      <c r="Y227" s="14"/>
    </row>
    <row r="228" spans="17:25" x14ac:dyDescent="0.25">
      <c r="Q228" s="46"/>
      <c r="Y228" s="14"/>
    </row>
    <row r="229" spans="17:25" x14ac:dyDescent="0.25">
      <c r="Q229" s="46"/>
      <c r="Y229" s="14"/>
    </row>
    <row r="230" spans="17:25" x14ac:dyDescent="0.25">
      <c r="Q230" s="46"/>
      <c r="Y230" s="14"/>
    </row>
    <row r="231" spans="17:25" x14ac:dyDescent="0.25">
      <c r="Q231" s="46"/>
      <c r="Y231" s="14"/>
    </row>
    <row r="232" spans="17:25" x14ac:dyDescent="0.25">
      <c r="Q232" s="46"/>
      <c r="Y232" s="14"/>
    </row>
    <row r="233" spans="17:25" x14ac:dyDescent="0.25">
      <c r="Q233" s="46"/>
      <c r="Y233" s="14"/>
    </row>
    <row r="234" spans="17:25" x14ac:dyDescent="0.25">
      <c r="Q234" s="46"/>
      <c r="Y234" s="14"/>
    </row>
    <row r="235" spans="17:25" x14ac:dyDescent="0.25">
      <c r="Q235" s="46"/>
      <c r="V235" s="14"/>
      <c r="Y235" s="14"/>
    </row>
    <row r="236" spans="17:25" x14ac:dyDescent="0.25">
      <c r="Q236" s="46"/>
      <c r="V236" s="14"/>
      <c r="Y236" s="14"/>
    </row>
    <row r="237" spans="17:25" x14ac:dyDescent="0.25">
      <c r="Q237" s="46"/>
      <c r="V237" s="14"/>
      <c r="Y237" s="14"/>
    </row>
    <row r="238" spans="17:25" x14ac:dyDescent="0.25">
      <c r="Q238" s="46"/>
      <c r="V238" s="14"/>
      <c r="Y238" s="14"/>
    </row>
    <row r="239" spans="17:25" x14ac:dyDescent="0.25">
      <c r="Q239" s="46"/>
      <c r="V239" s="14"/>
      <c r="Y239" s="14"/>
    </row>
    <row r="240" spans="17:25" x14ac:dyDescent="0.25">
      <c r="Q240" s="46"/>
      <c r="V240" s="14"/>
      <c r="Y240" s="14"/>
    </row>
    <row r="241" spans="17:25" x14ac:dyDescent="0.25">
      <c r="Q241" s="46"/>
      <c r="V241" s="14"/>
      <c r="Y241" s="14"/>
    </row>
    <row r="242" spans="17:25" x14ac:dyDescent="0.25">
      <c r="Q242" s="46"/>
      <c r="V242" s="14"/>
      <c r="Y242" s="14"/>
    </row>
    <row r="243" spans="17:25" x14ac:dyDescent="0.25">
      <c r="Q243" s="46"/>
      <c r="V243" s="14"/>
      <c r="Y243" s="14"/>
    </row>
    <row r="244" spans="17:25" x14ac:dyDescent="0.25">
      <c r="Q244" s="46"/>
      <c r="V244" s="14"/>
      <c r="Y244" s="14"/>
    </row>
    <row r="245" spans="17:25" x14ac:dyDescent="0.25">
      <c r="Q245" s="46"/>
      <c r="V245" s="14"/>
      <c r="Y245" s="14"/>
    </row>
    <row r="246" spans="17:25" x14ac:dyDescent="0.25">
      <c r="Q246" s="46"/>
      <c r="V246" s="14"/>
      <c r="Y246" s="14"/>
    </row>
    <row r="247" spans="17:25" x14ac:dyDescent="0.25">
      <c r="Q247" s="46"/>
      <c r="V247" s="14"/>
      <c r="Y247" s="14"/>
    </row>
    <row r="248" spans="17:25" x14ac:dyDescent="0.25">
      <c r="Q248" s="46"/>
      <c r="V248" s="14"/>
      <c r="Y248" s="14"/>
    </row>
    <row r="249" spans="17:25" x14ac:dyDescent="0.25">
      <c r="Q249" s="46"/>
      <c r="V249" s="14"/>
      <c r="Y249" s="14"/>
    </row>
    <row r="250" spans="17:25" x14ac:dyDescent="0.25">
      <c r="Q250" s="46"/>
      <c r="V250" s="14"/>
      <c r="Y250" s="14"/>
    </row>
    <row r="251" spans="17:25" x14ac:dyDescent="0.25">
      <c r="Q251" s="46"/>
      <c r="V251" s="14"/>
      <c r="Y251" s="14"/>
    </row>
    <row r="252" spans="17:25" x14ac:dyDescent="0.25">
      <c r="Q252" s="46"/>
      <c r="V252" s="14"/>
      <c r="Y252" s="14"/>
    </row>
    <row r="253" spans="17:25" x14ac:dyDescent="0.25">
      <c r="Q253" s="46"/>
      <c r="V253" s="14"/>
      <c r="Y253" s="14"/>
    </row>
    <row r="254" spans="17:25" x14ac:dyDescent="0.25">
      <c r="Q254" s="46"/>
      <c r="V254" s="14"/>
      <c r="Y254" s="14"/>
    </row>
    <row r="255" spans="17:25" x14ac:dyDescent="0.25">
      <c r="Q255" s="46"/>
      <c r="V255" s="14"/>
      <c r="Y255" s="14"/>
    </row>
    <row r="256" spans="17:25" x14ac:dyDescent="0.25">
      <c r="Q256" s="46"/>
      <c r="V256" s="14"/>
      <c r="Y256" s="14"/>
    </row>
    <row r="257" spans="17:25" x14ac:dyDescent="0.25">
      <c r="Q257" s="46"/>
      <c r="V257" s="14"/>
      <c r="Y257" s="14"/>
    </row>
    <row r="258" spans="17:25" x14ac:dyDescent="0.25">
      <c r="Q258" s="46"/>
      <c r="V258" s="14"/>
      <c r="Y258" s="14"/>
    </row>
    <row r="259" spans="17:25" x14ac:dyDescent="0.25">
      <c r="Q259" s="46"/>
      <c r="V259" s="14"/>
      <c r="Y259" s="14"/>
    </row>
    <row r="260" spans="17:25" x14ac:dyDescent="0.25">
      <c r="Q260" s="46"/>
      <c r="V260" s="14"/>
      <c r="Y260" s="14"/>
    </row>
    <row r="261" spans="17:25" x14ac:dyDescent="0.25">
      <c r="Q261" s="46"/>
      <c r="V261" s="14"/>
      <c r="Y261" s="14"/>
    </row>
    <row r="262" spans="17:25" x14ac:dyDescent="0.25">
      <c r="Q262" s="46"/>
      <c r="V262" s="14"/>
      <c r="Y262" s="14"/>
    </row>
    <row r="263" spans="17:25" x14ac:dyDescent="0.25">
      <c r="Q263" s="46"/>
      <c r="V263" s="14"/>
      <c r="Y263" s="14"/>
    </row>
    <row r="264" spans="17:25" x14ac:dyDescent="0.25">
      <c r="Q264" s="46"/>
      <c r="V264" s="14"/>
      <c r="Y264" s="14"/>
    </row>
    <row r="265" spans="17:25" x14ac:dyDescent="0.25">
      <c r="Q265" s="46"/>
      <c r="V265" s="14"/>
      <c r="Y265" s="14"/>
    </row>
    <row r="266" spans="17:25" x14ac:dyDescent="0.25">
      <c r="Q266" s="46"/>
      <c r="V266" s="14"/>
      <c r="Y266" s="14"/>
    </row>
    <row r="267" spans="17:25" x14ac:dyDescent="0.25">
      <c r="Q267" s="46"/>
      <c r="V267" s="14"/>
      <c r="Y267" s="14"/>
    </row>
    <row r="268" spans="17:25" x14ac:dyDescent="0.25">
      <c r="Q268" s="46"/>
      <c r="V268" s="14"/>
      <c r="Y268" s="14"/>
    </row>
    <row r="269" spans="17:25" x14ac:dyDescent="0.25">
      <c r="Q269" s="46"/>
      <c r="V269" s="14"/>
      <c r="Y269" s="14"/>
    </row>
    <row r="270" spans="17:25" x14ac:dyDescent="0.25">
      <c r="Q270" s="46"/>
      <c r="V270" s="14"/>
      <c r="Y270" s="14"/>
    </row>
    <row r="271" spans="17:25" x14ac:dyDescent="0.25">
      <c r="Q271" s="46"/>
      <c r="V271" s="14"/>
      <c r="Y271" s="14"/>
    </row>
    <row r="272" spans="17:25" x14ac:dyDescent="0.25">
      <c r="Q272" s="46"/>
      <c r="V272" s="14"/>
      <c r="Y272" s="14"/>
    </row>
    <row r="273" spans="17:25" x14ac:dyDescent="0.25">
      <c r="Q273" s="46"/>
      <c r="V273" s="14"/>
      <c r="Y273" s="14"/>
    </row>
    <row r="274" spans="17:25" x14ac:dyDescent="0.25">
      <c r="Q274" s="46"/>
      <c r="V274" s="14"/>
      <c r="Y274" s="14"/>
    </row>
    <row r="275" spans="17:25" x14ac:dyDescent="0.25">
      <c r="Q275" s="46"/>
      <c r="V275" s="14"/>
      <c r="Y275" s="14"/>
    </row>
    <row r="276" spans="17:25" x14ac:dyDescent="0.25">
      <c r="Q276" s="46"/>
      <c r="V276" s="14"/>
      <c r="Y276" s="14"/>
    </row>
    <row r="277" spans="17:25" x14ac:dyDescent="0.25">
      <c r="Q277" s="46"/>
      <c r="V277" s="14"/>
      <c r="Y277" s="14"/>
    </row>
    <row r="278" spans="17:25" x14ac:dyDescent="0.25">
      <c r="Q278" s="46"/>
      <c r="V278" s="14"/>
      <c r="Y278" s="14"/>
    </row>
    <row r="279" spans="17:25" x14ac:dyDescent="0.25">
      <c r="Q279" s="46"/>
      <c r="V279" s="14"/>
      <c r="Y279" s="14"/>
    </row>
    <row r="280" spans="17:25" x14ac:dyDescent="0.25">
      <c r="Q280" s="46"/>
      <c r="V280" s="14"/>
      <c r="Y280" s="14"/>
    </row>
    <row r="281" spans="17:25" x14ac:dyDescent="0.25">
      <c r="Q281" s="46"/>
      <c r="V281" s="14"/>
      <c r="Y281" s="14"/>
    </row>
    <row r="282" spans="17:25" x14ac:dyDescent="0.25">
      <c r="Q282" s="46"/>
      <c r="V282" s="14"/>
      <c r="Y282" s="14"/>
    </row>
    <row r="283" spans="17:25" x14ac:dyDescent="0.25">
      <c r="Q283" s="46"/>
      <c r="V283" s="14"/>
      <c r="Y283" s="14"/>
    </row>
    <row r="284" spans="17:25" x14ac:dyDescent="0.25">
      <c r="Q284" s="46"/>
      <c r="V284" s="14"/>
      <c r="Y284" s="14"/>
    </row>
    <row r="285" spans="17:25" x14ac:dyDescent="0.25">
      <c r="Q285" s="46"/>
      <c r="V285" s="14"/>
      <c r="Y285" s="14"/>
    </row>
    <row r="286" spans="17:25" x14ac:dyDescent="0.25">
      <c r="Q286" s="46"/>
      <c r="V286" s="14"/>
      <c r="Y286" s="14"/>
    </row>
    <row r="287" spans="17:25" x14ac:dyDescent="0.25">
      <c r="Q287" s="46"/>
      <c r="V287" s="14"/>
      <c r="Y287" s="14"/>
    </row>
    <row r="288" spans="17:25" x14ac:dyDescent="0.25">
      <c r="Q288" s="46"/>
      <c r="V288" s="14"/>
      <c r="Y288" s="14"/>
    </row>
    <row r="289" spans="17:25" x14ac:dyDescent="0.25">
      <c r="Q289" s="46"/>
      <c r="V289" s="14"/>
      <c r="Y289" s="14"/>
    </row>
    <row r="290" spans="17:25" x14ac:dyDescent="0.25">
      <c r="Q290" s="46"/>
      <c r="V290" s="14"/>
      <c r="Y290" s="14"/>
    </row>
    <row r="291" spans="17:25" x14ac:dyDescent="0.25">
      <c r="Q291" s="46"/>
      <c r="V291" s="14"/>
      <c r="Y291" s="14"/>
    </row>
    <row r="292" spans="17:25" x14ac:dyDescent="0.25">
      <c r="Q292" s="46"/>
      <c r="V292" s="14"/>
      <c r="Y292" s="14"/>
    </row>
    <row r="293" spans="17:25" x14ac:dyDescent="0.25">
      <c r="Q293" s="46"/>
      <c r="V293" s="14"/>
      <c r="Y293" s="14"/>
    </row>
    <row r="294" spans="17:25" x14ac:dyDescent="0.25">
      <c r="Q294" s="46"/>
      <c r="V294" s="14"/>
      <c r="Y294" s="14"/>
    </row>
    <row r="295" spans="17:25" x14ac:dyDescent="0.25">
      <c r="Q295" s="46"/>
      <c r="V295" s="14"/>
      <c r="Y295" s="14"/>
    </row>
    <row r="296" spans="17:25" x14ac:dyDescent="0.25">
      <c r="Q296" s="46"/>
      <c r="V296" s="14"/>
      <c r="Y296" s="14"/>
    </row>
    <row r="297" spans="17:25" x14ac:dyDescent="0.25">
      <c r="Q297" s="46"/>
      <c r="V297" s="14"/>
      <c r="Y297" s="14"/>
    </row>
    <row r="298" spans="17:25" x14ac:dyDescent="0.25">
      <c r="Q298" s="46"/>
      <c r="V298" s="14"/>
      <c r="Y298" s="14"/>
    </row>
    <row r="299" spans="17:25" x14ac:dyDescent="0.25">
      <c r="Q299" s="46"/>
      <c r="V299" s="14"/>
      <c r="Y299" s="14"/>
    </row>
    <row r="300" spans="17:25" x14ac:dyDescent="0.25">
      <c r="Q300" s="46"/>
      <c r="V300" s="14"/>
      <c r="Y300" s="14"/>
    </row>
    <row r="301" spans="17:25" x14ac:dyDescent="0.25">
      <c r="Q301" s="46"/>
      <c r="V301" s="14"/>
      <c r="Y301" s="14"/>
    </row>
    <row r="302" spans="17:25" x14ac:dyDescent="0.25">
      <c r="Q302" s="46"/>
      <c r="V302" s="14"/>
      <c r="Y302" s="14"/>
    </row>
    <row r="303" spans="17:25" x14ac:dyDescent="0.25">
      <c r="Q303" s="46"/>
      <c r="V303" s="14"/>
      <c r="Y303" s="14"/>
    </row>
    <row r="304" spans="17:25" x14ac:dyDescent="0.25">
      <c r="Q304" s="46"/>
      <c r="V304" s="14"/>
      <c r="Y304" s="14"/>
    </row>
    <row r="305" spans="17:25" x14ac:dyDescent="0.25">
      <c r="Q305" s="46"/>
      <c r="V305" s="14"/>
      <c r="Y305" s="14"/>
    </row>
    <row r="306" spans="17:25" x14ac:dyDescent="0.25">
      <c r="Q306" s="46"/>
      <c r="V306" s="14"/>
      <c r="Y306" s="14"/>
    </row>
    <row r="307" spans="17:25" x14ac:dyDescent="0.25">
      <c r="Q307" s="46"/>
      <c r="V307" s="14"/>
      <c r="Y307" s="14"/>
    </row>
    <row r="308" spans="17:25" x14ac:dyDescent="0.25">
      <c r="Q308" s="46"/>
      <c r="V308" s="14"/>
      <c r="Y308" s="14"/>
    </row>
    <row r="309" spans="17:25" x14ac:dyDescent="0.25">
      <c r="Q309" s="46"/>
      <c r="V309" s="14"/>
      <c r="Y309" s="14"/>
    </row>
    <row r="310" spans="17:25" x14ac:dyDescent="0.25">
      <c r="Q310" s="46"/>
      <c r="V310" s="14"/>
      <c r="Y310" s="14"/>
    </row>
    <row r="311" spans="17:25" x14ac:dyDescent="0.25">
      <c r="Q311" s="46"/>
      <c r="V311" s="14"/>
      <c r="Y311" s="14"/>
    </row>
    <row r="312" spans="17:25" x14ac:dyDescent="0.25">
      <c r="Q312" s="46"/>
      <c r="V312" s="14"/>
      <c r="Y312" s="14"/>
    </row>
    <row r="313" spans="17:25" x14ac:dyDescent="0.25">
      <c r="Q313" s="46"/>
      <c r="V313" s="14"/>
      <c r="Y313" s="14"/>
    </row>
    <row r="314" spans="17:25" x14ac:dyDescent="0.25">
      <c r="Q314" s="46"/>
      <c r="V314" s="14"/>
      <c r="Y314" s="14"/>
    </row>
    <row r="315" spans="17:25" x14ac:dyDescent="0.25">
      <c r="Q315" s="46"/>
      <c r="V315" s="14"/>
      <c r="Y315" s="14"/>
    </row>
    <row r="316" spans="17:25" x14ac:dyDescent="0.25">
      <c r="Q316" s="46"/>
      <c r="V316" s="14"/>
      <c r="Y316" s="14"/>
    </row>
    <row r="317" spans="17:25" x14ac:dyDescent="0.25">
      <c r="Q317" s="46"/>
      <c r="V317" s="14"/>
      <c r="Y317" s="14"/>
    </row>
    <row r="318" spans="17:25" x14ac:dyDescent="0.25">
      <c r="Q318" s="46"/>
      <c r="V318" s="14"/>
      <c r="Y318" s="14"/>
    </row>
    <row r="319" spans="17:25" x14ac:dyDescent="0.25">
      <c r="Q319" s="46"/>
      <c r="V319" s="14"/>
      <c r="Y319" s="14"/>
    </row>
    <row r="320" spans="17:25" x14ac:dyDescent="0.25">
      <c r="Q320" s="46"/>
      <c r="V320" s="14"/>
      <c r="Y320" s="14"/>
    </row>
    <row r="321" spans="17:25" x14ac:dyDescent="0.25">
      <c r="Q321" s="46"/>
      <c r="V321" s="14"/>
      <c r="Y321" s="14"/>
    </row>
    <row r="322" spans="17:25" x14ac:dyDescent="0.25">
      <c r="Q322" s="46"/>
      <c r="V322" s="14"/>
      <c r="Y322" s="14"/>
    </row>
    <row r="323" spans="17:25" x14ac:dyDescent="0.25">
      <c r="Q323" s="46"/>
      <c r="V323" s="14"/>
      <c r="Y323" s="14"/>
    </row>
    <row r="324" spans="17:25" x14ac:dyDescent="0.25">
      <c r="Q324" s="46"/>
      <c r="V324" s="14"/>
      <c r="Y324" s="14"/>
    </row>
    <row r="325" spans="17:25" x14ac:dyDescent="0.25">
      <c r="Q325" s="46"/>
      <c r="V325" s="14"/>
      <c r="Y325" s="14"/>
    </row>
    <row r="326" spans="17:25" x14ac:dyDescent="0.25">
      <c r="Q326" s="46"/>
      <c r="V326" s="14"/>
      <c r="Y326" s="14"/>
    </row>
    <row r="327" spans="17:25" x14ac:dyDescent="0.25">
      <c r="Q327" s="46"/>
      <c r="V327" s="14"/>
      <c r="Y327" s="14"/>
    </row>
    <row r="328" spans="17:25" x14ac:dyDescent="0.25">
      <c r="Q328" s="46"/>
      <c r="V328" s="14"/>
      <c r="Y328" s="14"/>
    </row>
    <row r="329" spans="17:25" x14ac:dyDescent="0.25">
      <c r="Q329" s="46"/>
      <c r="V329" s="14"/>
      <c r="Y329" s="14"/>
    </row>
    <row r="330" spans="17:25" x14ac:dyDescent="0.25">
      <c r="Q330" s="46"/>
      <c r="V330" s="14"/>
      <c r="Y330" s="14"/>
    </row>
    <row r="331" spans="17:25" x14ac:dyDescent="0.25">
      <c r="Q331" s="46"/>
      <c r="V331" s="14"/>
      <c r="Y331" s="14"/>
    </row>
    <row r="332" spans="17:25" x14ac:dyDescent="0.25">
      <c r="Q332" s="46"/>
      <c r="V332" s="14"/>
      <c r="Y332" s="14"/>
    </row>
    <row r="333" spans="17:25" x14ac:dyDescent="0.25">
      <c r="Q333" s="46"/>
      <c r="V333" s="14"/>
      <c r="Y333" s="14"/>
    </row>
    <row r="334" spans="17:25" x14ac:dyDescent="0.25">
      <c r="Q334" s="46"/>
      <c r="V334" s="14"/>
      <c r="Y334" s="14"/>
    </row>
    <row r="335" spans="17:25" x14ac:dyDescent="0.25">
      <c r="Q335" s="46"/>
      <c r="V335" s="14"/>
      <c r="Y335" s="14"/>
    </row>
    <row r="336" spans="17:25" x14ac:dyDescent="0.25">
      <c r="Q336" s="46"/>
      <c r="V336" s="14"/>
      <c r="Y336" s="14"/>
    </row>
    <row r="337" spans="17:25" x14ac:dyDescent="0.25">
      <c r="Q337" s="46"/>
      <c r="V337" s="14"/>
      <c r="Y337" s="14"/>
    </row>
    <row r="338" spans="17:25" x14ac:dyDescent="0.25">
      <c r="Q338" s="46"/>
      <c r="V338" s="14"/>
      <c r="Y338" s="14"/>
    </row>
    <row r="339" spans="17:25" x14ac:dyDescent="0.25">
      <c r="Q339" s="46"/>
      <c r="V339" s="14"/>
      <c r="Y339" s="14"/>
    </row>
    <row r="340" spans="17:25" x14ac:dyDescent="0.25">
      <c r="Q340" s="46"/>
      <c r="V340" s="14"/>
      <c r="Y340" s="14"/>
    </row>
    <row r="341" spans="17:25" x14ac:dyDescent="0.25">
      <c r="Q341" s="46"/>
      <c r="V341" s="14"/>
      <c r="Y341" s="14"/>
    </row>
    <row r="342" spans="17:25" x14ac:dyDescent="0.25">
      <c r="Q342" s="46"/>
      <c r="V342" s="14"/>
      <c r="Y342" s="14"/>
    </row>
    <row r="343" spans="17:25" x14ac:dyDescent="0.25">
      <c r="Q343" s="46"/>
      <c r="V343" s="14"/>
      <c r="Y343" s="14"/>
    </row>
    <row r="344" spans="17:25" x14ac:dyDescent="0.25">
      <c r="Q344" s="46"/>
      <c r="V344" s="14"/>
      <c r="Y344" s="14"/>
    </row>
    <row r="345" spans="17:25" x14ac:dyDescent="0.25">
      <c r="Q345" s="46"/>
      <c r="V345" s="14"/>
      <c r="Y345" s="14"/>
    </row>
    <row r="346" spans="17:25" x14ac:dyDescent="0.25">
      <c r="Q346" s="46"/>
      <c r="V346" s="14"/>
      <c r="Y346" s="14"/>
    </row>
    <row r="347" spans="17:25" x14ac:dyDescent="0.25">
      <c r="Q347" s="46"/>
      <c r="V347" s="14"/>
      <c r="Y347" s="14"/>
    </row>
    <row r="348" spans="17:25" x14ac:dyDescent="0.25">
      <c r="Q348" s="46"/>
      <c r="V348" s="14"/>
      <c r="Y348" s="14"/>
    </row>
    <row r="349" spans="17:25" x14ac:dyDescent="0.25">
      <c r="Q349" s="46"/>
      <c r="V349" s="14"/>
      <c r="Y349" s="14"/>
    </row>
    <row r="350" spans="17:25" x14ac:dyDescent="0.25">
      <c r="Q350" s="46"/>
      <c r="V350" s="14"/>
      <c r="Y350" s="14"/>
    </row>
    <row r="351" spans="17:25" x14ac:dyDescent="0.25">
      <c r="Q351" s="46"/>
      <c r="V351" s="14"/>
      <c r="Y351" s="14"/>
    </row>
    <row r="352" spans="17:25" x14ac:dyDescent="0.25">
      <c r="Q352" s="46"/>
      <c r="V352" s="14"/>
      <c r="Y352" s="14"/>
    </row>
    <row r="353" spans="17:25" x14ac:dyDescent="0.25">
      <c r="Q353" s="46"/>
      <c r="V353" s="14"/>
      <c r="Y353" s="14"/>
    </row>
    <row r="354" spans="17:25" x14ac:dyDescent="0.25">
      <c r="Q354" s="46"/>
      <c r="V354" s="14"/>
      <c r="Y354" s="14"/>
    </row>
    <row r="355" spans="17:25" x14ac:dyDescent="0.25">
      <c r="Q355" s="46"/>
      <c r="V355" s="14"/>
      <c r="Y355" s="14"/>
    </row>
    <row r="356" spans="17:25" x14ac:dyDescent="0.25">
      <c r="Q356" s="46"/>
      <c r="V356" s="14"/>
      <c r="Y356" s="14"/>
    </row>
    <row r="357" spans="17:25" x14ac:dyDescent="0.25">
      <c r="Q357" s="46"/>
      <c r="V357" s="14"/>
      <c r="Y357" s="14"/>
    </row>
    <row r="358" spans="17:25" x14ac:dyDescent="0.25">
      <c r="Q358" s="46"/>
      <c r="V358" s="14"/>
      <c r="Y358" s="14"/>
    </row>
    <row r="359" spans="17:25" x14ac:dyDescent="0.25">
      <c r="Q359" s="46"/>
      <c r="V359" s="14"/>
      <c r="Y359" s="14"/>
    </row>
    <row r="360" spans="17:25" x14ac:dyDescent="0.25">
      <c r="Q360" s="46"/>
      <c r="V360" s="14"/>
      <c r="Y360" s="14"/>
    </row>
    <row r="361" spans="17:25" x14ac:dyDescent="0.25">
      <c r="Q361" s="46"/>
      <c r="V361" s="14"/>
      <c r="Y361" s="14"/>
    </row>
    <row r="362" spans="17:25" x14ac:dyDescent="0.25">
      <c r="Q362" s="46"/>
      <c r="V362" s="14"/>
      <c r="Y362" s="14"/>
    </row>
    <row r="363" spans="17:25" x14ac:dyDescent="0.25">
      <c r="Q363" s="46"/>
      <c r="V363" s="14"/>
      <c r="Y363" s="14"/>
    </row>
    <row r="364" spans="17:25" x14ac:dyDescent="0.25">
      <c r="Q364" s="46"/>
      <c r="V364" s="14"/>
      <c r="Y364" s="14"/>
    </row>
    <row r="365" spans="17:25" x14ac:dyDescent="0.25">
      <c r="Q365" s="46"/>
      <c r="V365" s="14"/>
      <c r="Y365" s="14"/>
    </row>
    <row r="366" spans="17:25" x14ac:dyDescent="0.25">
      <c r="Q366" s="46"/>
      <c r="V366" s="14"/>
      <c r="Y366" s="14"/>
    </row>
    <row r="367" spans="17:25" x14ac:dyDescent="0.25">
      <c r="Q367" s="46"/>
      <c r="V367" s="14"/>
      <c r="Y367" s="14"/>
    </row>
    <row r="368" spans="17:25" x14ac:dyDescent="0.25">
      <c r="Q368" s="46"/>
      <c r="V368" s="14"/>
      <c r="Y368" s="14"/>
    </row>
    <row r="369" spans="17:25" x14ac:dyDescent="0.25">
      <c r="Q369" s="46"/>
      <c r="V369" s="14"/>
      <c r="Y369" s="14"/>
    </row>
    <row r="370" spans="17:25" x14ac:dyDescent="0.25">
      <c r="Q370" s="46"/>
      <c r="V370" s="14"/>
      <c r="Y370" s="14"/>
    </row>
    <row r="371" spans="17:25" x14ac:dyDescent="0.25">
      <c r="Q371" s="46"/>
      <c r="V371" s="14"/>
      <c r="Y371" s="14"/>
    </row>
    <row r="372" spans="17:25" x14ac:dyDescent="0.25">
      <c r="Q372" s="46"/>
      <c r="V372" s="14"/>
      <c r="Y372" s="14"/>
    </row>
    <row r="373" spans="17:25" x14ac:dyDescent="0.25">
      <c r="Q373" s="46"/>
      <c r="V373" s="14"/>
      <c r="Y373" s="14"/>
    </row>
    <row r="374" spans="17:25" x14ac:dyDescent="0.25">
      <c r="Q374" s="46"/>
      <c r="V374" s="14"/>
      <c r="Y374" s="14"/>
    </row>
    <row r="375" spans="17:25" x14ac:dyDescent="0.25">
      <c r="Q375" s="46"/>
      <c r="V375" s="14"/>
      <c r="Y375" s="14"/>
    </row>
    <row r="376" spans="17:25" x14ac:dyDescent="0.25">
      <c r="Q376" s="46"/>
      <c r="V376" s="14"/>
      <c r="Y376" s="14"/>
    </row>
    <row r="377" spans="17:25" x14ac:dyDescent="0.25">
      <c r="Q377" s="46"/>
      <c r="V377" s="14"/>
      <c r="Y377" s="14"/>
    </row>
    <row r="378" spans="17:25" x14ac:dyDescent="0.25">
      <c r="Q378" s="46"/>
      <c r="V378" s="14"/>
      <c r="Y378" s="14"/>
    </row>
    <row r="379" spans="17:25" x14ac:dyDescent="0.25">
      <c r="Q379" s="46"/>
      <c r="V379" s="14"/>
      <c r="Y379" s="14"/>
    </row>
    <row r="380" spans="17:25" x14ac:dyDescent="0.25">
      <c r="Q380" s="46"/>
      <c r="V380" s="14"/>
      <c r="Y380" s="14"/>
    </row>
    <row r="381" spans="17:25" x14ac:dyDescent="0.25">
      <c r="Q381" s="46"/>
      <c r="V381" s="14"/>
      <c r="Y381" s="14"/>
    </row>
    <row r="382" spans="17:25" x14ac:dyDescent="0.25">
      <c r="Q382" s="46"/>
      <c r="V382" s="14"/>
      <c r="Y382" s="14"/>
    </row>
    <row r="383" spans="17:25" x14ac:dyDescent="0.25">
      <c r="Q383" s="46"/>
      <c r="V383" s="14"/>
      <c r="Y383" s="14"/>
    </row>
    <row r="384" spans="17:25" x14ac:dyDescent="0.25">
      <c r="Q384" s="46"/>
      <c r="V384" s="14"/>
      <c r="Y384" s="14"/>
    </row>
    <row r="385" spans="17:25" x14ac:dyDescent="0.25">
      <c r="Q385" s="46"/>
      <c r="V385" s="14"/>
      <c r="Y385" s="14"/>
    </row>
    <row r="386" spans="17:25" x14ac:dyDescent="0.25">
      <c r="Q386" s="46"/>
      <c r="V386" s="14"/>
      <c r="Y386" s="14"/>
    </row>
    <row r="387" spans="17:25" x14ac:dyDescent="0.25">
      <c r="Q387" s="46"/>
      <c r="V387" s="14"/>
      <c r="Y387" s="14"/>
    </row>
    <row r="388" spans="17:25" x14ac:dyDescent="0.25">
      <c r="Q388" s="46"/>
      <c r="V388" s="14"/>
      <c r="Y388" s="14"/>
    </row>
    <row r="389" spans="17:25" x14ac:dyDescent="0.25">
      <c r="Q389" s="46"/>
      <c r="V389" s="14"/>
      <c r="Y389" s="14"/>
    </row>
    <row r="390" spans="17:25" x14ac:dyDescent="0.25">
      <c r="Q390" s="46"/>
      <c r="V390" s="14"/>
      <c r="Y390" s="14"/>
    </row>
    <row r="391" spans="17:25" x14ac:dyDescent="0.25">
      <c r="Q391" s="46"/>
      <c r="V391" s="14"/>
      <c r="Y391" s="14"/>
    </row>
    <row r="392" spans="17:25" x14ac:dyDescent="0.25">
      <c r="Q392" s="46"/>
      <c r="V392" s="14"/>
      <c r="Y392" s="14"/>
    </row>
    <row r="393" spans="17:25" x14ac:dyDescent="0.25">
      <c r="Q393" s="46"/>
      <c r="V393" s="14"/>
      <c r="Y393" s="14"/>
    </row>
    <row r="394" spans="17:25" x14ac:dyDescent="0.25">
      <c r="Q394" s="46"/>
      <c r="V394" s="14"/>
      <c r="Y394" s="14"/>
    </row>
    <row r="395" spans="17:25" x14ac:dyDescent="0.25">
      <c r="Q395" s="46"/>
      <c r="V395" s="14"/>
      <c r="Y395" s="14"/>
    </row>
    <row r="396" spans="17:25" x14ac:dyDescent="0.25">
      <c r="Q396" s="46"/>
      <c r="V396" s="14"/>
      <c r="Y396" s="14"/>
    </row>
    <row r="397" spans="17:25" x14ac:dyDescent="0.25">
      <c r="Q397" s="46"/>
      <c r="V397" s="14"/>
      <c r="Y397" s="14"/>
    </row>
    <row r="398" spans="17:25" x14ac:dyDescent="0.25">
      <c r="Q398" s="46"/>
      <c r="V398" s="14"/>
      <c r="Y398" s="14"/>
    </row>
    <row r="399" spans="17:25" x14ac:dyDescent="0.25">
      <c r="Q399" s="46"/>
      <c r="V399" s="14"/>
      <c r="Y399" s="14"/>
    </row>
    <row r="400" spans="17:25" x14ac:dyDescent="0.25">
      <c r="Q400" s="46"/>
      <c r="V400" s="14"/>
      <c r="Y400" s="14"/>
    </row>
    <row r="401" spans="17:25" x14ac:dyDescent="0.25">
      <c r="Q401" s="46"/>
      <c r="V401" s="14"/>
      <c r="Y401" s="14"/>
    </row>
    <row r="402" spans="17:25" x14ac:dyDescent="0.25">
      <c r="Q402" s="46"/>
      <c r="V402" s="14"/>
      <c r="Y402" s="14"/>
    </row>
    <row r="403" spans="17:25" x14ac:dyDescent="0.25">
      <c r="Q403" s="46"/>
      <c r="V403" s="14"/>
      <c r="Y403" s="14"/>
    </row>
    <row r="404" spans="17:25" x14ac:dyDescent="0.25">
      <c r="Q404" s="46"/>
      <c r="V404" s="14"/>
      <c r="Y404" s="14"/>
    </row>
    <row r="405" spans="17:25" x14ac:dyDescent="0.25">
      <c r="Q405" s="46"/>
      <c r="V405" s="14"/>
      <c r="Y405" s="14"/>
    </row>
    <row r="406" spans="17:25" x14ac:dyDescent="0.25">
      <c r="Q406" s="46"/>
      <c r="V406" s="14"/>
      <c r="Y406" s="14"/>
    </row>
    <row r="407" spans="17:25" x14ac:dyDescent="0.25">
      <c r="Q407" s="46"/>
      <c r="V407" s="14"/>
      <c r="Y407" s="14"/>
    </row>
    <row r="408" spans="17:25" x14ac:dyDescent="0.25">
      <c r="Q408" s="46"/>
      <c r="V408" s="14"/>
      <c r="Y408" s="14"/>
    </row>
    <row r="409" spans="17:25" x14ac:dyDescent="0.25">
      <c r="Q409" s="46"/>
      <c r="V409" s="14"/>
      <c r="Y409" s="14"/>
    </row>
    <row r="410" spans="17:25" x14ac:dyDescent="0.25">
      <c r="Q410" s="46"/>
      <c r="V410" s="14"/>
      <c r="Y410" s="14"/>
    </row>
    <row r="411" spans="17:25" x14ac:dyDescent="0.25">
      <c r="Q411" s="46"/>
      <c r="V411" s="14"/>
      <c r="Y411" s="14"/>
    </row>
    <row r="412" spans="17:25" x14ac:dyDescent="0.25">
      <c r="Q412" s="46"/>
      <c r="V412" s="14"/>
      <c r="Y412" s="14"/>
    </row>
    <row r="413" spans="17:25" x14ac:dyDescent="0.25">
      <c r="Q413" s="46"/>
      <c r="V413" s="14"/>
      <c r="Y413" s="14"/>
    </row>
    <row r="414" spans="17:25" x14ac:dyDescent="0.25">
      <c r="Q414" s="46"/>
      <c r="V414" s="14"/>
      <c r="Y414" s="14"/>
    </row>
    <row r="415" spans="17:25" x14ac:dyDescent="0.25">
      <c r="Q415" s="46"/>
      <c r="V415" s="14"/>
      <c r="Y415" s="14"/>
    </row>
    <row r="416" spans="17:25" x14ac:dyDescent="0.25">
      <c r="Q416" s="46"/>
      <c r="V416" s="14"/>
      <c r="Y416" s="14"/>
    </row>
    <row r="417" spans="17:25" x14ac:dyDescent="0.25">
      <c r="Q417" s="46"/>
      <c r="V417" s="14"/>
      <c r="Y417" s="14"/>
    </row>
    <row r="418" spans="17:25" x14ac:dyDescent="0.25">
      <c r="Q418" s="46"/>
      <c r="V418" s="14"/>
      <c r="Y418" s="14"/>
    </row>
    <row r="419" spans="17:25" x14ac:dyDescent="0.25">
      <c r="Q419" s="46"/>
      <c r="V419" s="14"/>
      <c r="Y419" s="14"/>
    </row>
    <row r="420" spans="17:25" x14ac:dyDescent="0.25">
      <c r="Q420" s="46"/>
      <c r="V420" s="14"/>
      <c r="Y420" s="14"/>
    </row>
    <row r="421" spans="17:25" x14ac:dyDescent="0.25">
      <c r="Q421" s="46"/>
      <c r="V421" s="14"/>
      <c r="Y421" s="14"/>
    </row>
    <row r="422" spans="17:25" x14ac:dyDescent="0.25">
      <c r="Q422" s="46"/>
      <c r="V422" s="14"/>
      <c r="Y422" s="14"/>
    </row>
    <row r="423" spans="17:25" x14ac:dyDescent="0.25">
      <c r="Q423" s="46"/>
      <c r="V423" s="14"/>
      <c r="Y423" s="14"/>
    </row>
    <row r="424" spans="17:25" x14ac:dyDescent="0.25">
      <c r="Q424" s="46"/>
      <c r="V424" s="14"/>
      <c r="Y424" s="14"/>
    </row>
    <row r="425" spans="17:25" x14ac:dyDescent="0.25">
      <c r="Q425" s="46"/>
      <c r="V425" s="14"/>
      <c r="Y425" s="14"/>
    </row>
    <row r="426" spans="17:25" x14ac:dyDescent="0.25">
      <c r="Q426" s="46"/>
      <c r="V426" s="14"/>
      <c r="Y426" s="14"/>
    </row>
    <row r="427" spans="17:25" x14ac:dyDescent="0.25">
      <c r="Q427" s="46"/>
      <c r="V427" s="14"/>
      <c r="Y427" s="14"/>
    </row>
    <row r="428" spans="17:25" x14ac:dyDescent="0.25">
      <c r="Q428" s="46"/>
      <c r="V428" s="14"/>
      <c r="Y428" s="14"/>
    </row>
    <row r="429" spans="17:25" x14ac:dyDescent="0.25">
      <c r="Q429" s="46"/>
      <c r="V429" s="14"/>
      <c r="Y429" s="14"/>
    </row>
    <row r="430" spans="17:25" x14ac:dyDescent="0.25">
      <c r="Q430" s="46"/>
      <c r="V430" s="14"/>
      <c r="Y430" s="14"/>
    </row>
    <row r="431" spans="17:25" x14ac:dyDescent="0.25">
      <c r="Q431" s="46"/>
      <c r="V431" s="14"/>
      <c r="Y431" s="14"/>
    </row>
    <row r="432" spans="17:25" x14ac:dyDescent="0.25">
      <c r="Q432" s="46"/>
      <c r="V432" s="14"/>
      <c r="Y432" s="14"/>
    </row>
    <row r="433" spans="17:25" x14ac:dyDescent="0.25">
      <c r="Q433" s="46"/>
      <c r="V433" s="14"/>
      <c r="Y433" s="14"/>
    </row>
    <row r="434" spans="17:25" x14ac:dyDescent="0.25">
      <c r="Q434" s="46"/>
      <c r="V434" s="14"/>
      <c r="Y434" s="14"/>
    </row>
    <row r="435" spans="17:25" x14ac:dyDescent="0.25">
      <c r="Q435" s="46"/>
      <c r="V435" s="14"/>
      <c r="Y435" s="14"/>
    </row>
    <row r="436" spans="17:25" x14ac:dyDescent="0.25">
      <c r="Q436" s="46"/>
      <c r="V436" s="14"/>
      <c r="Y436" s="14"/>
    </row>
    <row r="437" spans="17:25" x14ac:dyDescent="0.25">
      <c r="Q437" s="46"/>
      <c r="V437" s="14"/>
      <c r="Y437" s="14"/>
    </row>
    <row r="438" spans="17:25" x14ac:dyDescent="0.25">
      <c r="Q438" s="46"/>
      <c r="V438" s="14"/>
    </row>
    <row r="439" spans="17:25" x14ac:dyDescent="0.25">
      <c r="Q439" s="46"/>
      <c r="V439" s="14"/>
    </row>
    <row r="440" spans="17:25" x14ac:dyDescent="0.25">
      <c r="Q440" s="46"/>
      <c r="V440" s="14"/>
    </row>
    <row r="441" spans="17:25" x14ac:dyDescent="0.25">
      <c r="Q441" s="46"/>
      <c r="V441" s="14"/>
    </row>
    <row r="442" spans="17:25" x14ac:dyDescent="0.25">
      <c r="Q442" s="46"/>
      <c r="V442" s="14"/>
    </row>
    <row r="443" spans="17:25" x14ac:dyDescent="0.25">
      <c r="Q443" s="46"/>
      <c r="V443" s="14"/>
    </row>
    <row r="444" spans="17:25" x14ac:dyDescent="0.25">
      <c r="Q444" s="46"/>
      <c r="V444" s="14"/>
    </row>
    <row r="445" spans="17:25" x14ac:dyDescent="0.25">
      <c r="Q445" s="46"/>
      <c r="V445" s="14"/>
    </row>
    <row r="446" spans="17:25" x14ac:dyDescent="0.25">
      <c r="Q446" s="46"/>
      <c r="V446" s="14"/>
    </row>
    <row r="447" spans="17:25" x14ac:dyDescent="0.25">
      <c r="Q447" s="46"/>
      <c r="V447" s="14"/>
    </row>
    <row r="448" spans="17:25" x14ac:dyDescent="0.25">
      <c r="Q448" s="46"/>
      <c r="V448" s="14"/>
    </row>
    <row r="449" spans="17:22" x14ac:dyDescent="0.25">
      <c r="Q449" s="46"/>
      <c r="V449" s="14"/>
    </row>
    <row r="450" spans="17:22" x14ac:dyDescent="0.25">
      <c r="Q450" s="46"/>
      <c r="V450" s="14"/>
    </row>
    <row r="451" spans="17:22" x14ac:dyDescent="0.25">
      <c r="Q451" s="46"/>
      <c r="V451" s="14"/>
    </row>
    <row r="452" spans="17:22" x14ac:dyDescent="0.25">
      <c r="Q452" s="46"/>
      <c r="V452" s="14"/>
    </row>
    <row r="453" spans="17:22" x14ac:dyDescent="0.25">
      <c r="Q453" s="46"/>
      <c r="V453" s="14"/>
    </row>
    <row r="454" spans="17:22" x14ac:dyDescent="0.25">
      <c r="Q454" s="46"/>
      <c r="V454" s="14"/>
    </row>
    <row r="455" spans="17:22" x14ac:dyDescent="0.25">
      <c r="Q455" s="46"/>
      <c r="V455" s="14"/>
    </row>
    <row r="456" spans="17:22" x14ac:dyDescent="0.25">
      <c r="Q456" s="46"/>
      <c r="V456" s="14"/>
    </row>
    <row r="457" spans="17:22" x14ac:dyDescent="0.25">
      <c r="Q457" s="46"/>
      <c r="V457" s="14"/>
    </row>
    <row r="458" spans="17:22" x14ac:dyDescent="0.25">
      <c r="Q458" s="46"/>
      <c r="V458" s="14"/>
    </row>
    <row r="459" spans="17:22" x14ac:dyDescent="0.25">
      <c r="Q459" s="46"/>
      <c r="V459" s="14"/>
    </row>
    <row r="460" spans="17:22" x14ac:dyDescent="0.25">
      <c r="Q460" s="46"/>
      <c r="V460" s="14"/>
    </row>
    <row r="461" spans="17:22" x14ac:dyDescent="0.25">
      <c r="Q461" s="46"/>
      <c r="V461" s="14"/>
    </row>
    <row r="462" spans="17:22" x14ac:dyDescent="0.25">
      <c r="Q462" s="46"/>
      <c r="V462" s="14"/>
    </row>
    <row r="463" spans="17:22" x14ac:dyDescent="0.25">
      <c r="Q463" s="46"/>
      <c r="V463" s="14"/>
    </row>
    <row r="464" spans="17:22" x14ac:dyDescent="0.25">
      <c r="Q464" s="46"/>
      <c r="V464" s="14"/>
    </row>
    <row r="465" spans="17:22" x14ac:dyDescent="0.25">
      <c r="Q465" s="46"/>
      <c r="V465" s="14"/>
    </row>
    <row r="466" spans="17:22" x14ac:dyDescent="0.25">
      <c r="Q466" s="46"/>
      <c r="V466" s="14"/>
    </row>
    <row r="467" spans="17:22" x14ac:dyDescent="0.25">
      <c r="Q467" s="46"/>
      <c r="V467" s="14"/>
    </row>
    <row r="468" spans="17:22" x14ac:dyDescent="0.25">
      <c r="Q468" s="46"/>
      <c r="V468" s="14"/>
    </row>
    <row r="469" spans="17:22" x14ac:dyDescent="0.25">
      <c r="Q469" s="46"/>
      <c r="V469" s="14"/>
    </row>
    <row r="470" spans="17:22" x14ac:dyDescent="0.25">
      <c r="Q470" s="46"/>
      <c r="V470" s="14"/>
    </row>
    <row r="471" spans="17:22" x14ac:dyDescent="0.25">
      <c r="Q471" s="46"/>
      <c r="V471" s="14"/>
    </row>
    <row r="472" spans="17:22" x14ac:dyDescent="0.25">
      <c r="Q472" s="46"/>
      <c r="V472" s="14"/>
    </row>
    <row r="473" spans="17:22" x14ac:dyDescent="0.25">
      <c r="Q473" s="46"/>
      <c r="V473" s="14"/>
    </row>
    <row r="474" spans="17:22" x14ac:dyDescent="0.25">
      <c r="Q474" s="46"/>
      <c r="V474" s="14"/>
    </row>
    <row r="475" spans="17:22" x14ac:dyDescent="0.25">
      <c r="Q475" s="46"/>
      <c r="V475" s="14"/>
    </row>
    <row r="476" spans="17:22" x14ac:dyDescent="0.25">
      <c r="Q476" s="46"/>
      <c r="V476" s="14"/>
    </row>
    <row r="477" spans="17:22" x14ac:dyDescent="0.25">
      <c r="Q477" s="46"/>
      <c r="V477" s="14"/>
    </row>
    <row r="478" spans="17:22" x14ac:dyDescent="0.25">
      <c r="Q478" s="46"/>
      <c r="V478" s="14"/>
    </row>
    <row r="479" spans="17:22" x14ac:dyDescent="0.25">
      <c r="Q479" s="46"/>
      <c r="V479" s="14"/>
    </row>
    <row r="480" spans="17:22" x14ac:dyDescent="0.25">
      <c r="Q480" s="46"/>
      <c r="V480" s="14"/>
    </row>
    <row r="481" spans="17:22" x14ac:dyDescent="0.25">
      <c r="Q481" s="46"/>
      <c r="V481" s="14"/>
    </row>
    <row r="482" spans="17:22" x14ac:dyDescent="0.25">
      <c r="Q482" s="46"/>
      <c r="V482" s="14"/>
    </row>
    <row r="483" spans="17:22" x14ac:dyDescent="0.25">
      <c r="Q483" s="46"/>
      <c r="V483" s="14"/>
    </row>
    <row r="484" spans="17:22" x14ac:dyDescent="0.25">
      <c r="Q484" s="46"/>
      <c r="V484" s="14"/>
    </row>
    <row r="485" spans="17:22" x14ac:dyDescent="0.25">
      <c r="Q485" s="46"/>
      <c r="V485" s="14"/>
    </row>
    <row r="486" spans="17:22" x14ac:dyDescent="0.25">
      <c r="Q486" s="46"/>
      <c r="V486" s="14"/>
    </row>
    <row r="487" spans="17:22" x14ac:dyDescent="0.25">
      <c r="Q487" s="46"/>
      <c r="V487" s="14"/>
    </row>
    <row r="488" spans="17:22" x14ac:dyDescent="0.25">
      <c r="Q488" s="46"/>
      <c r="V488" s="14"/>
    </row>
    <row r="489" spans="17:22" x14ac:dyDescent="0.25">
      <c r="Q489" s="46"/>
      <c r="V489" s="14"/>
    </row>
    <row r="490" spans="17:22" x14ac:dyDescent="0.25">
      <c r="Q490" s="46"/>
      <c r="V490" s="14"/>
    </row>
    <row r="491" spans="17:22" x14ac:dyDescent="0.25">
      <c r="Q491" s="46"/>
      <c r="V491" s="14"/>
    </row>
    <row r="492" spans="17:22" x14ac:dyDescent="0.25">
      <c r="Q492" s="46"/>
      <c r="V492" s="14"/>
    </row>
    <row r="493" spans="17:22" x14ac:dyDescent="0.25">
      <c r="Q493" s="46"/>
      <c r="V493" s="14"/>
    </row>
    <row r="494" spans="17:22" x14ac:dyDescent="0.25">
      <c r="Q494" s="46"/>
      <c r="V494" s="14"/>
    </row>
    <row r="495" spans="17:22" x14ac:dyDescent="0.25">
      <c r="Q495" s="46"/>
      <c r="V495" s="14"/>
    </row>
    <row r="496" spans="17:22" x14ac:dyDescent="0.25">
      <c r="Q496" s="46"/>
      <c r="V496" s="14"/>
    </row>
    <row r="497" spans="17:22" x14ac:dyDescent="0.25">
      <c r="Q497" s="46"/>
      <c r="V497" s="14"/>
    </row>
    <row r="498" spans="17:22" x14ac:dyDescent="0.25">
      <c r="Q498" s="46"/>
      <c r="V498" s="14"/>
    </row>
    <row r="499" spans="17:22" x14ac:dyDescent="0.25">
      <c r="Q499" s="46"/>
      <c r="V499" s="14"/>
    </row>
    <row r="500" spans="17:22" x14ac:dyDescent="0.25">
      <c r="Q500" s="46"/>
      <c r="V500" s="14"/>
    </row>
    <row r="501" spans="17:22" x14ac:dyDescent="0.25">
      <c r="Q501" s="46"/>
      <c r="V501" s="14"/>
    </row>
    <row r="502" spans="17:22" x14ac:dyDescent="0.25">
      <c r="Q502" s="46"/>
      <c r="V502" s="14"/>
    </row>
    <row r="503" spans="17:22" x14ac:dyDescent="0.25">
      <c r="Q503" s="46"/>
      <c r="V503" s="14"/>
    </row>
    <row r="504" spans="17:22" x14ac:dyDescent="0.25">
      <c r="Q504" s="46"/>
      <c r="V504" s="14"/>
    </row>
    <row r="505" spans="17:22" x14ac:dyDescent="0.25">
      <c r="Q505" s="46"/>
      <c r="V505" s="14"/>
    </row>
    <row r="506" spans="17:22" x14ac:dyDescent="0.25">
      <c r="Q506" s="46"/>
      <c r="V506" s="14"/>
    </row>
    <row r="507" spans="17:22" x14ac:dyDescent="0.25">
      <c r="Q507" s="46"/>
      <c r="V507" s="14"/>
    </row>
    <row r="508" spans="17:22" x14ac:dyDescent="0.25">
      <c r="Q508" s="46"/>
      <c r="V508" s="14"/>
    </row>
    <row r="509" spans="17:22" x14ac:dyDescent="0.25">
      <c r="Q509" s="46"/>
      <c r="V509" s="14"/>
    </row>
    <row r="510" spans="17:22" x14ac:dyDescent="0.25">
      <c r="Q510" s="46"/>
      <c r="V510" s="14"/>
    </row>
    <row r="511" spans="17:22" x14ac:dyDescent="0.25">
      <c r="Q511" s="46"/>
      <c r="V511" s="14"/>
    </row>
    <row r="512" spans="17:22" x14ac:dyDescent="0.25">
      <c r="Q512" s="46"/>
      <c r="V512" s="14"/>
    </row>
    <row r="513" spans="17:22" x14ac:dyDescent="0.25">
      <c r="Q513" s="46"/>
      <c r="V513" s="14"/>
    </row>
    <row r="514" spans="17:22" x14ac:dyDescent="0.25">
      <c r="Q514" s="46"/>
      <c r="V514" s="14"/>
    </row>
    <row r="515" spans="17:22" x14ac:dyDescent="0.25">
      <c r="Q515" s="46"/>
      <c r="V515" s="14"/>
    </row>
    <row r="516" spans="17:22" x14ac:dyDescent="0.25">
      <c r="Q516" s="46"/>
      <c r="V516" s="14"/>
    </row>
    <row r="517" spans="17:22" x14ac:dyDescent="0.25">
      <c r="Q517" s="46"/>
      <c r="V517" s="14"/>
    </row>
    <row r="518" spans="17:22" x14ac:dyDescent="0.25">
      <c r="Q518" s="46"/>
      <c r="V518" s="14"/>
    </row>
    <row r="519" spans="17:22" x14ac:dyDescent="0.25">
      <c r="Q519" s="46"/>
      <c r="V519" s="14"/>
    </row>
    <row r="520" spans="17:22" x14ac:dyDescent="0.25">
      <c r="Q520" s="46"/>
      <c r="V520" s="14"/>
    </row>
    <row r="521" spans="17:22" x14ac:dyDescent="0.25">
      <c r="Q521" s="46"/>
      <c r="V521" s="14"/>
    </row>
    <row r="522" spans="17:22" x14ac:dyDescent="0.25">
      <c r="Q522" s="46"/>
      <c r="V522" s="14"/>
    </row>
    <row r="523" spans="17:22" x14ac:dyDescent="0.25">
      <c r="Q523" s="46"/>
      <c r="V523" s="14"/>
    </row>
    <row r="524" spans="17:22" x14ac:dyDescent="0.25">
      <c r="Q524" s="46"/>
      <c r="V524" s="14"/>
    </row>
    <row r="525" spans="17:22" x14ac:dyDescent="0.25">
      <c r="Q525" s="46"/>
      <c r="V525" s="14"/>
    </row>
    <row r="526" spans="17:22" x14ac:dyDescent="0.25">
      <c r="Q526" s="46"/>
      <c r="V526" s="14"/>
    </row>
    <row r="527" spans="17:22" x14ac:dyDescent="0.25">
      <c r="Q527" s="46"/>
      <c r="V527" s="14"/>
    </row>
    <row r="528" spans="17:22" x14ac:dyDescent="0.25">
      <c r="Q528" s="46"/>
      <c r="V528" s="14"/>
    </row>
    <row r="529" spans="15:37" x14ac:dyDescent="0.25">
      <c r="Q529" s="46"/>
      <c r="V529" s="14"/>
    </row>
    <row r="530" spans="15:37" x14ac:dyDescent="0.25">
      <c r="Q530" s="46"/>
      <c r="V530" s="14"/>
    </row>
    <row r="531" spans="15:37" x14ac:dyDescent="0.25">
      <c r="Q531" s="46"/>
      <c r="V531" s="14"/>
    </row>
    <row r="532" spans="15:37" x14ac:dyDescent="0.25">
      <c r="O532" s="14"/>
      <c r="P532" s="14"/>
      <c r="Q532" s="46"/>
      <c r="V532" s="14"/>
    </row>
    <row r="533" spans="15:37" x14ac:dyDescent="0.25">
      <c r="O533" s="14"/>
      <c r="P533" s="14"/>
      <c r="Q533" s="46"/>
      <c r="V533" s="14"/>
    </row>
    <row r="534" spans="15:37" x14ac:dyDescent="0.25">
      <c r="O534" s="14"/>
      <c r="P534" s="14"/>
      <c r="Q534" s="46"/>
      <c r="V534" s="14"/>
    </row>
    <row r="535" spans="15:37" x14ac:dyDescent="0.25">
      <c r="O535" s="14"/>
      <c r="P535" s="14"/>
      <c r="Q535" s="46"/>
      <c r="V535" s="14"/>
    </row>
    <row r="536" spans="15:37" x14ac:dyDescent="0.25">
      <c r="O536" s="14"/>
      <c r="P536" s="14"/>
      <c r="Q536" s="46"/>
      <c r="V536" s="14"/>
    </row>
    <row r="537" spans="15:37" x14ac:dyDescent="0.25">
      <c r="O537" s="14"/>
      <c r="P537" s="14"/>
      <c r="Q537" s="46"/>
      <c r="V537" s="14"/>
    </row>
    <row r="538" spans="15:37" x14ac:dyDescent="0.25">
      <c r="O538" s="14"/>
      <c r="P538" s="14"/>
      <c r="Q538" s="46"/>
      <c r="V538" s="14"/>
    </row>
    <row r="539" spans="15:37" x14ac:dyDescent="0.25">
      <c r="O539" s="14"/>
      <c r="P539" s="14"/>
      <c r="Q539" s="46"/>
      <c r="V539" s="14"/>
    </row>
    <row r="540" spans="15:37" x14ac:dyDescent="0.25">
      <c r="O540" s="14"/>
      <c r="P540" s="14"/>
      <c r="Q540" s="46"/>
      <c r="V540" s="14"/>
    </row>
    <row r="541" spans="15:37" x14ac:dyDescent="0.25">
      <c r="O541" s="14"/>
      <c r="P541" s="14"/>
      <c r="Q541" s="46"/>
      <c r="V541" s="14"/>
    </row>
    <row r="542" spans="15:37" x14ac:dyDescent="0.25">
      <c r="O542" s="14"/>
      <c r="P542" s="14"/>
      <c r="Q542" s="46"/>
      <c r="V542" s="14"/>
    </row>
    <row r="543" spans="15:37" x14ac:dyDescent="0.25">
      <c r="O543" s="14"/>
      <c r="P543" s="14"/>
      <c r="Q543" s="46"/>
      <c r="V543" s="14"/>
    </row>
    <row r="544" spans="15:37" x14ac:dyDescent="0.25">
      <c r="O544" s="14"/>
      <c r="P544" s="14"/>
      <c r="Q544" s="46"/>
      <c r="V544" s="14"/>
      <c r="AB544" s="61"/>
      <c r="AC544" s="61"/>
      <c r="AD544" s="61"/>
      <c r="AE544" s="113"/>
      <c r="AF544" s="113"/>
      <c r="AG544" s="113"/>
      <c r="AH544" s="61"/>
      <c r="AK544" s="61"/>
    </row>
    <row r="545" spans="15:37" x14ac:dyDescent="0.25">
      <c r="O545" s="14"/>
      <c r="P545" s="14"/>
      <c r="Q545" s="46"/>
      <c r="V545" s="14"/>
      <c r="AB545" s="61"/>
      <c r="AC545" s="61"/>
      <c r="AD545" s="61"/>
      <c r="AE545" s="61"/>
      <c r="AF545" s="61"/>
      <c r="AG545" s="61"/>
      <c r="AH545" s="61"/>
      <c r="AI545" s="61"/>
      <c r="AJ545" s="61"/>
      <c r="AK545" s="61"/>
    </row>
    <row r="546" spans="15:37" x14ac:dyDescent="0.25">
      <c r="O546" s="14"/>
      <c r="P546" s="14"/>
      <c r="Q546" s="46"/>
      <c r="V546" s="14"/>
    </row>
    <row r="547" spans="15:37" x14ac:dyDescent="0.25">
      <c r="O547" s="14"/>
      <c r="P547" s="14"/>
      <c r="Q547" s="46"/>
      <c r="V547" s="14"/>
      <c r="AE547" s="5"/>
      <c r="AF547" s="5"/>
      <c r="AG547" s="5"/>
      <c r="AH547" s="25"/>
      <c r="AI547" s="62"/>
      <c r="AJ547" s="25"/>
      <c r="AK547" s="25"/>
    </row>
    <row r="548" spans="15:37" x14ac:dyDescent="0.25">
      <c r="O548" s="14"/>
      <c r="P548" s="14"/>
      <c r="Q548" s="46"/>
      <c r="V548" s="14"/>
      <c r="AE548" s="5"/>
      <c r="AF548" s="5"/>
      <c r="AG548" s="5"/>
      <c r="AH548" s="25"/>
      <c r="AI548" s="62"/>
      <c r="AJ548" s="25"/>
      <c r="AK548" s="25"/>
    </row>
    <row r="549" spans="15:37" x14ac:dyDescent="0.25">
      <c r="O549" s="14"/>
      <c r="P549" s="14"/>
      <c r="Q549" s="46"/>
      <c r="V549" s="14"/>
      <c r="AE549" s="5"/>
      <c r="AF549" s="5"/>
      <c r="AG549" s="5"/>
      <c r="AH549" s="25"/>
      <c r="AI549" s="62"/>
      <c r="AJ549" s="25"/>
      <c r="AK549" s="25"/>
    </row>
    <row r="550" spans="15:37" x14ac:dyDescent="0.25">
      <c r="O550" s="14"/>
      <c r="P550" s="14"/>
      <c r="Q550" s="46"/>
      <c r="V550" s="14"/>
      <c r="AE550" s="5"/>
      <c r="AF550" s="5"/>
      <c r="AG550" s="5"/>
      <c r="AH550" s="25"/>
      <c r="AI550" s="62"/>
      <c r="AJ550" s="25"/>
      <c r="AK550" s="25"/>
    </row>
    <row r="551" spans="15:37" x14ac:dyDescent="0.25">
      <c r="O551" s="14"/>
      <c r="P551" s="14"/>
      <c r="Q551" s="46"/>
      <c r="V551" s="14"/>
      <c r="AE551" s="5"/>
      <c r="AF551" s="5"/>
      <c r="AG551" s="5"/>
      <c r="AH551" s="25"/>
      <c r="AI551" s="62"/>
      <c r="AJ551" s="25"/>
      <c r="AK551" s="25"/>
    </row>
    <row r="552" spans="15:37" x14ac:dyDescent="0.25">
      <c r="O552" s="14"/>
      <c r="P552" s="14"/>
      <c r="Q552" s="46"/>
      <c r="V552" s="14"/>
      <c r="AE552" s="5"/>
      <c r="AF552" s="5"/>
      <c r="AG552" s="5"/>
      <c r="AH552" s="25"/>
      <c r="AI552" s="62"/>
      <c r="AJ552" s="25"/>
      <c r="AK552" s="25"/>
    </row>
    <row r="553" spans="15:37" x14ac:dyDescent="0.25">
      <c r="O553" s="14"/>
      <c r="P553" s="14"/>
      <c r="Q553" s="46"/>
      <c r="V553" s="14"/>
      <c r="AE553" s="5"/>
      <c r="AF553" s="5"/>
      <c r="AG553" s="5"/>
      <c r="AH553" s="25"/>
      <c r="AI553" s="62"/>
      <c r="AJ553" s="25"/>
      <c r="AK553" s="25"/>
    </row>
    <row r="554" spans="15:37" x14ac:dyDescent="0.25">
      <c r="O554" s="14"/>
      <c r="P554" s="14"/>
      <c r="Q554" s="46"/>
      <c r="V554" s="14"/>
      <c r="AE554" s="5"/>
      <c r="AF554" s="5"/>
      <c r="AG554" s="5"/>
      <c r="AH554" s="25"/>
      <c r="AI554" s="62"/>
      <c r="AJ554" s="25"/>
      <c r="AK554" s="25"/>
    </row>
    <row r="555" spans="15:37" x14ac:dyDescent="0.25">
      <c r="O555" s="14"/>
      <c r="P555" s="14"/>
      <c r="Q555" s="46"/>
      <c r="V555" s="14"/>
      <c r="AE555" s="5"/>
      <c r="AF555" s="5"/>
      <c r="AG555" s="5"/>
      <c r="AH555" s="25"/>
      <c r="AI555" s="62"/>
      <c r="AJ555" s="25"/>
      <c r="AK555" s="25"/>
    </row>
    <row r="556" spans="15:37" x14ac:dyDescent="0.25">
      <c r="O556" s="14"/>
      <c r="P556" s="14"/>
      <c r="Q556" s="46"/>
      <c r="V556" s="14"/>
      <c r="AE556" s="5"/>
      <c r="AF556" s="5"/>
      <c r="AG556" s="5"/>
      <c r="AH556" s="25"/>
      <c r="AI556" s="62"/>
      <c r="AJ556" s="25"/>
      <c r="AK556" s="25"/>
    </row>
    <row r="557" spans="15:37" x14ac:dyDescent="0.25">
      <c r="O557" s="14"/>
      <c r="P557" s="14"/>
      <c r="Q557" s="46"/>
      <c r="V557" s="14"/>
      <c r="AE557" s="5"/>
      <c r="AF557" s="5"/>
      <c r="AG557" s="5"/>
      <c r="AH557" s="25"/>
      <c r="AI557" s="62"/>
      <c r="AJ557" s="25"/>
      <c r="AK557" s="25"/>
    </row>
    <row r="558" spans="15:37" x14ac:dyDescent="0.25">
      <c r="O558" s="14"/>
      <c r="P558" s="14"/>
      <c r="Q558" s="46"/>
      <c r="V558" s="14"/>
      <c r="AE558" s="5"/>
      <c r="AF558" s="5"/>
      <c r="AG558" s="5"/>
      <c r="AH558" s="25"/>
      <c r="AI558" s="62"/>
      <c r="AJ558" s="25"/>
      <c r="AK558" s="25"/>
    </row>
    <row r="559" spans="15:37" x14ac:dyDescent="0.25">
      <c r="O559" s="14"/>
      <c r="P559" s="14"/>
      <c r="Q559" s="46"/>
      <c r="V559" s="14"/>
      <c r="AE559" s="5"/>
      <c r="AF559" s="5"/>
      <c r="AG559" s="5"/>
      <c r="AH559" s="25"/>
      <c r="AI559" s="62"/>
      <c r="AJ559" s="25"/>
      <c r="AK559" s="25"/>
    </row>
    <row r="560" spans="15:37" x14ac:dyDescent="0.25">
      <c r="O560" s="14"/>
      <c r="P560" s="14"/>
      <c r="Q560" s="46"/>
      <c r="V560" s="14"/>
      <c r="AE560" s="5"/>
      <c r="AF560" s="5"/>
      <c r="AG560" s="5"/>
      <c r="AH560" s="25"/>
      <c r="AI560" s="62"/>
      <c r="AJ560" s="25"/>
      <c r="AK560" s="25"/>
    </row>
    <row r="561" spans="15:37" x14ac:dyDescent="0.25">
      <c r="O561" s="14"/>
      <c r="P561" s="14"/>
      <c r="Q561" s="46"/>
      <c r="V561" s="14"/>
      <c r="AH561" s="25"/>
      <c r="AI561" s="62"/>
      <c r="AJ561" s="25"/>
      <c r="AK561" s="25"/>
    </row>
    <row r="562" spans="15:37" x14ac:dyDescent="0.25">
      <c r="O562" s="14"/>
      <c r="P562" s="14"/>
      <c r="Q562" s="46"/>
      <c r="V562" s="14"/>
      <c r="AE562" s="5"/>
      <c r="AF562" s="5"/>
      <c r="AG562" s="5"/>
      <c r="AH562" s="63"/>
      <c r="AI562" s="63"/>
      <c r="AJ562" s="63"/>
      <c r="AK562" s="25"/>
    </row>
    <row r="563" spans="15:37" x14ac:dyDescent="0.25">
      <c r="O563" s="14"/>
      <c r="P563" s="14"/>
      <c r="Q563" s="46"/>
      <c r="V563" s="14"/>
      <c r="AE563" s="5"/>
      <c r="AF563" s="5"/>
      <c r="AG563" s="5"/>
      <c r="AH563" s="25"/>
      <c r="AI563" s="62"/>
      <c r="AJ563" s="25"/>
      <c r="AK563" s="25"/>
    </row>
    <row r="564" spans="15:37" x14ac:dyDescent="0.25">
      <c r="O564" s="14"/>
      <c r="P564" s="14"/>
      <c r="Q564" s="46"/>
      <c r="V564" s="14"/>
      <c r="AE564" s="5"/>
      <c r="AF564" s="5"/>
      <c r="AG564" s="5"/>
      <c r="AH564" s="25"/>
      <c r="AI564" s="62"/>
      <c r="AJ564" s="25"/>
      <c r="AK564" s="25"/>
    </row>
    <row r="565" spans="15:37" x14ac:dyDescent="0.25">
      <c r="O565" s="14"/>
      <c r="P565" s="14"/>
      <c r="Q565" s="46"/>
      <c r="V565" s="14"/>
      <c r="AE565" s="5"/>
      <c r="AF565" s="5"/>
      <c r="AG565" s="5"/>
      <c r="AH565" s="25"/>
      <c r="AI565" s="62"/>
      <c r="AJ565" s="25"/>
      <c r="AK565" s="25"/>
    </row>
    <row r="566" spans="15:37" x14ac:dyDescent="0.25">
      <c r="O566" s="14"/>
      <c r="P566" s="14"/>
      <c r="Q566" s="46"/>
      <c r="V566" s="14"/>
      <c r="AE566" s="5"/>
      <c r="AF566" s="5"/>
      <c r="AG566" s="5"/>
      <c r="AH566" s="25"/>
      <c r="AI566" s="62"/>
      <c r="AJ566" s="25"/>
      <c r="AK566" s="25"/>
    </row>
    <row r="567" spans="15:37" x14ac:dyDescent="0.25">
      <c r="O567" s="14"/>
      <c r="P567" s="14"/>
      <c r="Q567" s="46"/>
      <c r="V567" s="14"/>
      <c r="AE567" s="5"/>
      <c r="AF567" s="5"/>
      <c r="AG567" s="5"/>
      <c r="AH567" s="63"/>
      <c r="AI567" s="63"/>
      <c r="AJ567" s="63"/>
      <c r="AK567" s="25"/>
    </row>
    <row r="568" spans="15:37" x14ac:dyDescent="0.25">
      <c r="O568" s="14"/>
      <c r="P568" s="14"/>
      <c r="Q568" s="46"/>
      <c r="V568" s="14"/>
      <c r="AE568" s="5"/>
      <c r="AF568" s="5"/>
      <c r="AG568" s="5"/>
      <c r="AH568" s="63"/>
      <c r="AI568" s="63"/>
      <c r="AJ568" s="63"/>
      <c r="AK568" s="25"/>
    </row>
    <row r="569" spans="15:37" x14ac:dyDescent="0.25">
      <c r="O569" s="14"/>
      <c r="P569" s="14"/>
      <c r="Q569" s="46"/>
      <c r="V569" s="14"/>
      <c r="AE569" s="5"/>
      <c r="AF569" s="5"/>
      <c r="AG569" s="5"/>
      <c r="AH569" s="63"/>
      <c r="AI569" s="63"/>
      <c r="AJ569" s="63"/>
      <c r="AK569" s="25"/>
    </row>
    <row r="570" spans="15:37" x14ac:dyDescent="0.25">
      <c r="O570" s="14"/>
      <c r="P570" s="14"/>
      <c r="Q570" s="46"/>
      <c r="V570" s="14"/>
      <c r="AE570" s="5"/>
      <c r="AF570" s="5"/>
      <c r="AG570" s="5"/>
      <c r="AH570" s="63"/>
      <c r="AI570" s="63"/>
      <c r="AJ570" s="63"/>
      <c r="AK570" s="25"/>
    </row>
    <row r="571" spans="15:37" x14ac:dyDescent="0.25">
      <c r="O571" s="14"/>
      <c r="P571" s="14"/>
      <c r="Q571" s="46"/>
      <c r="V571" s="14"/>
      <c r="AE571" s="5"/>
      <c r="AF571" s="5"/>
      <c r="AG571" s="5"/>
      <c r="AH571" s="25"/>
      <c r="AI571" s="62"/>
      <c r="AJ571" s="25"/>
      <c r="AK571" s="25"/>
    </row>
    <row r="572" spans="15:37" x14ac:dyDescent="0.25">
      <c r="O572" s="14"/>
      <c r="P572" s="14"/>
      <c r="Q572" s="46"/>
      <c r="V572" s="14"/>
      <c r="AE572" s="5"/>
      <c r="AF572" s="5"/>
      <c r="AG572" s="5"/>
      <c r="AH572" s="25"/>
      <c r="AI572" s="62"/>
      <c r="AJ572" s="25"/>
      <c r="AK572" s="25"/>
    </row>
    <row r="573" spans="15:37" x14ac:dyDescent="0.25">
      <c r="O573" s="14"/>
      <c r="P573" s="14"/>
      <c r="Q573" s="46"/>
      <c r="V573" s="14"/>
      <c r="AE573" s="5"/>
      <c r="AF573" s="5"/>
      <c r="AG573" s="5"/>
      <c r="AH573" s="25"/>
      <c r="AI573" s="62"/>
      <c r="AJ573" s="25"/>
      <c r="AK573" s="25"/>
    </row>
    <row r="574" spans="15:37" x14ac:dyDescent="0.25">
      <c r="O574" s="14"/>
      <c r="P574" s="14"/>
      <c r="Q574" s="46"/>
      <c r="V574" s="14"/>
      <c r="AE574" s="5"/>
      <c r="AF574" s="5"/>
      <c r="AG574" s="5"/>
      <c r="AH574" s="25"/>
      <c r="AI574" s="62"/>
      <c r="AJ574" s="25"/>
      <c r="AK574" s="25"/>
    </row>
    <row r="575" spans="15:37" x14ac:dyDescent="0.25">
      <c r="O575" s="14"/>
      <c r="P575" s="14"/>
      <c r="Q575" s="46"/>
      <c r="V575" s="14"/>
      <c r="AE575" s="5"/>
      <c r="AF575" s="5"/>
      <c r="AG575" s="5"/>
      <c r="AH575" s="25"/>
      <c r="AI575" s="62"/>
      <c r="AJ575" s="25"/>
      <c r="AK575" s="25"/>
    </row>
    <row r="576" spans="15:37" x14ac:dyDescent="0.25">
      <c r="O576" s="14"/>
      <c r="P576" s="14"/>
      <c r="Q576" s="46"/>
      <c r="V576" s="14"/>
      <c r="AE576" s="5"/>
      <c r="AF576" s="5"/>
      <c r="AG576" s="5"/>
      <c r="AH576" s="25"/>
      <c r="AI576" s="62"/>
      <c r="AJ576" s="25"/>
      <c r="AK576" s="25"/>
    </row>
    <row r="577" spans="15:37" x14ac:dyDescent="0.25">
      <c r="O577" s="14"/>
      <c r="P577" s="14"/>
      <c r="Q577" s="46"/>
      <c r="V577" s="14"/>
      <c r="AE577" s="5"/>
      <c r="AF577" s="5"/>
      <c r="AG577" s="5"/>
      <c r="AH577" s="25"/>
      <c r="AI577" s="62"/>
      <c r="AJ577" s="25"/>
      <c r="AK577" s="25"/>
    </row>
    <row r="578" spans="15:37" x14ac:dyDescent="0.25">
      <c r="O578" s="14"/>
      <c r="P578" s="14"/>
      <c r="Q578" s="46"/>
      <c r="V578" s="14"/>
      <c r="AE578" s="5"/>
      <c r="AF578" s="5"/>
      <c r="AG578" s="5"/>
      <c r="AH578" s="25"/>
      <c r="AI578" s="62"/>
      <c r="AJ578" s="25"/>
      <c r="AK578" s="25"/>
    </row>
    <row r="579" spans="15:37" x14ac:dyDescent="0.25">
      <c r="O579" s="14"/>
      <c r="P579" s="14"/>
      <c r="Q579" s="46"/>
      <c r="V579" s="14"/>
      <c r="AE579" s="5"/>
      <c r="AF579" s="5"/>
      <c r="AG579" s="5"/>
      <c r="AH579" s="25"/>
      <c r="AI579" s="62"/>
      <c r="AJ579" s="25"/>
      <c r="AK579" s="25"/>
    </row>
    <row r="580" spans="15:37" x14ac:dyDescent="0.25">
      <c r="O580" s="14"/>
      <c r="P580" s="14"/>
      <c r="Q580" s="46"/>
      <c r="V580" s="14"/>
    </row>
    <row r="581" spans="15:37" x14ac:dyDescent="0.25">
      <c r="O581" s="14"/>
      <c r="P581" s="14"/>
      <c r="Q581" s="46"/>
      <c r="V581" s="14"/>
    </row>
    <row r="582" spans="15:37" x14ac:dyDescent="0.25">
      <c r="O582" s="14"/>
      <c r="P582" s="14"/>
      <c r="Q582" s="46"/>
      <c r="V582" s="14"/>
    </row>
    <row r="583" spans="15:37" x14ac:dyDescent="0.25">
      <c r="O583" s="14"/>
      <c r="P583" s="14"/>
      <c r="Q583" s="46"/>
      <c r="V583" s="14"/>
    </row>
    <row r="584" spans="15:37" x14ac:dyDescent="0.25">
      <c r="O584" s="14"/>
      <c r="P584" s="14"/>
      <c r="Q584" s="46"/>
      <c r="V584" s="14"/>
    </row>
    <row r="585" spans="15:37" x14ac:dyDescent="0.25">
      <c r="O585" s="14"/>
      <c r="P585" s="14"/>
      <c r="Q585" s="46"/>
      <c r="V585" s="14"/>
    </row>
    <row r="586" spans="15:37" x14ac:dyDescent="0.25">
      <c r="O586" s="14"/>
      <c r="P586" s="14"/>
      <c r="Q586" s="46"/>
      <c r="V586" s="14"/>
    </row>
    <row r="587" spans="15:37" x14ac:dyDescent="0.25">
      <c r="O587" s="14"/>
      <c r="P587" s="14"/>
      <c r="Q587" s="46"/>
      <c r="V587" s="14"/>
    </row>
    <row r="588" spans="15:37" x14ac:dyDescent="0.25">
      <c r="O588" s="14"/>
      <c r="P588" s="14"/>
      <c r="Q588" s="46"/>
      <c r="V588" s="14"/>
    </row>
    <row r="589" spans="15:37" x14ac:dyDescent="0.25">
      <c r="O589" s="14"/>
      <c r="P589" s="14"/>
      <c r="Q589" s="46"/>
      <c r="V589" s="14"/>
    </row>
    <row r="590" spans="15:37" x14ac:dyDescent="0.25">
      <c r="O590" s="14"/>
      <c r="P590" s="14"/>
      <c r="Q590" s="46"/>
      <c r="V590" s="14"/>
    </row>
    <row r="591" spans="15:37" x14ac:dyDescent="0.25">
      <c r="O591" s="14"/>
      <c r="P591" s="14"/>
      <c r="Q591" s="46"/>
      <c r="V591" s="14"/>
    </row>
    <row r="592" spans="15:37" x14ac:dyDescent="0.25">
      <c r="O592" s="14"/>
      <c r="P592" s="14"/>
      <c r="Q592" s="46"/>
      <c r="V592" s="14"/>
    </row>
    <row r="593" spans="15:22" x14ac:dyDescent="0.25">
      <c r="O593" s="14"/>
      <c r="P593" s="14"/>
      <c r="Q593" s="46"/>
      <c r="V593" s="14"/>
    </row>
    <row r="594" spans="15:22" x14ac:dyDescent="0.25">
      <c r="O594" s="14"/>
      <c r="P594" s="14"/>
      <c r="Q594" s="46"/>
      <c r="V594" s="14"/>
    </row>
    <row r="595" spans="15:22" x14ac:dyDescent="0.25">
      <c r="O595" s="14"/>
      <c r="P595" s="14"/>
      <c r="Q595" s="46"/>
      <c r="V595" s="14"/>
    </row>
    <row r="596" spans="15:22" x14ac:dyDescent="0.25">
      <c r="O596" s="14"/>
      <c r="P596" s="14"/>
      <c r="Q596" s="46"/>
      <c r="V596" s="14"/>
    </row>
    <row r="597" spans="15:22" x14ac:dyDescent="0.25">
      <c r="O597" s="14"/>
      <c r="P597" s="14"/>
      <c r="Q597" s="46"/>
      <c r="V597" s="14"/>
    </row>
    <row r="598" spans="15:22" x14ac:dyDescent="0.25">
      <c r="O598" s="14"/>
      <c r="P598" s="14"/>
      <c r="Q598" s="46"/>
      <c r="V598" s="14"/>
    </row>
    <row r="599" spans="15:22" x14ac:dyDescent="0.25">
      <c r="O599" s="14"/>
      <c r="P599" s="14"/>
      <c r="Q599" s="46"/>
      <c r="V599" s="14"/>
    </row>
    <row r="600" spans="15:22" x14ac:dyDescent="0.25">
      <c r="O600" s="14"/>
      <c r="P600" s="14"/>
      <c r="Q600" s="46"/>
      <c r="V600" s="14"/>
    </row>
    <row r="601" spans="15:22" x14ac:dyDescent="0.25">
      <c r="O601" s="14"/>
      <c r="P601" s="14"/>
      <c r="Q601" s="46"/>
      <c r="V601" s="14"/>
    </row>
    <row r="602" spans="15:22" x14ac:dyDescent="0.25">
      <c r="O602" s="14"/>
      <c r="P602" s="14"/>
      <c r="Q602" s="46"/>
      <c r="V602" s="14"/>
    </row>
    <row r="603" spans="15:22" x14ac:dyDescent="0.25">
      <c r="O603" s="14"/>
      <c r="P603" s="14"/>
      <c r="Q603" s="46"/>
      <c r="V603" s="14"/>
    </row>
    <row r="604" spans="15:22" x14ac:dyDescent="0.25">
      <c r="O604" s="14"/>
      <c r="P604" s="14"/>
      <c r="Q604" s="46"/>
      <c r="V604" s="14"/>
    </row>
    <row r="605" spans="15:22" x14ac:dyDescent="0.25">
      <c r="O605" s="14"/>
      <c r="P605" s="14"/>
      <c r="Q605" s="46"/>
      <c r="V605" s="14"/>
    </row>
    <row r="606" spans="15:22" x14ac:dyDescent="0.25">
      <c r="O606" s="14"/>
      <c r="P606" s="14"/>
      <c r="Q606" s="46"/>
      <c r="V606" s="14"/>
    </row>
    <row r="607" spans="15:22" x14ac:dyDescent="0.25">
      <c r="O607" s="14"/>
      <c r="P607" s="14"/>
      <c r="Q607" s="46"/>
      <c r="V607" s="14"/>
    </row>
    <row r="608" spans="15:22" x14ac:dyDescent="0.25">
      <c r="O608" s="14"/>
      <c r="P608" s="14"/>
      <c r="Q608" s="46"/>
      <c r="V608" s="14"/>
    </row>
    <row r="609" spans="15:22" x14ac:dyDescent="0.25">
      <c r="O609" s="14"/>
      <c r="P609" s="14"/>
      <c r="Q609" s="46"/>
      <c r="V609" s="14"/>
    </row>
    <row r="610" spans="15:22" x14ac:dyDescent="0.25">
      <c r="O610" s="14"/>
      <c r="P610" s="14"/>
      <c r="Q610" s="46"/>
      <c r="V610" s="14"/>
    </row>
    <row r="611" spans="15:22" x14ac:dyDescent="0.25">
      <c r="O611" s="14"/>
      <c r="P611" s="14"/>
      <c r="Q611" s="46"/>
      <c r="V611" s="14"/>
    </row>
    <row r="612" spans="15:22" x14ac:dyDescent="0.25">
      <c r="O612" s="14"/>
      <c r="P612" s="14"/>
      <c r="Q612" s="46"/>
      <c r="V612" s="14"/>
    </row>
    <row r="613" spans="15:22" x14ac:dyDescent="0.25">
      <c r="O613" s="14"/>
      <c r="P613" s="14"/>
      <c r="Q613" s="46"/>
      <c r="V613" s="14"/>
    </row>
    <row r="614" spans="15:22" x14ac:dyDescent="0.25">
      <c r="O614" s="14"/>
      <c r="P614" s="14"/>
      <c r="Q614" s="46"/>
      <c r="V614" s="14"/>
    </row>
    <row r="615" spans="15:22" x14ac:dyDescent="0.25">
      <c r="O615" s="14"/>
      <c r="P615" s="14"/>
      <c r="Q615" s="46"/>
      <c r="V615" s="14"/>
    </row>
    <row r="616" spans="15:22" x14ac:dyDescent="0.25">
      <c r="O616" s="14"/>
      <c r="P616" s="14"/>
      <c r="Q616" s="46"/>
      <c r="V616" s="14"/>
    </row>
    <row r="617" spans="15:22" x14ac:dyDescent="0.25">
      <c r="O617" s="14"/>
      <c r="P617" s="14"/>
      <c r="Q617" s="46"/>
      <c r="V617" s="14"/>
    </row>
    <row r="618" spans="15:22" x14ac:dyDescent="0.25">
      <c r="O618" s="14"/>
      <c r="P618" s="14"/>
      <c r="Q618" s="46"/>
      <c r="V618" s="14"/>
    </row>
    <row r="619" spans="15:22" x14ac:dyDescent="0.25">
      <c r="O619" s="14"/>
      <c r="P619" s="14"/>
      <c r="Q619" s="46"/>
      <c r="V619" s="14"/>
    </row>
    <row r="620" spans="15:22" x14ac:dyDescent="0.25">
      <c r="O620" s="14"/>
      <c r="P620" s="14"/>
      <c r="Q620" s="46"/>
      <c r="V620" s="14"/>
    </row>
    <row r="621" spans="15:22" x14ac:dyDescent="0.25">
      <c r="O621" s="14"/>
      <c r="P621" s="14"/>
      <c r="Q621" s="46"/>
      <c r="V621" s="14"/>
    </row>
    <row r="622" spans="15:22" x14ac:dyDescent="0.25">
      <c r="O622" s="14"/>
      <c r="P622" s="14"/>
      <c r="Q622" s="46"/>
      <c r="V622" s="14"/>
    </row>
    <row r="623" spans="15:22" x14ac:dyDescent="0.25">
      <c r="O623" s="14"/>
      <c r="P623" s="14"/>
      <c r="Q623" s="46"/>
      <c r="V623" s="14"/>
    </row>
    <row r="624" spans="15:22" x14ac:dyDescent="0.25">
      <c r="O624" s="14"/>
      <c r="P624" s="14"/>
      <c r="Q624" s="46"/>
      <c r="V624" s="14"/>
    </row>
    <row r="625" spans="15:22" x14ac:dyDescent="0.25">
      <c r="O625" s="14"/>
      <c r="P625" s="14"/>
      <c r="Q625" s="46"/>
      <c r="V625" s="14"/>
    </row>
    <row r="626" spans="15:22" x14ac:dyDescent="0.25">
      <c r="O626" s="14"/>
      <c r="P626" s="14"/>
      <c r="Q626" s="46"/>
      <c r="V626" s="14"/>
    </row>
    <row r="627" spans="15:22" x14ac:dyDescent="0.25">
      <c r="O627" s="14"/>
      <c r="P627" s="14"/>
      <c r="Q627" s="46"/>
      <c r="V627" s="14"/>
    </row>
    <row r="628" spans="15:22" x14ac:dyDescent="0.25">
      <c r="O628" s="14"/>
      <c r="P628" s="14"/>
      <c r="Q628" s="46"/>
      <c r="V628" s="14"/>
    </row>
    <row r="629" spans="15:22" x14ac:dyDescent="0.25">
      <c r="O629" s="14"/>
      <c r="P629" s="14"/>
      <c r="Q629" s="46"/>
      <c r="V629" s="14"/>
    </row>
    <row r="630" spans="15:22" x14ac:dyDescent="0.25">
      <c r="O630" s="14"/>
      <c r="P630" s="14"/>
      <c r="Q630" s="46"/>
      <c r="V630" s="14"/>
    </row>
    <row r="631" spans="15:22" x14ac:dyDescent="0.25">
      <c r="O631" s="14"/>
      <c r="P631" s="14"/>
      <c r="Q631" s="46"/>
      <c r="V631" s="14"/>
    </row>
    <row r="632" spans="15:22" x14ac:dyDescent="0.25">
      <c r="O632" s="14"/>
      <c r="P632" s="14"/>
      <c r="Q632" s="46"/>
      <c r="V632" s="14"/>
    </row>
    <row r="633" spans="15:22" x14ac:dyDescent="0.25">
      <c r="O633" s="14"/>
      <c r="P633" s="14"/>
      <c r="Q633" s="46"/>
      <c r="V633" s="14"/>
    </row>
    <row r="634" spans="15:22" x14ac:dyDescent="0.25">
      <c r="O634" s="14"/>
      <c r="P634" s="14"/>
      <c r="Q634" s="46"/>
      <c r="V634" s="14"/>
    </row>
    <row r="635" spans="15:22" x14ac:dyDescent="0.25">
      <c r="O635" s="14"/>
      <c r="P635" s="14"/>
      <c r="Q635" s="46"/>
      <c r="V635" s="14"/>
    </row>
    <row r="636" spans="15:22" x14ac:dyDescent="0.25">
      <c r="O636" s="14"/>
      <c r="P636" s="14"/>
      <c r="Q636" s="46"/>
      <c r="V636" s="14"/>
    </row>
    <row r="637" spans="15:22" x14ac:dyDescent="0.25">
      <c r="O637" s="14"/>
      <c r="P637" s="14"/>
      <c r="Q637" s="46"/>
      <c r="V637" s="14"/>
    </row>
    <row r="638" spans="15:22" x14ac:dyDescent="0.25">
      <c r="O638" s="14"/>
      <c r="P638" s="14"/>
      <c r="Q638" s="46"/>
      <c r="V638" s="14"/>
    </row>
    <row r="639" spans="15:22" x14ac:dyDescent="0.25">
      <c r="O639" s="14"/>
      <c r="P639" s="14"/>
      <c r="Q639" s="46"/>
      <c r="V639" s="14"/>
    </row>
    <row r="640" spans="15:22" x14ac:dyDescent="0.25">
      <c r="O640" s="14"/>
      <c r="P640" s="14"/>
      <c r="Q640" s="46"/>
      <c r="V640" s="14"/>
    </row>
    <row r="641" spans="15:22" x14ac:dyDescent="0.25">
      <c r="O641" s="14"/>
      <c r="P641" s="14"/>
      <c r="Q641" s="46"/>
      <c r="V641" s="14"/>
    </row>
    <row r="642" spans="15:22" x14ac:dyDescent="0.25">
      <c r="O642" s="14"/>
      <c r="P642" s="14"/>
      <c r="Q642" s="46"/>
      <c r="V642" s="14"/>
    </row>
    <row r="643" spans="15:22" x14ac:dyDescent="0.25">
      <c r="O643" s="14"/>
      <c r="P643" s="14"/>
      <c r="Q643" s="46"/>
      <c r="V643" s="14"/>
    </row>
    <row r="644" spans="15:22" x14ac:dyDescent="0.25">
      <c r="O644" s="14"/>
      <c r="P644" s="14"/>
      <c r="Q644" s="46"/>
      <c r="V644" s="14"/>
    </row>
    <row r="645" spans="15:22" x14ac:dyDescent="0.25">
      <c r="O645" s="14"/>
      <c r="P645" s="14"/>
      <c r="Q645" s="46"/>
      <c r="V645" s="14"/>
    </row>
    <row r="646" spans="15:22" x14ac:dyDescent="0.25">
      <c r="O646" s="14"/>
      <c r="P646" s="14"/>
      <c r="Q646" s="46"/>
      <c r="V646" s="14"/>
    </row>
    <row r="647" spans="15:22" x14ac:dyDescent="0.25">
      <c r="O647" s="14"/>
      <c r="P647" s="14"/>
      <c r="Q647" s="46"/>
      <c r="V647" s="14"/>
    </row>
    <row r="648" spans="15:22" x14ac:dyDescent="0.25">
      <c r="O648" s="14"/>
      <c r="P648" s="14"/>
      <c r="Q648" s="46"/>
      <c r="V648" s="14"/>
    </row>
    <row r="649" spans="15:22" x14ac:dyDescent="0.25">
      <c r="O649" s="14"/>
      <c r="P649" s="14"/>
      <c r="Q649" s="46"/>
      <c r="V649" s="14"/>
    </row>
    <row r="650" spans="15:22" x14ac:dyDescent="0.25">
      <c r="O650" s="14"/>
      <c r="P650" s="14"/>
      <c r="Q650" s="46"/>
      <c r="V650" s="14"/>
    </row>
    <row r="651" spans="15:22" x14ac:dyDescent="0.25">
      <c r="O651" s="14"/>
      <c r="P651" s="14"/>
      <c r="Q651" s="46"/>
      <c r="V651" s="14"/>
    </row>
    <row r="652" spans="15:22" x14ac:dyDescent="0.25">
      <c r="O652" s="14"/>
      <c r="P652" s="14"/>
      <c r="Q652" s="46"/>
      <c r="V652" s="14"/>
    </row>
    <row r="653" spans="15:22" x14ac:dyDescent="0.25">
      <c r="O653" s="14"/>
      <c r="P653" s="14"/>
      <c r="Q653" s="46"/>
      <c r="V653" s="14"/>
    </row>
    <row r="654" spans="15:22" x14ac:dyDescent="0.25">
      <c r="O654" s="14"/>
      <c r="P654" s="14"/>
      <c r="Q654" s="46"/>
      <c r="V654" s="14"/>
    </row>
    <row r="655" spans="15:22" x14ac:dyDescent="0.25">
      <c r="O655" s="14"/>
      <c r="P655" s="14"/>
      <c r="Q655" s="46"/>
      <c r="V655" s="14"/>
    </row>
    <row r="656" spans="15:22" x14ac:dyDescent="0.25">
      <c r="O656" s="14"/>
      <c r="P656" s="14"/>
      <c r="Q656" s="46"/>
      <c r="V656" s="14"/>
    </row>
    <row r="657" spans="15:22" x14ac:dyDescent="0.25">
      <c r="O657" s="14"/>
      <c r="P657" s="14"/>
      <c r="Q657" s="46"/>
      <c r="V657" s="14"/>
    </row>
    <row r="658" spans="15:22" x14ac:dyDescent="0.25">
      <c r="O658" s="14"/>
      <c r="P658" s="14"/>
      <c r="Q658" s="46"/>
      <c r="V658" s="14"/>
    </row>
    <row r="659" spans="15:22" x14ac:dyDescent="0.25">
      <c r="O659" s="14"/>
      <c r="P659" s="14"/>
      <c r="Q659" s="46"/>
      <c r="V659" s="14"/>
    </row>
    <row r="660" spans="15:22" x14ac:dyDescent="0.25">
      <c r="O660" s="14"/>
      <c r="P660" s="14"/>
      <c r="Q660" s="46"/>
      <c r="V660" s="14"/>
    </row>
    <row r="661" spans="15:22" x14ac:dyDescent="0.25">
      <c r="O661" s="14"/>
      <c r="P661" s="14"/>
      <c r="Q661" s="46"/>
      <c r="V661" s="14"/>
    </row>
    <row r="662" spans="15:22" x14ac:dyDescent="0.25">
      <c r="O662" s="14"/>
      <c r="P662" s="14"/>
      <c r="Q662" s="46"/>
      <c r="V662" s="14"/>
    </row>
    <row r="663" spans="15:22" x14ac:dyDescent="0.25">
      <c r="O663" s="14"/>
      <c r="P663" s="14"/>
      <c r="Q663" s="46"/>
      <c r="V663" s="14"/>
    </row>
    <row r="664" spans="15:22" x14ac:dyDescent="0.25">
      <c r="O664" s="14"/>
      <c r="P664" s="14"/>
      <c r="Q664" s="46"/>
      <c r="V664" s="14"/>
    </row>
    <row r="665" spans="15:22" x14ac:dyDescent="0.25">
      <c r="O665" s="14"/>
      <c r="P665" s="14"/>
      <c r="Q665" s="46"/>
      <c r="V665" s="14"/>
    </row>
    <row r="666" spans="15:22" x14ac:dyDescent="0.25">
      <c r="O666" s="14"/>
      <c r="P666" s="14"/>
      <c r="Q666" s="46"/>
      <c r="V666" s="14"/>
    </row>
    <row r="667" spans="15:22" x14ac:dyDescent="0.25">
      <c r="O667" s="14"/>
      <c r="P667" s="14"/>
      <c r="Q667" s="46"/>
      <c r="V667" s="14"/>
    </row>
    <row r="668" spans="15:22" x14ac:dyDescent="0.25">
      <c r="O668" s="14"/>
      <c r="P668" s="14"/>
      <c r="Q668" s="46"/>
      <c r="V668" s="14"/>
    </row>
    <row r="669" spans="15:22" x14ac:dyDescent="0.25">
      <c r="O669" s="14"/>
      <c r="P669" s="14"/>
      <c r="Q669" s="46"/>
      <c r="V669" s="14"/>
    </row>
    <row r="670" spans="15:22" x14ac:dyDescent="0.25">
      <c r="O670" s="14"/>
      <c r="P670" s="14"/>
      <c r="Q670" s="46"/>
      <c r="V670" s="14"/>
    </row>
    <row r="671" spans="15:22" x14ac:dyDescent="0.25">
      <c r="O671" s="14"/>
      <c r="P671" s="14"/>
      <c r="Q671" s="46"/>
      <c r="V671" s="14"/>
    </row>
    <row r="672" spans="15:22" x14ac:dyDescent="0.25">
      <c r="O672" s="14"/>
      <c r="P672" s="14"/>
      <c r="Q672" s="46"/>
      <c r="V672" s="14"/>
    </row>
    <row r="673" spans="15:22" x14ac:dyDescent="0.25">
      <c r="O673" s="14"/>
      <c r="P673" s="14"/>
      <c r="Q673" s="46"/>
      <c r="V673" s="14"/>
    </row>
    <row r="674" spans="15:22" x14ac:dyDescent="0.25">
      <c r="O674" s="14"/>
      <c r="P674" s="14"/>
      <c r="Q674" s="46"/>
      <c r="V674" s="14"/>
    </row>
    <row r="675" spans="15:22" x14ac:dyDescent="0.25">
      <c r="O675" s="14"/>
      <c r="P675" s="14"/>
      <c r="Q675" s="46"/>
      <c r="V675" s="14"/>
    </row>
    <row r="676" spans="15:22" x14ac:dyDescent="0.25">
      <c r="O676" s="14"/>
      <c r="P676" s="14"/>
      <c r="Q676" s="46"/>
      <c r="V676" s="14"/>
    </row>
    <row r="677" spans="15:22" x14ac:dyDescent="0.25">
      <c r="O677" s="14"/>
      <c r="P677" s="14"/>
      <c r="Q677" s="46"/>
      <c r="V677" s="14"/>
    </row>
    <row r="678" spans="15:22" x14ac:dyDescent="0.25">
      <c r="O678" s="14"/>
      <c r="P678" s="14"/>
      <c r="Q678" s="46"/>
      <c r="V678" s="14"/>
    </row>
    <row r="679" spans="15:22" x14ac:dyDescent="0.25">
      <c r="O679" s="14"/>
      <c r="P679" s="14"/>
      <c r="Q679" s="46"/>
      <c r="V679" s="14"/>
    </row>
    <row r="680" spans="15:22" x14ac:dyDescent="0.25">
      <c r="O680" s="14"/>
      <c r="P680" s="14"/>
      <c r="Q680" s="46"/>
      <c r="V680" s="14"/>
    </row>
    <row r="681" spans="15:22" x14ac:dyDescent="0.25">
      <c r="O681" s="14"/>
      <c r="P681" s="14"/>
      <c r="Q681" s="46"/>
      <c r="V681" s="14"/>
    </row>
    <row r="682" spans="15:22" x14ac:dyDescent="0.25">
      <c r="Q682" s="46"/>
    </row>
    <row r="683" spans="15:22" x14ac:dyDescent="0.25">
      <c r="Q683" s="46"/>
    </row>
    <row r="684" spans="15:22" x14ac:dyDescent="0.25">
      <c r="Q684" s="46"/>
    </row>
    <row r="685" spans="15:22" x14ac:dyDescent="0.25">
      <c r="Q685" s="46"/>
    </row>
    <row r="686" spans="15:22" x14ac:dyDescent="0.25">
      <c r="Q686" s="46"/>
    </row>
    <row r="687" spans="15:22" x14ac:dyDescent="0.25">
      <c r="Q687" s="46"/>
    </row>
    <row r="688" spans="15:22" x14ac:dyDescent="0.25">
      <c r="Q688" s="46"/>
    </row>
    <row r="689" spans="17:17" x14ac:dyDescent="0.25">
      <c r="Q689" s="46"/>
    </row>
    <row r="690" spans="17:17" x14ac:dyDescent="0.25">
      <c r="Q690" s="46"/>
    </row>
    <row r="691" spans="17:17" x14ac:dyDescent="0.25">
      <c r="Q691" s="46"/>
    </row>
    <row r="692" spans="17:17" x14ac:dyDescent="0.25">
      <c r="Q692" s="46"/>
    </row>
    <row r="693" spans="17:17" x14ac:dyDescent="0.25">
      <c r="Q693" s="46"/>
    </row>
    <row r="694" spans="17:17" x14ac:dyDescent="0.25">
      <c r="Q694" s="46"/>
    </row>
    <row r="695" spans="17:17" x14ac:dyDescent="0.25">
      <c r="Q695" s="46"/>
    </row>
    <row r="696" spans="17:17" x14ac:dyDescent="0.25">
      <c r="Q696" s="46"/>
    </row>
    <row r="697" spans="17:17" x14ac:dyDescent="0.25">
      <c r="Q697" s="46"/>
    </row>
    <row r="698" spans="17:17" x14ac:dyDescent="0.25">
      <c r="Q698" s="46"/>
    </row>
    <row r="699" spans="17:17" x14ac:dyDescent="0.25">
      <c r="Q699" s="46"/>
    </row>
    <row r="700" spans="17:17" x14ac:dyDescent="0.25">
      <c r="Q700" s="46"/>
    </row>
    <row r="701" spans="17:17" x14ac:dyDescent="0.25">
      <c r="Q701" s="46"/>
    </row>
    <row r="702" spans="17:17" x14ac:dyDescent="0.25">
      <c r="Q702" s="46"/>
    </row>
    <row r="703" spans="17:17" x14ac:dyDescent="0.25">
      <c r="Q703" s="46"/>
    </row>
    <row r="704" spans="17:17" x14ac:dyDescent="0.25">
      <c r="Q704" s="46"/>
    </row>
    <row r="705" spans="17:34" x14ac:dyDescent="0.25">
      <c r="Q705" s="46"/>
    </row>
    <row r="706" spans="17:34" x14ac:dyDescent="0.25">
      <c r="Q706" s="46"/>
    </row>
    <row r="707" spans="17:34" x14ac:dyDescent="0.25">
      <c r="Q707" s="46"/>
    </row>
    <row r="708" spans="17:34" x14ac:dyDescent="0.25">
      <c r="Q708" s="46"/>
    </row>
    <row r="709" spans="17:34" x14ac:dyDescent="0.25">
      <c r="Q709" s="46"/>
    </row>
    <row r="710" spans="17:34" x14ac:dyDescent="0.25">
      <c r="Q710" s="46"/>
    </row>
    <row r="711" spans="17:34" x14ac:dyDescent="0.25">
      <c r="Q711" s="46"/>
    </row>
    <row r="712" spans="17:34" x14ac:dyDescent="0.25">
      <c r="Q712" s="46"/>
      <c r="AG712" s="5"/>
      <c r="AH712" s="5"/>
    </row>
    <row r="713" spans="17:34" x14ac:dyDescent="0.25">
      <c r="Q713" s="46"/>
    </row>
    <row r="714" spans="17:34" x14ac:dyDescent="0.25">
      <c r="Q714" s="46"/>
    </row>
    <row r="715" spans="17:34" x14ac:dyDescent="0.25">
      <c r="Q715" s="46"/>
    </row>
    <row r="716" spans="17:34" x14ac:dyDescent="0.25">
      <c r="Q716" s="46"/>
    </row>
    <row r="717" spans="17:34" x14ac:dyDescent="0.25">
      <c r="Q717" s="46"/>
    </row>
    <row r="718" spans="17:34" x14ac:dyDescent="0.25">
      <c r="Q718" s="46"/>
    </row>
    <row r="719" spans="17:34" x14ac:dyDescent="0.25">
      <c r="Q719" s="46"/>
    </row>
    <row r="720" spans="17:34" x14ac:dyDescent="0.25">
      <c r="Q720" s="46"/>
    </row>
    <row r="721" spans="17:17" x14ac:dyDescent="0.25">
      <c r="Q721" s="46"/>
    </row>
    <row r="722" spans="17:17" x14ac:dyDescent="0.25">
      <c r="Q722" s="46"/>
    </row>
    <row r="723" spans="17:17" x14ac:dyDescent="0.25">
      <c r="Q723" s="46"/>
    </row>
    <row r="724" spans="17:17" x14ac:dyDescent="0.25">
      <c r="Q724" s="46"/>
    </row>
    <row r="725" spans="17:17" x14ac:dyDescent="0.25">
      <c r="Q725" s="46"/>
    </row>
    <row r="726" spans="17:17" x14ac:dyDescent="0.25">
      <c r="Q726" s="46"/>
    </row>
    <row r="727" spans="17:17" x14ac:dyDescent="0.25">
      <c r="Q727" s="46"/>
    </row>
    <row r="728" spans="17:17" x14ac:dyDescent="0.25">
      <c r="Q728" s="46"/>
    </row>
    <row r="729" spans="17:17" x14ac:dyDescent="0.25">
      <c r="Q729" s="46"/>
    </row>
    <row r="730" spans="17:17" x14ac:dyDescent="0.25">
      <c r="Q730" s="46"/>
    </row>
    <row r="731" spans="17:17" x14ac:dyDescent="0.25">
      <c r="Q731" s="46"/>
    </row>
    <row r="732" spans="17:17" x14ac:dyDescent="0.25">
      <c r="Q732" s="46"/>
    </row>
    <row r="733" spans="17:17" x14ac:dyDescent="0.25">
      <c r="Q733" s="46"/>
    </row>
    <row r="734" spans="17:17" x14ac:dyDescent="0.25">
      <c r="Q734" s="46"/>
    </row>
    <row r="735" spans="17:17" x14ac:dyDescent="0.25">
      <c r="Q735" s="46"/>
    </row>
    <row r="736" spans="17:17" x14ac:dyDescent="0.25">
      <c r="Q736" s="46"/>
    </row>
    <row r="737" spans="17:17" x14ac:dyDescent="0.25">
      <c r="Q737" s="46"/>
    </row>
    <row r="738" spans="17:17" x14ac:dyDescent="0.25">
      <c r="Q738" s="46"/>
    </row>
    <row r="739" spans="17:17" x14ac:dyDescent="0.25">
      <c r="Q739" s="46"/>
    </row>
    <row r="740" spans="17:17" x14ac:dyDescent="0.25">
      <c r="Q740" s="46"/>
    </row>
    <row r="741" spans="17:17" x14ac:dyDescent="0.25">
      <c r="Q741" s="46"/>
    </row>
    <row r="742" spans="17:17" x14ac:dyDescent="0.25">
      <c r="Q742" s="46"/>
    </row>
    <row r="743" spans="17:17" x14ac:dyDescent="0.25">
      <c r="Q743" s="46"/>
    </row>
    <row r="744" spans="17:17" x14ac:dyDescent="0.25">
      <c r="Q744" s="46"/>
    </row>
    <row r="745" spans="17:17" x14ac:dyDescent="0.25">
      <c r="Q745" s="46"/>
    </row>
    <row r="746" spans="17:17" x14ac:dyDescent="0.25">
      <c r="Q746" s="46"/>
    </row>
    <row r="747" spans="17:17" x14ac:dyDescent="0.25">
      <c r="Q747" s="46"/>
    </row>
    <row r="748" spans="17:17" x14ac:dyDescent="0.25">
      <c r="Q748" s="46"/>
    </row>
    <row r="749" spans="17:17" x14ac:dyDescent="0.25">
      <c r="Q749" s="46"/>
    </row>
    <row r="750" spans="17:17" x14ac:dyDescent="0.25">
      <c r="Q750" s="46"/>
    </row>
    <row r="751" spans="17:17" x14ac:dyDescent="0.25">
      <c r="Q751" s="46"/>
    </row>
    <row r="752" spans="17:17" x14ac:dyDescent="0.25">
      <c r="Q752" s="46"/>
    </row>
    <row r="753" spans="17:39" x14ac:dyDescent="0.25">
      <c r="Q753" s="46"/>
    </row>
    <row r="754" spans="17:39" x14ac:dyDescent="0.25">
      <c r="Q754" s="46"/>
    </row>
    <row r="755" spans="17:39" x14ac:dyDescent="0.25">
      <c r="Q755" s="46"/>
    </row>
    <row r="756" spans="17:39" x14ac:dyDescent="0.25">
      <c r="Q756" s="46"/>
    </row>
    <row r="757" spans="17:39" x14ac:dyDescent="0.25">
      <c r="Q757" s="46"/>
    </row>
    <row r="758" spans="17:39" x14ac:dyDescent="0.25">
      <c r="Q758" s="46"/>
    </row>
    <row r="759" spans="17:39" x14ac:dyDescent="0.25">
      <c r="Q759" s="46"/>
    </row>
    <row r="760" spans="17:39" x14ac:dyDescent="0.25">
      <c r="Q760" s="46"/>
    </row>
    <row r="761" spans="17:39" x14ac:dyDescent="0.25">
      <c r="Q761" s="46"/>
    </row>
    <row r="762" spans="17:39" x14ac:dyDescent="0.25">
      <c r="Q762" s="46"/>
      <c r="AB762" s="61"/>
      <c r="AC762" s="61"/>
      <c r="AD762" s="61"/>
      <c r="AJ762" s="61"/>
      <c r="AK762" s="61"/>
      <c r="AL762" s="61"/>
      <c r="AM762" s="61"/>
    </row>
    <row r="763" spans="17:39" x14ac:dyDescent="0.25">
      <c r="Q763" s="46"/>
      <c r="Y763" s="4"/>
      <c r="AB763" s="25"/>
      <c r="AC763" s="25"/>
      <c r="AD763" s="25"/>
      <c r="AE763" s="5"/>
      <c r="AG763" s="5"/>
      <c r="AH763" s="75"/>
      <c r="AI763" s="63"/>
    </row>
    <row r="764" spans="17:39" x14ac:dyDescent="0.25">
      <c r="Q764" s="46"/>
      <c r="Y764" s="4"/>
      <c r="AB764" s="25"/>
      <c r="AC764" s="25"/>
      <c r="AD764" s="25"/>
      <c r="AE764" s="5"/>
      <c r="AG764" s="5"/>
      <c r="AH764" s="5"/>
      <c r="AI764" s="63"/>
    </row>
    <row r="765" spans="17:39" x14ac:dyDescent="0.25">
      <c r="Q765" s="46"/>
      <c r="Y765" s="4"/>
      <c r="AB765" s="25"/>
      <c r="AC765" s="25"/>
      <c r="AD765" s="25"/>
      <c r="AE765" s="5"/>
      <c r="AG765" s="5"/>
      <c r="AH765" s="5"/>
      <c r="AI765" s="63"/>
    </row>
    <row r="766" spans="17:39" x14ac:dyDescent="0.25">
      <c r="Q766" s="46"/>
      <c r="Y766" s="4"/>
      <c r="AB766" s="25"/>
      <c r="AC766" s="25"/>
      <c r="AD766" s="25"/>
      <c r="AE766" s="5"/>
      <c r="AG766" s="5"/>
      <c r="AH766" s="5"/>
      <c r="AI766" s="63"/>
    </row>
    <row r="767" spans="17:39" x14ac:dyDescent="0.25">
      <c r="Q767" s="46"/>
      <c r="Y767" s="4"/>
      <c r="AB767" s="25"/>
      <c r="AC767" s="25"/>
      <c r="AD767" s="25"/>
      <c r="AE767" s="5"/>
      <c r="AG767" s="5"/>
      <c r="AH767" s="5"/>
      <c r="AI767" s="62"/>
    </row>
    <row r="768" spans="17:39" x14ac:dyDescent="0.25">
      <c r="Q768" s="46"/>
      <c r="Y768" s="4"/>
      <c r="AB768" s="25"/>
      <c r="AC768" s="25"/>
      <c r="AD768" s="25"/>
      <c r="AE768" s="5"/>
      <c r="AG768" s="5"/>
      <c r="AH768" s="5"/>
      <c r="AI768" s="62"/>
    </row>
    <row r="769" spans="17:35" x14ac:dyDescent="0.25">
      <c r="Q769" s="46"/>
      <c r="Y769" s="4"/>
      <c r="AB769" s="25"/>
      <c r="AC769" s="25"/>
      <c r="AD769" s="25"/>
      <c r="AE769" s="5"/>
      <c r="AG769" s="5"/>
      <c r="AH769" s="5"/>
      <c r="AI769" s="62"/>
    </row>
    <row r="770" spans="17:35" x14ac:dyDescent="0.25">
      <c r="Q770" s="46"/>
      <c r="Y770" s="4"/>
      <c r="AB770" s="25"/>
      <c r="AC770" s="25"/>
      <c r="AD770" s="25"/>
      <c r="AE770" s="5"/>
      <c r="AG770" s="5"/>
      <c r="AH770" s="5"/>
      <c r="AI770" s="62"/>
    </row>
    <row r="771" spans="17:35" x14ac:dyDescent="0.25">
      <c r="Q771" s="46"/>
      <c r="Y771" s="4"/>
      <c r="AB771" s="25"/>
      <c r="AC771" s="25"/>
      <c r="AD771" s="25"/>
      <c r="AE771" s="5"/>
      <c r="AG771" s="5"/>
      <c r="AH771" s="5"/>
      <c r="AI771" s="62"/>
    </row>
    <row r="772" spans="17:35" x14ac:dyDescent="0.25">
      <c r="Q772" s="46"/>
      <c r="Y772" s="4"/>
      <c r="AB772" s="25"/>
      <c r="AC772" s="25"/>
      <c r="AD772" s="25"/>
      <c r="AE772" s="5"/>
      <c r="AG772" s="5"/>
      <c r="AH772" s="5"/>
      <c r="AI772" s="62"/>
    </row>
    <row r="773" spans="17:35" x14ac:dyDescent="0.25">
      <c r="Q773" s="46"/>
      <c r="Y773" s="4"/>
      <c r="AB773" s="25"/>
      <c r="AC773" s="25"/>
      <c r="AD773" s="25"/>
      <c r="AG773" s="5"/>
      <c r="AH773" s="5"/>
    </row>
    <row r="774" spans="17:35" x14ac:dyDescent="0.25">
      <c r="Q774" s="46"/>
      <c r="Y774" s="4"/>
      <c r="AB774" s="25"/>
      <c r="AC774" s="25"/>
      <c r="AD774" s="25"/>
      <c r="AG774" s="5"/>
      <c r="AH774" s="5"/>
    </row>
    <row r="775" spans="17:35" x14ac:dyDescent="0.25">
      <c r="Q775" s="46"/>
      <c r="Y775" s="4"/>
      <c r="AB775" s="25"/>
      <c r="AC775" s="25"/>
      <c r="AD775" s="25"/>
      <c r="AG775" s="5"/>
      <c r="AH775" s="5"/>
    </row>
    <row r="776" spans="17:35" x14ac:dyDescent="0.25">
      <c r="Q776" s="46"/>
      <c r="Y776" s="4"/>
      <c r="AB776" s="25"/>
      <c r="AC776" s="25"/>
      <c r="AD776" s="25"/>
      <c r="AG776" s="5"/>
      <c r="AH776" s="5"/>
    </row>
    <row r="777" spans="17:35" x14ac:dyDescent="0.25">
      <c r="Q777" s="46"/>
      <c r="Y777" s="4"/>
      <c r="AB777" s="25"/>
      <c r="AC777" s="25"/>
      <c r="AD777" s="25"/>
    </row>
    <row r="778" spans="17:35" x14ac:dyDescent="0.25">
      <c r="Q778" s="46"/>
      <c r="Y778" s="4"/>
      <c r="AB778" s="25"/>
      <c r="AC778" s="25"/>
      <c r="AD778" s="25"/>
    </row>
    <row r="779" spans="17:35" x14ac:dyDescent="0.25">
      <c r="Q779" s="46"/>
      <c r="Y779" s="4"/>
      <c r="AB779" s="25"/>
      <c r="AC779" s="25"/>
      <c r="AD779" s="25"/>
    </row>
    <row r="780" spans="17:35" x14ac:dyDescent="0.25">
      <c r="Q780" s="46"/>
      <c r="Y780" s="4"/>
      <c r="AB780" s="25"/>
      <c r="AC780" s="25"/>
      <c r="AD780" s="25"/>
    </row>
    <row r="781" spans="17:35" x14ac:dyDescent="0.25">
      <c r="Q781" s="46"/>
      <c r="Y781" s="4"/>
      <c r="AB781" s="25"/>
      <c r="AC781" s="25"/>
      <c r="AD781" s="25"/>
    </row>
    <row r="782" spans="17:35" x14ac:dyDescent="0.25">
      <c r="Q782" s="46"/>
      <c r="Y782" s="4"/>
      <c r="AB782" s="25"/>
      <c r="AC782" s="25"/>
      <c r="AD782" s="25"/>
    </row>
    <row r="783" spans="17:35" x14ac:dyDescent="0.25">
      <c r="Q783" s="46"/>
      <c r="Y783" s="4"/>
      <c r="AB783" s="25"/>
      <c r="AC783" s="25"/>
      <c r="AD783" s="25"/>
    </row>
    <row r="784" spans="17:35" x14ac:dyDescent="0.25">
      <c r="Q784" s="46"/>
      <c r="Y784" s="4"/>
      <c r="AB784" s="25"/>
      <c r="AC784" s="25"/>
      <c r="AD784" s="25"/>
    </row>
    <row r="785" spans="17:30" x14ac:dyDescent="0.25">
      <c r="Q785" s="46"/>
      <c r="Y785" s="4"/>
      <c r="AB785" s="25"/>
      <c r="AC785" s="25"/>
      <c r="AD785" s="25"/>
    </row>
    <row r="786" spans="17:30" x14ac:dyDescent="0.25">
      <c r="Q786" s="46"/>
      <c r="Y786" s="4"/>
      <c r="AB786" s="25"/>
      <c r="AC786" s="25"/>
      <c r="AD786" s="25"/>
    </row>
    <row r="787" spans="17:30" x14ac:dyDescent="0.25">
      <c r="Q787" s="46"/>
      <c r="Y787" s="4"/>
      <c r="AB787" s="25"/>
      <c r="AC787" s="25"/>
      <c r="AD787" s="25"/>
    </row>
    <row r="788" spans="17:30" x14ac:dyDescent="0.25">
      <c r="Q788" s="46"/>
      <c r="Y788" s="4"/>
      <c r="AB788" s="25"/>
      <c r="AC788" s="25"/>
      <c r="AD788" s="25"/>
    </row>
    <row r="789" spans="17:30" x14ac:dyDescent="0.25">
      <c r="Q789" s="46"/>
      <c r="Y789" s="4"/>
      <c r="AB789" s="25"/>
      <c r="AC789" s="25"/>
      <c r="AD789" s="25"/>
    </row>
    <row r="790" spans="17:30" x14ac:dyDescent="0.25">
      <c r="Q790" s="46"/>
      <c r="Y790" s="4"/>
      <c r="AB790" s="25"/>
      <c r="AC790" s="25"/>
      <c r="AD790" s="25"/>
    </row>
    <row r="791" spans="17:30" x14ac:dyDescent="0.25">
      <c r="Q791" s="46"/>
      <c r="Y791" s="4"/>
      <c r="AB791" s="25"/>
      <c r="AC791" s="25"/>
      <c r="AD791" s="25"/>
    </row>
    <row r="792" spans="17:30" x14ac:dyDescent="0.25">
      <c r="Q792" s="46"/>
      <c r="Y792" s="4"/>
      <c r="AB792" s="25"/>
      <c r="AC792" s="25"/>
      <c r="AD792" s="25"/>
    </row>
    <row r="793" spans="17:30" x14ac:dyDescent="0.25">
      <c r="Q793" s="46"/>
      <c r="Y793" s="4"/>
    </row>
    <row r="794" spans="17:30" x14ac:dyDescent="0.25">
      <c r="Q794" s="46"/>
      <c r="Y794" s="4"/>
    </row>
    <row r="795" spans="17:30" x14ac:dyDescent="0.25">
      <c r="Q795" s="46"/>
      <c r="Y795" s="4"/>
    </row>
    <row r="796" spans="17:30" x14ac:dyDescent="0.25">
      <c r="Q796" s="46"/>
      <c r="Y796" s="4"/>
    </row>
    <row r="797" spans="17:30" x14ac:dyDescent="0.25">
      <c r="Q797" s="46"/>
      <c r="Y797" s="4"/>
    </row>
    <row r="798" spans="17:30" x14ac:dyDescent="0.25">
      <c r="Q798" s="46"/>
      <c r="Y798" s="4"/>
    </row>
    <row r="799" spans="17:30" x14ac:dyDescent="0.25">
      <c r="Q799" s="46"/>
      <c r="Y799" s="4"/>
    </row>
    <row r="800" spans="17:30" x14ac:dyDescent="0.25">
      <c r="Q800" s="46"/>
      <c r="Y800" s="4"/>
    </row>
    <row r="801" spans="17:34" x14ac:dyDescent="0.25">
      <c r="Q801" s="46"/>
      <c r="Y801" s="4"/>
    </row>
    <row r="802" spans="17:34" x14ac:dyDescent="0.25">
      <c r="Q802" s="46"/>
      <c r="Y802" s="4"/>
    </row>
    <row r="803" spans="17:34" x14ac:dyDescent="0.25">
      <c r="Q803" s="46"/>
      <c r="Y803" s="4"/>
      <c r="AB803" s="25"/>
      <c r="AC803" s="25"/>
      <c r="AD803" s="25"/>
    </row>
    <row r="804" spans="17:34" x14ac:dyDescent="0.25">
      <c r="Q804" s="46"/>
      <c r="Y804" s="4"/>
      <c r="AB804" s="25"/>
      <c r="AC804" s="25"/>
      <c r="AD804" s="25"/>
    </row>
    <row r="805" spans="17:34" x14ac:dyDescent="0.25">
      <c r="Q805" s="46"/>
      <c r="Y805" s="4"/>
      <c r="AB805" s="25"/>
      <c r="AC805" s="25"/>
      <c r="AD805" s="25"/>
    </row>
    <row r="806" spans="17:34" x14ac:dyDescent="0.25">
      <c r="Q806" s="46"/>
      <c r="Y806" s="4"/>
      <c r="AB806" s="25"/>
      <c r="AC806" s="25"/>
      <c r="AD806" s="25"/>
    </row>
    <row r="807" spans="17:34" x14ac:dyDescent="0.25">
      <c r="Q807" s="46"/>
      <c r="Y807" s="4"/>
      <c r="AB807" s="25"/>
      <c r="AC807" s="25"/>
      <c r="AD807" s="25"/>
    </row>
    <row r="808" spans="17:34" x14ac:dyDescent="0.25">
      <c r="Q808" s="46"/>
      <c r="Y808" s="4"/>
      <c r="AB808" s="25"/>
      <c r="AC808" s="25"/>
      <c r="AD808" s="25"/>
      <c r="AG808" s="5"/>
      <c r="AH808" s="5"/>
    </row>
    <row r="809" spans="17:34" x14ac:dyDescent="0.25">
      <c r="Q809" s="46"/>
      <c r="Y809" s="4"/>
      <c r="AB809" s="25"/>
      <c r="AC809" s="25"/>
      <c r="AD809" s="25"/>
      <c r="AG809" s="5"/>
      <c r="AH809" s="5"/>
    </row>
    <row r="810" spans="17:34" x14ac:dyDescent="0.25">
      <c r="Q810" s="46"/>
      <c r="Y810" s="4"/>
      <c r="AB810" s="25"/>
      <c r="AC810" s="25"/>
      <c r="AD810" s="25"/>
      <c r="AG810" s="5"/>
      <c r="AH810" s="5"/>
    </row>
    <row r="811" spans="17:34" x14ac:dyDescent="0.25">
      <c r="Q811" s="46"/>
      <c r="Y811" s="4"/>
      <c r="AB811" s="53"/>
      <c r="AC811" s="53"/>
      <c r="AD811" s="53"/>
      <c r="AG811" s="5"/>
      <c r="AH811" s="5"/>
    </row>
    <row r="812" spans="17:34" x14ac:dyDescent="0.25">
      <c r="Q812" s="46"/>
      <c r="Y812" s="4"/>
      <c r="AB812" s="53"/>
      <c r="AC812" s="53"/>
      <c r="AD812" s="53"/>
      <c r="AG812" s="5"/>
      <c r="AH812" s="5"/>
    </row>
    <row r="813" spans="17:34" x14ac:dyDescent="0.25">
      <c r="Q813" s="46"/>
      <c r="Y813" s="4"/>
      <c r="AB813" s="53"/>
      <c r="AC813" s="53"/>
      <c r="AD813" s="53"/>
      <c r="AG813" s="5"/>
      <c r="AH813" s="5"/>
    </row>
    <row r="814" spans="17:34" x14ac:dyDescent="0.25">
      <c r="Q814" s="46"/>
      <c r="Y814" s="4"/>
      <c r="AB814" s="53"/>
      <c r="AC814" s="53"/>
      <c r="AD814" s="53"/>
      <c r="AG814" s="5"/>
      <c r="AH814" s="5"/>
    </row>
    <row r="815" spans="17:34" x14ac:dyDescent="0.25">
      <c r="Q815" s="46"/>
      <c r="Y815" s="4"/>
      <c r="AB815" s="53"/>
      <c r="AC815" s="53"/>
      <c r="AD815" s="53"/>
      <c r="AG815" s="5"/>
      <c r="AH815" s="5"/>
    </row>
    <row r="816" spans="17:34" x14ac:dyDescent="0.25">
      <c r="Q816" s="46"/>
      <c r="Y816" s="4"/>
      <c r="AB816" s="53"/>
      <c r="AC816" s="53"/>
      <c r="AD816" s="53"/>
      <c r="AG816" s="5"/>
      <c r="AH816" s="5"/>
    </row>
    <row r="817" spans="17:34" x14ac:dyDescent="0.25">
      <c r="Q817" s="46"/>
      <c r="Y817" s="4"/>
      <c r="AB817" s="53"/>
      <c r="AC817" s="53"/>
      <c r="AD817" s="53"/>
      <c r="AG817" s="5"/>
      <c r="AH817" s="5"/>
    </row>
    <row r="818" spans="17:34" x14ac:dyDescent="0.25">
      <c r="Q818" s="46"/>
      <c r="Y818" s="4"/>
      <c r="AB818" s="53"/>
      <c r="AC818" s="53"/>
      <c r="AD818" s="53"/>
      <c r="AG818" s="5"/>
      <c r="AH818" s="5"/>
    </row>
    <row r="819" spans="17:34" x14ac:dyDescent="0.25">
      <c r="Q819" s="46"/>
      <c r="Y819" s="4"/>
      <c r="AB819" s="53"/>
      <c r="AC819" s="53"/>
      <c r="AD819" s="53"/>
      <c r="AG819" s="5"/>
      <c r="AH819" s="5"/>
    </row>
    <row r="820" spans="17:34" x14ac:dyDescent="0.25">
      <c r="Q820" s="46"/>
      <c r="Y820" s="4"/>
      <c r="AB820" s="53"/>
      <c r="AC820" s="53"/>
      <c r="AD820" s="53"/>
      <c r="AG820" s="5"/>
      <c r="AH820" s="5"/>
    </row>
    <row r="821" spans="17:34" x14ac:dyDescent="0.25">
      <c r="Q821" s="46"/>
      <c r="Y821" s="4"/>
      <c r="AB821" s="53"/>
      <c r="AC821" s="53"/>
      <c r="AD821" s="53"/>
      <c r="AG821" s="5"/>
      <c r="AH821" s="5"/>
    </row>
    <row r="822" spans="17:34" x14ac:dyDescent="0.25">
      <c r="Q822" s="46"/>
      <c r="Y822" s="4"/>
      <c r="AB822" s="53"/>
      <c r="AC822" s="53"/>
      <c r="AD822" s="53"/>
      <c r="AG822" s="5"/>
      <c r="AH822" s="5"/>
    </row>
    <row r="823" spans="17:34" x14ac:dyDescent="0.25">
      <c r="Q823" s="46"/>
      <c r="Y823" s="4"/>
      <c r="AB823" s="53"/>
      <c r="AC823" s="53"/>
      <c r="AD823" s="53"/>
      <c r="AG823" s="5"/>
      <c r="AH823" s="5"/>
    </row>
    <row r="824" spans="17:34" x14ac:dyDescent="0.25">
      <c r="Q824" s="46"/>
      <c r="Y824" s="4"/>
      <c r="AB824" s="53"/>
      <c r="AC824" s="53"/>
      <c r="AD824" s="53"/>
      <c r="AG824" s="5"/>
      <c r="AH824" s="5"/>
    </row>
    <row r="825" spans="17:34" x14ac:dyDescent="0.25">
      <c r="Q825" s="46"/>
      <c r="Y825" s="4"/>
      <c r="AB825" s="53"/>
      <c r="AC825" s="53"/>
      <c r="AD825" s="53"/>
      <c r="AG825" s="5"/>
      <c r="AH825" s="5"/>
    </row>
    <row r="826" spans="17:34" x14ac:dyDescent="0.25">
      <c r="Q826" s="46"/>
      <c r="Y826" s="4"/>
      <c r="AB826" s="53"/>
      <c r="AC826" s="53"/>
      <c r="AD826" s="53"/>
      <c r="AG826" s="5"/>
      <c r="AH826" s="5"/>
    </row>
    <row r="827" spans="17:34" x14ac:dyDescent="0.25">
      <c r="Q827" s="46"/>
      <c r="Y827" s="4"/>
      <c r="AB827" s="53"/>
      <c r="AC827" s="53"/>
      <c r="AD827" s="53"/>
      <c r="AG827" s="5"/>
      <c r="AH827" s="5"/>
    </row>
    <row r="828" spans="17:34" x14ac:dyDescent="0.25">
      <c r="Q828" s="46"/>
      <c r="Y828" s="4"/>
      <c r="AB828" s="53"/>
      <c r="AC828" s="53"/>
      <c r="AD828" s="53"/>
      <c r="AG828" s="5"/>
      <c r="AH828" s="5"/>
    </row>
    <row r="829" spans="17:34" x14ac:dyDescent="0.25">
      <c r="Q829" s="46"/>
      <c r="Y829" s="4"/>
      <c r="AB829" s="53"/>
      <c r="AC829" s="53"/>
      <c r="AD829" s="53"/>
      <c r="AG829" s="5"/>
      <c r="AH829" s="5"/>
    </row>
    <row r="830" spans="17:34" x14ac:dyDescent="0.25">
      <c r="Q830" s="46"/>
      <c r="Y830" s="4"/>
      <c r="AB830" s="53"/>
      <c r="AC830" s="53"/>
      <c r="AD830" s="53"/>
      <c r="AG830" s="5"/>
      <c r="AH830" s="5"/>
    </row>
    <row r="831" spans="17:34" x14ac:dyDescent="0.25">
      <c r="Q831" s="46"/>
      <c r="Y831" s="4"/>
      <c r="AB831" s="53"/>
      <c r="AC831" s="53"/>
      <c r="AD831" s="53"/>
      <c r="AG831" s="5"/>
      <c r="AH831" s="5"/>
    </row>
    <row r="832" spans="17:34" x14ac:dyDescent="0.25">
      <c r="Q832" s="46"/>
      <c r="Y832" s="4"/>
      <c r="AB832" s="53"/>
      <c r="AC832" s="53"/>
      <c r="AD832" s="53"/>
      <c r="AG832" s="5"/>
      <c r="AH832" s="5"/>
    </row>
    <row r="833" spans="17:34" x14ac:dyDescent="0.25">
      <c r="Q833" s="46"/>
      <c r="Y833" s="4"/>
      <c r="AB833" s="53"/>
      <c r="AC833" s="53"/>
      <c r="AD833" s="53"/>
      <c r="AG833" s="5"/>
      <c r="AH833" s="5"/>
    </row>
    <row r="834" spans="17:34" x14ac:dyDescent="0.25">
      <c r="Q834" s="46"/>
      <c r="Y834" s="4"/>
      <c r="AB834" s="53"/>
      <c r="AC834" s="53"/>
      <c r="AD834" s="53"/>
      <c r="AG834" s="5"/>
      <c r="AH834" s="5"/>
    </row>
    <row r="835" spans="17:34" x14ac:dyDescent="0.25">
      <c r="Q835" s="46"/>
      <c r="Y835" s="4"/>
      <c r="AB835" s="53"/>
      <c r="AC835" s="53"/>
      <c r="AD835" s="53"/>
      <c r="AG835" s="5"/>
      <c r="AH835" s="5"/>
    </row>
    <row r="836" spans="17:34" x14ac:dyDescent="0.25">
      <c r="Q836" s="46"/>
      <c r="Y836" s="4"/>
      <c r="AB836" s="53"/>
      <c r="AC836" s="53"/>
      <c r="AD836" s="53"/>
      <c r="AG836" s="5"/>
      <c r="AH836" s="5"/>
    </row>
    <row r="837" spans="17:34" x14ac:dyDescent="0.25">
      <c r="Q837" s="46"/>
      <c r="Y837" s="4"/>
    </row>
    <row r="838" spans="17:34" x14ac:dyDescent="0.25">
      <c r="Q838" s="46"/>
    </row>
    <row r="839" spans="17:34" x14ac:dyDescent="0.25">
      <c r="Q839" s="46"/>
    </row>
    <row r="840" spans="17:34" x14ac:dyDescent="0.25">
      <c r="Q840" s="46"/>
    </row>
    <row r="841" spans="17:34" x14ac:dyDescent="0.25">
      <c r="Q841" s="46"/>
    </row>
    <row r="842" spans="17:34" x14ac:dyDescent="0.25">
      <c r="Q842" s="46"/>
    </row>
    <row r="843" spans="17:34" x14ac:dyDescent="0.25">
      <c r="Q843" s="46"/>
    </row>
    <row r="844" spans="17:34" x14ac:dyDescent="0.25">
      <c r="Q844" s="46"/>
    </row>
    <row r="845" spans="17:34" x14ac:dyDescent="0.25">
      <c r="Q845" s="46"/>
    </row>
    <row r="846" spans="17:34" x14ac:dyDescent="0.25">
      <c r="Q846" s="46"/>
    </row>
    <row r="847" spans="17:34" x14ac:dyDescent="0.25">
      <c r="Q847" s="46"/>
    </row>
    <row r="848" spans="17:34" x14ac:dyDescent="0.25">
      <c r="Q848" s="46"/>
    </row>
    <row r="849" spans="17:17" x14ac:dyDescent="0.25">
      <c r="Q849" s="46"/>
    </row>
    <row r="850" spans="17:17" x14ac:dyDescent="0.25">
      <c r="Q850" s="46"/>
    </row>
    <row r="851" spans="17:17" x14ac:dyDescent="0.25">
      <c r="Q851" s="46"/>
    </row>
    <row r="852" spans="17:17" x14ac:dyDescent="0.25">
      <c r="Q852" s="46"/>
    </row>
    <row r="853" spans="17:17" x14ac:dyDescent="0.25">
      <c r="Q853" s="46"/>
    </row>
    <row r="854" spans="17:17" x14ac:dyDescent="0.25">
      <c r="Q854" s="46"/>
    </row>
    <row r="855" spans="17:17" x14ac:dyDescent="0.25">
      <c r="Q855" s="46"/>
    </row>
    <row r="856" spans="17:17" x14ac:dyDescent="0.25">
      <c r="Q856" s="46"/>
    </row>
    <row r="857" spans="17:17" x14ac:dyDescent="0.25">
      <c r="Q857" s="46"/>
    </row>
    <row r="858" spans="17:17" x14ac:dyDescent="0.25">
      <c r="Q858" s="46"/>
    </row>
    <row r="859" spans="17:17" x14ac:dyDescent="0.25">
      <c r="Q859" s="46"/>
    </row>
    <row r="860" spans="17:17" x14ac:dyDescent="0.25">
      <c r="Q860" s="46"/>
    </row>
    <row r="861" spans="17:17" x14ac:dyDescent="0.25">
      <c r="Q861" s="46"/>
    </row>
    <row r="862" spans="17:17" x14ac:dyDescent="0.25">
      <c r="Q862" s="46"/>
    </row>
    <row r="863" spans="17:17" x14ac:dyDescent="0.25">
      <c r="Q863" s="46"/>
    </row>
    <row r="864" spans="17:17" x14ac:dyDescent="0.25">
      <c r="Q864" s="46"/>
    </row>
    <row r="865" spans="17:17" x14ac:dyDescent="0.25">
      <c r="Q865" s="46"/>
    </row>
    <row r="866" spans="17:17" x14ac:dyDescent="0.25">
      <c r="Q866" s="46"/>
    </row>
    <row r="867" spans="17:17" x14ac:dyDescent="0.25">
      <c r="Q867" s="46"/>
    </row>
    <row r="868" spans="17:17" x14ac:dyDescent="0.25">
      <c r="Q868" s="46"/>
    </row>
    <row r="869" spans="17:17" x14ac:dyDescent="0.25">
      <c r="Q869" s="46"/>
    </row>
    <row r="870" spans="17:17" x14ac:dyDescent="0.25">
      <c r="Q870" s="46"/>
    </row>
    <row r="871" spans="17:17" x14ac:dyDescent="0.25">
      <c r="Q871" s="46"/>
    </row>
    <row r="872" spans="17:17" x14ac:dyDescent="0.25">
      <c r="Q872" s="46"/>
    </row>
    <row r="873" spans="17:17" x14ac:dyDescent="0.25">
      <c r="Q873" s="46"/>
    </row>
    <row r="874" spans="17:17" x14ac:dyDescent="0.25">
      <c r="Q874" s="46"/>
    </row>
    <row r="875" spans="17:17" x14ac:dyDescent="0.25">
      <c r="Q875" s="46"/>
    </row>
    <row r="876" spans="17:17" x14ac:dyDescent="0.25">
      <c r="Q876" s="46"/>
    </row>
    <row r="877" spans="17:17" x14ac:dyDescent="0.25">
      <c r="Q877" s="46"/>
    </row>
    <row r="878" spans="17:17" x14ac:dyDescent="0.25">
      <c r="Q878" s="46"/>
    </row>
    <row r="879" spans="17:17" x14ac:dyDescent="0.25">
      <c r="Q879" s="46"/>
    </row>
    <row r="880" spans="17:17" x14ac:dyDescent="0.25">
      <c r="Q880" s="46"/>
    </row>
    <row r="881" spans="17:17" x14ac:dyDescent="0.25">
      <c r="Q881" s="46"/>
    </row>
    <row r="882" spans="17:17" x14ac:dyDescent="0.25">
      <c r="Q882" s="46"/>
    </row>
    <row r="883" spans="17:17" x14ac:dyDescent="0.25">
      <c r="Q883" s="46"/>
    </row>
    <row r="884" spans="17:17" x14ac:dyDescent="0.25">
      <c r="Q884" s="46"/>
    </row>
    <row r="885" spans="17:17" x14ac:dyDescent="0.25">
      <c r="Q885" s="46"/>
    </row>
    <row r="886" spans="17:17" x14ac:dyDescent="0.25">
      <c r="Q886" s="46"/>
    </row>
    <row r="887" spans="17:17" x14ac:dyDescent="0.25">
      <c r="Q887" s="46"/>
    </row>
    <row r="888" spans="17:17" x14ac:dyDescent="0.25">
      <c r="Q888" s="46"/>
    </row>
    <row r="889" spans="17:17" x14ac:dyDescent="0.25">
      <c r="Q889" s="46"/>
    </row>
    <row r="890" spans="17:17" x14ac:dyDescent="0.25">
      <c r="Q890" s="46"/>
    </row>
    <row r="891" spans="17:17" x14ac:dyDescent="0.25">
      <c r="Q891" s="46"/>
    </row>
    <row r="892" spans="17:17" x14ac:dyDescent="0.25">
      <c r="Q892" s="46"/>
    </row>
    <row r="893" spans="17:17" x14ac:dyDescent="0.25">
      <c r="Q893" s="46"/>
    </row>
    <row r="894" spans="17:17" x14ac:dyDescent="0.25">
      <c r="Q894" s="46"/>
    </row>
    <row r="895" spans="17:17" x14ac:dyDescent="0.25">
      <c r="Q895" s="46"/>
    </row>
    <row r="896" spans="17:17" x14ac:dyDescent="0.25">
      <c r="Q896" s="46"/>
    </row>
    <row r="897" spans="17:17" x14ac:dyDescent="0.25">
      <c r="Q897" s="46"/>
    </row>
    <row r="898" spans="17:17" x14ac:dyDescent="0.25">
      <c r="Q898" s="46"/>
    </row>
    <row r="899" spans="17:17" x14ac:dyDescent="0.25">
      <c r="Q899" s="46"/>
    </row>
    <row r="900" spans="17:17" x14ac:dyDescent="0.25">
      <c r="Q900" s="46"/>
    </row>
    <row r="901" spans="17:17" x14ac:dyDescent="0.25">
      <c r="Q901" s="46"/>
    </row>
    <row r="902" spans="17:17" x14ac:dyDescent="0.25">
      <c r="Q902" s="46"/>
    </row>
    <row r="903" spans="17:17" x14ac:dyDescent="0.25">
      <c r="Q903" s="46"/>
    </row>
    <row r="904" spans="17:17" x14ac:dyDescent="0.25">
      <c r="Q904" s="46"/>
    </row>
    <row r="905" spans="17:17" x14ac:dyDescent="0.25">
      <c r="Q905" s="46"/>
    </row>
    <row r="906" spans="17:17" x14ac:dyDescent="0.25">
      <c r="Q906" s="46"/>
    </row>
    <row r="907" spans="17:17" x14ac:dyDescent="0.25">
      <c r="Q907" s="46"/>
    </row>
    <row r="908" spans="17:17" x14ac:dyDescent="0.25">
      <c r="Q908" s="46"/>
    </row>
    <row r="909" spans="17:17" x14ac:dyDescent="0.25">
      <c r="Q909" s="46"/>
    </row>
    <row r="910" spans="17:17" x14ac:dyDescent="0.25">
      <c r="Q910" s="46"/>
    </row>
    <row r="911" spans="17:17" x14ac:dyDescent="0.25">
      <c r="Q911" s="46"/>
    </row>
    <row r="912" spans="17:17" x14ac:dyDescent="0.25">
      <c r="Q912" s="46"/>
    </row>
    <row r="913" spans="17:17" x14ac:dyDescent="0.25">
      <c r="Q913" s="46"/>
    </row>
    <row r="914" spans="17:17" x14ac:dyDescent="0.25">
      <c r="Q914" s="46"/>
    </row>
    <row r="915" spans="17:17" x14ac:dyDescent="0.25">
      <c r="Q915" s="46"/>
    </row>
    <row r="916" spans="17:17" x14ac:dyDescent="0.25">
      <c r="Q916" s="46"/>
    </row>
    <row r="917" spans="17:17" x14ac:dyDescent="0.25">
      <c r="Q917" s="46"/>
    </row>
    <row r="918" spans="17:17" x14ac:dyDescent="0.25">
      <c r="Q918" s="46"/>
    </row>
    <row r="919" spans="17:17" x14ac:dyDescent="0.25">
      <c r="Q919" s="46"/>
    </row>
    <row r="920" spans="17:17" x14ac:dyDescent="0.25">
      <c r="Q920" s="46"/>
    </row>
    <row r="921" spans="17:17" x14ac:dyDescent="0.25">
      <c r="Q921" s="46"/>
    </row>
    <row r="922" spans="17:17" x14ac:dyDescent="0.25">
      <c r="Q922" s="46"/>
    </row>
    <row r="923" spans="17:17" x14ac:dyDescent="0.25">
      <c r="Q923" s="46"/>
    </row>
    <row r="924" spans="17:17" x14ac:dyDescent="0.25">
      <c r="Q924" s="46"/>
    </row>
    <row r="925" spans="17:17" x14ac:dyDescent="0.25">
      <c r="Q925" s="46"/>
    </row>
    <row r="926" spans="17:17" x14ac:dyDescent="0.25">
      <c r="Q926" s="46"/>
    </row>
    <row r="927" spans="17:17" x14ac:dyDescent="0.25">
      <c r="Q927" s="46"/>
    </row>
    <row r="928" spans="17:17" x14ac:dyDescent="0.25">
      <c r="Q928" s="46"/>
    </row>
    <row r="929" spans="17:17" x14ac:dyDescent="0.25">
      <c r="Q929" s="46"/>
    </row>
    <row r="930" spans="17:17" x14ac:dyDescent="0.25">
      <c r="Q930" s="46"/>
    </row>
    <row r="931" spans="17:17" x14ac:dyDescent="0.25">
      <c r="Q931" s="46"/>
    </row>
    <row r="932" spans="17:17" x14ac:dyDescent="0.25">
      <c r="Q932" s="46"/>
    </row>
    <row r="933" spans="17:17" x14ac:dyDescent="0.25">
      <c r="Q933" s="46"/>
    </row>
    <row r="934" spans="17:17" x14ac:dyDescent="0.25">
      <c r="Q934" s="46"/>
    </row>
    <row r="935" spans="17:17" x14ac:dyDescent="0.25">
      <c r="Q935" s="46"/>
    </row>
    <row r="936" spans="17:17" x14ac:dyDescent="0.25">
      <c r="Q936" s="46"/>
    </row>
    <row r="937" spans="17:17" x14ac:dyDescent="0.25">
      <c r="Q937" s="46"/>
    </row>
    <row r="938" spans="17:17" x14ac:dyDescent="0.25">
      <c r="Q938" s="46"/>
    </row>
    <row r="939" spans="17:17" x14ac:dyDescent="0.25">
      <c r="Q939" s="46"/>
    </row>
    <row r="940" spans="17:17" x14ac:dyDescent="0.25">
      <c r="Q940" s="46"/>
    </row>
    <row r="941" spans="17:17" x14ac:dyDescent="0.25">
      <c r="Q941" s="46"/>
    </row>
    <row r="942" spans="17:17" x14ac:dyDescent="0.25">
      <c r="Q942" s="46"/>
    </row>
    <row r="943" spans="17:17" x14ac:dyDescent="0.25">
      <c r="Q943" s="46"/>
    </row>
    <row r="944" spans="17:17" x14ac:dyDescent="0.25">
      <c r="Q944" s="46"/>
    </row>
    <row r="945" spans="17:17" x14ac:dyDescent="0.25">
      <c r="Q945" s="46"/>
    </row>
    <row r="946" spans="17:17" x14ac:dyDescent="0.25">
      <c r="Q946" s="46"/>
    </row>
    <row r="947" spans="17:17" x14ac:dyDescent="0.25">
      <c r="Q947" s="46"/>
    </row>
    <row r="948" spans="17:17" x14ac:dyDescent="0.25">
      <c r="Q948" s="46"/>
    </row>
    <row r="949" spans="17:17" x14ac:dyDescent="0.25">
      <c r="Q949" s="46"/>
    </row>
    <row r="950" spans="17:17" x14ac:dyDescent="0.25">
      <c r="Q950" s="46"/>
    </row>
    <row r="951" spans="17:17" x14ac:dyDescent="0.25">
      <c r="Q951" s="46"/>
    </row>
    <row r="952" spans="17:17" x14ac:dyDescent="0.25">
      <c r="Q952" s="46"/>
    </row>
    <row r="953" spans="17:17" x14ac:dyDescent="0.25">
      <c r="Q953" s="46"/>
    </row>
    <row r="954" spans="17:17" x14ac:dyDescent="0.25">
      <c r="Q954" s="46"/>
    </row>
    <row r="955" spans="17:17" x14ac:dyDescent="0.25">
      <c r="Q955" s="46"/>
    </row>
    <row r="956" spans="17:17" x14ac:dyDescent="0.25">
      <c r="Q956" s="46"/>
    </row>
    <row r="957" spans="17:17" x14ac:dyDescent="0.25">
      <c r="Q957" s="46"/>
    </row>
    <row r="958" spans="17:17" x14ac:dyDescent="0.25">
      <c r="Q958" s="46"/>
    </row>
    <row r="959" spans="17:17" x14ac:dyDescent="0.25">
      <c r="Q959" s="46"/>
    </row>
    <row r="960" spans="17:17" x14ac:dyDescent="0.25">
      <c r="Q960" s="46"/>
    </row>
    <row r="961" spans="17:17" x14ac:dyDescent="0.25">
      <c r="Q961" s="46"/>
    </row>
    <row r="962" spans="17:17" x14ac:dyDescent="0.25">
      <c r="Q962" s="46"/>
    </row>
    <row r="963" spans="17:17" x14ac:dyDescent="0.25">
      <c r="Q963" s="46"/>
    </row>
    <row r="964" spans="17:17" x14ac:dyDescent="0.25">
      <c r="Q964" s="46"/>
    </row>
    <row r="965" spans="17:17" x14ac:dyDescent="0.25">
      <c r="Q965" s="46"/>
    </row>
    <row r="966" spans="17:17" x14ac:dyDescent="0.25">
      <c r="Q966" s="46"/>
    </row>
    <row r="967" spans="17:17" x14ac:dyDescent="0.25">
      <c r="Q967" s="46"/>
    </row>
    <row r="968" spans="17:17" x14ac:dyDescent="0.25">
      <c r="Q968" s="46"/>
    </row>
    <row r="969" spans="17:17" x14ac:dyDescent="0.25">
      <c r="Q969" s="46"/>
    </row>
    <row r="970" spans="17:17" x14ac:dyDescent="0.25">
      <c r="Q970" s="46"/>
    </row>
    <row r="971" spans="17:17" x14ac:dyDescent="0.25">
      <c r="Q971" s="46"/>
    </row>
    <row r="972" spans="17:17" x14ac:dyDescent="0.25">
      <c r="Q972" s="46"/>
    </row>
    <row r="973" spans="17:17" x14ac:dyDescent="0.25">
      <c r="Q973" s="46"/>
    </row>
    <row r="974" spans="17:17" x14ac:dyDescent="0.25">
      <c r="Q974" s="46"/>
    </row>
    <row r="975" spans="17:17" x14ac:dyDescent="0.25">
      <c r="Q975" s="46"/>
    </row>
    <row r="976" spans="17:17" x14ac:dyDescent="0.25">
      <c r="Q976" s="46"/>
    </row>
    <row r="977" spans="17:17" x14ac:dyDescent="0.25">
      <c r="Q977" s="46"/>
    </row>
    <row r="978" spans="17:17" x14ac:dyDescent="0.25">
      <c r="Q978" s="46"/>
    </row>
    <row r="979" spans="17:17" x14ac:dyDescent="0.25">
      <c r="Q979" s="46"/>
    </row>
    <row r="980" spans="17:17" x14ac:dyDescent="0.25">
      <c r="Q980" s="46"/>
    </row>
    <row r="981" spans="17:17" x14ac:dyDescent="0.25">
      <c r="Q981" s="46"/>
    </row>
    <row r="982" spans="17:17" x14ac:dyDescent="0.25">
      <c r="Q982" s="46"/>
    </row>
    <row r="983" spans="17:17" x14ac:dyDescent="0.25">
      <c r="Q983" s="46"/>
    </row>
    <row r="984" spans="17:17" x14ac:dyDescent="0.25">
      <c r="Q984" s="46"/>
    </row>
    <row r="985" spans="17:17" x14ac:dyDescent="0.25">
      <c r="Q985" s="46"/>
    </row>
    <row r="986" spans="17:17" x14ac:dyDescent="0.25">
      <c r="Q986" s="46"/>
    </row>
    <row r="987" spans="17:17" x14ac:dyDescent="0.25">
      <c r="Q987" s="46"/>
    </row>
    <row r="988" spans="17:17" x14ac:dyDescent="0.25">
      <c r="Q988" s="46"/>
    </row>
    <row r="989" spans="17:17" x14ac:dyDescent="0.25">
      <c r="Q989" s="46"/>
    </row>
    <row r="990" spans="17:17" x14ac:dyDescent="0.25">
      <c r="Q990" s="46"/>
    </row>
    <row r="991" spans="17:17" x14ac:dyDescent="0.25">
      <c r="Q991" s="46"/>
    </row>
    <row r="992" spans="17:17" x14ac:dyDescent="0.25">
      <c r="Q992" s="46"/>
    </row>
    <row r="993" spans="17:17" x14ac:dyDescent="0.25">
      <c r="Q993" s="46"/>
    </row>
    <row r="994" spans="17:17" x14ac:dyDescent="0.25">
      <c r="Q994" s="46"/>
    </row>
    <row r="995" spans="17:17" x14ac:dyDescent="0.25">
      <c r="Q995" s="46"/>
    </row>
    <row r="996" spans="17:17" x14ac:dyDescent="0.25">
      <c r="Q996" s="46"/>
    </row>
    <row r="997" spans="17:17" x14ac:dyDescent="0.25">
      <c r="Q997" s="46"/>
    </row>
    <row r="998" spans="17:17" x14ac:dyDescent="0.25">
      <c r="Q998" s="46"/>
    </row>
    <row r="999" spans="17:17" x14ac:dyDescent="0.25">
      <c r="Q999" s="46"/>
    </row>
    <row r="1000" spans="17:17" x14ac:dyDescent="0.25">
      <c r="Q1000" s="46"/>
    </row>
    <row r="1001" spans="17:17" x14ac:dyDescent="0.25">
      <c r="Q1001" s="46"/>
    </row>
    <row r="1002" spans="17:17" x14ac:dyDescent="0.25">
      <c r="Q1002" s="46"/>
    </row>
    <row r="1003" spans="17:17" x14ac:dyDescent="0.25">
      <c r="Q1003" s="46"/>
    </row>
    <row r="1004" spans="17:17" x14ac:dyDescent="0.25">
      <c r="Q1004" s="46"/>
    </row>
    <row r="1005" spans="17:17" x14ac:dyDescent="0.25">
      <c r="Q1005" s="46"/>
    </row>
    <row r="1006" spans="17:17" x14ac:dyDescent="0.25">
      <c r="Q1006" s="46"/>
    </row>
    <row r="1007" spans="17:17" x14ac:dyDescent="0.25">
      <c r="Q1007" s="46"/>
    </row>
    <row r="1008" spans="17:17" x14ac:dyDescent="0.25">
      <c r="Q1008" s="46"/>
    </row>
    <row r="1009" spans="17:17" x14ac:dyDescent="0.25">
      <c r="Q1009" s="46"/>
    </row>
    <row r="1010" spans="17:17" x14ac:dyDescent="0.25">
      <c r="Q1010" s="46"/>
    </row>
    <row r="1011" spans="17:17" x14ac:dyDescent="0.25">
      <c r="Q1011" s="46"/>
    </row>
    <row r="1012" spans="17:17" x14ac:dyDescent="0.25">
      <c r="Q1012" s="46"/>
    </row>
    <row r="1013" spans="17:17" x14ac:dyDescent="0.25">
      <c r="Q1013" s="46"/>
    </row>
    <row r="1014" spans="17:17" x14ac:dyDescent="0.25">
      <c r="Q1014" s="46"/>
    </row>
    <row r="1015" spans="17:17" x14ac:dyDescent="0.25">
      <c r="Q1015" s="46"/>
    </row>
    <row r="1016" spans="17:17" x14ac:dyDescent="0.25">
      <c r="Q1016" s="46"/>
    </row>
    <row r="1017" spans="17:17" x14ac:dyDescent="0.25">
      <c r="Q1017" s="46"/>
    </row>
    <row r="1018" spans="17:17" x14ac:dyDescent="0.25">
      <c r="Q1018" s="46"/>
    </row>
    <row r="1019" spans="17:17" x14ac:dyDescent="0.25">
      <c r="Q1019" s="46"/>
    </row>
    <row r="1020" spans="17:17" x14ac:dyDescent="0.25">
      <c r="Q1020" s="46"/>
    </row>
    <row r="1021" spans="17:17" x14ac:dyDescent="0.25">
      <c r="Q1021" s="46"/>
    </row>
    <row r="1022" spans="17:17" x14ac:dyDescent="0.25">
      <c r="Q1022" s="46"/>
    </row>
    <row r="1023" spans="17:17" x14ac:dyDescent="0.25">
      <c r="Q1023" s="46"/>
    </row>
    <row r="1024" spans="17:17" x14ac:dyDescent="0.25">
      <c r="Q1024" s="46"/>
    </row>
    <row r="1025" spans="17:17" x14ac:dyDescent="0.25">
      <c r="Q1025" s="46"/>
    </row>
    <row r="1026" spans="17:17" x14ac:dyDescent="0.25">
      <c r="Q1026" s="46"/>
    </row>
    <row r="1027" spans="17:17" x14ac:dyDescent="0.25">
      <c r="Q1027" s="46"/>
    </row>
    <row r="1028" spans="17:17" x14ac:dyDescent="0.25">
      <c r="Q1028" s="46"/>
    </row>
    <row r="1029" spans="17:17" x14ac:dyDescent="0.25">
      <c r="Q1029" s="46"/>
    </row>
    <row r="1030" spans="17:17" x14ac:dyDescent="0.25">
      <c r="Q1030" s="46"/>
    </row>
    <row r="1031" spans="17:17" x14ac:dyDescent="0.25">
      <c r="Q1031" s="46"/>
    </row>
    <row r="1032" spans="17:17" x14ac:dyDescent="0.25">
      <c r="Q1032" s="46"/>
    </row>
    <row r="1033" spans="17:17" x14ac:dyDescent="0.25">
      <c r="Q1033" s="46"/>
    </row>
    <row r="1034" spans="17:17" x14ac:dyDescent="0.25">
      <c r="Q1034" s="46"/>
    </row>
    <row r="1035" spans="17:17" x14ac:dyDescent="0.25">
      <c r="Q1035" s="46"/>
    </row>
    <row r="1036" spans="17:17" x14ac:dyDescent="0.25">
      <c r="Q1036" s="46"/>
    </row>
    <row r="1037" spans="17:17" x14ac:dyDescent="0.25">
      <c r="Q1037" s="46"/>
    </row>
    <row r="1038" spans="17:17" x14ac:dyDescent="0.25">
      <c r="Q1038" s="46"/>
    </row>
    <row r="1039" spans="17:17" x14ac:dyDescent="0.25">
      <c r="Q1039" s="46"/>
    </row>
    <row r="1040" spans="17:17" x14ac:dyDescent="0.25">
      <c r="Q1040" s="46"/>
    </row>
    <row r="1041" spans="17:17" x14ac:dyDescent="0.25">
      <c r="Q1041" s="46"/>
    </row>
    <row r="1042" spans="17:17" x14ac:dyDescent="0.25">
      <c r="Q1042" s="46"/>
    </row>
    <row r="1043" spans="17:17" x14ac:dyDescent="0.25">
      <c r="Q1043" s="46"/>
    </row>
    <row r="1044" spans="17:17" x14ac:dyDescent="0.25">
      <c r="Q1044" s="46"/>
    </row>
    <row r="1045" spans="17:17" x14ac:dyDescent="0.25">
      <c r="Q1045" s="46"/>
    </row>
    <row r="1046" spans="17:17" x14ac:dyDescent="0.25">
      <c r="Q1046" s="46"/>
    </row>
    <row r="1047" spans="17:17" x14ac:dyDescent="0.25">
      <c r="Q1047" s="46"/>
    </row>
    <row r="1048" spans="17:17" x14ac:dyDescent="0.25">
      <c r="Q1048" s="46"/>
    </row>
    <row r="1049" spans="17:17" x14ac:dyDescent="0.25">
      <c r="Q1049" s="46"/>
    </row>
    <row r="1050" spans="17:17" x14ac:dyDescent="0.25">
      <c r="Q1050" s="46"/>
    </row>
    <row r="1051" spans="17:17" x14ac:dyDescent="0.25">
      <c r="Q1051" s="46"/>
    </row>
    <row r="1052" spans="17:17" x14ac:dyDescent="0.25">
      <c r="Q1052" s="46"/>
    </row>
    <row r="1053" spans="17:17" x14ac:dyDescent="0.25">
      <c r="Q1053" s="46"/>
    </row>
    <row r="1054" spans="17:17" x14ac:dyDescent="0.25">
      <c r="Q1054" s="46"/>
    </row>
    <row r="1055" spans="17:17" x14ac:dyDescent="0.25">
      <c r="Q1055" s="46"/>
    </row>
    <row r="1056" spans="17:17" x14ac:dyDescent="0.25">
      <c r="Q1056" s="46"/>
    </row>
    <row r="1057" spans="17:17" x14ac:dyDescent="0.25">
      <c r="Q1057" s="46"/>
    </row>
    <row r="1058" spans="17:17" x14ac:dyDescent="0.25">
      <c r="Q1058" s="46"/>
    </row>
    <row r="1059" spans="17:17" x14ac:dyDescent="0.25">
      <c r="Q1059" s="46"/>
    </row>
    <row r="1060" spans="17:17" x14ac:dyDescent="0.25">
      <c r="Q1060" s="46"/>
    </row>
    <row r="1061" spans="17:17" x14ac:dyDescent="0.25">
      <c r="Q1061" s="46"/>
    </row>
    <row r="1062" spans="17:17" x14ac:dyDescent="0.25">
      <c r="Q1062" s="46"/>
    </row>
    <row r="1063" spans="17:17" x14ac:dyDescent="0.25">
      <c r="Q1063" s="46"/>
    </row>
    <row r="1064" spans="17:17" x14ac:dyDescent="0.25">
      <c r="Q1064" s="46"/>
    </row>
    <row r="1065" spans="17:17" x14ac:dyDescent="0.25">
      <c r="Q1065" s="46"/>
    </row>
    <row r="1066" spans="17:17" x14ac:dyDescent="0.25">
      <c r="Q1066" s="46"/>
    </row>
    <row r="1067" spans="17:17" x14ac:dyDescent="0.25">
      <c r="Q1067" s="46"/>
    </row>
    <row r="1068" spans="17:17" x14ac:dyDescent="0.25">
      <c r="Q1068" s="46"/>
    </row>
    <row r="1069" spans="17:17" x14ac:dyDescent="0.25">
      <c r="Q1069" s="46"/>
    </row>
    <row r="1070" spans="17:17" x14ac:dyDescent="0.25">
      <c r="Q1070" s="46"/>
    </row>
    <row r="1071" spans="17:17" x14ac:dyDescent="0.25">
      <c r="Q1071" s="46"/>
    </row>
    <row r="1072" spans="17:17" x14ac:dyDescent="0.25">
      <c r="Q1072" s="46"/>
    </row>
    <row r="1073" spans="17:17" x14ac:dyDescent="0.25">
      <c r="Q1073" s="46"/>
    </row>
    <row r="1074" spans="17:17" x14ac:dyDescent="0.25">
      <c r="Q1074" s="46"/>
    </row>
    <row r="1075" spans="17:17" x14ac:dyDescent="0.25">
      <c r="Q1075" s="46"/>
    </row>
    <row r="1076" spans="17:17" x14ac:dyDescent="0.25">
      <c r="Q1076" s="46"/>
    </row>
    <row r="1077" spans="17:17" x14ac:dyDescent="0.25">
      <c r="Q1077" s="46"/>
    </row>
    <row r="1078" spans="17:17" x14ac:dyDescent="0.25">
      <c r="Q1078" s="46"/>
    </row>
    <row r="1079" spans="17:17" x14ac:dyDescent="0.25">
      <c r="Q1079" s="46"/>
    </row>
    <row r="1080" spans="17:17" x14ac:dyDescent="0.25">
      <c r="Q1080" s="46"/>
    </row>
    <row r="1081" spans="17:17" x14ac:dyDescent="0.25">
      <c r="Q1081" s="46"/>
    </row>
    <row r="1082" spans="17:17" x14ac:dyDescent="0.25">
      <c r="Q1082" s="46"/>
    </row>
    <row r="1083" spans="17:17" x14ac:dyDescent="0.25">
      <c r="Q1083" s="46"/>
    </row>
    <row r="1084" spans="17:17" x14ac:dyDescent="0.25">
      <c r="Q1084" s="46"/>
    </row>
    <row r="1085" spans="17:17" x14ac:dyDescent="0.25">
      <c r="Q1085" s="46"/>
    </row>
    <row r="1086" spans="17:17" x14ac:dyDescent="0.25">
      <c r="Q1086" s="46"/>
    </row>
    <row r="1087" spans="17:17" x14ac:dyDescent="0.25">
      <c r="Q1087" s="46"/>
    </row>
    <row r="1088" spans="17:17" x14ac:dyDescent="0.25">
      <c r="Q1088" s="46"/>
    </row>
    <row r="1089" spans="17:17" x14ac:dyDescent="0.25">
      <c r="Q1089" s="46"/>
    </row>
    <row r="1090" spans="17:17" x14ac:dyDescent="0.25">
      <c r="Q1090" s="46"/>
    </row>
    <row r="1091" spans="17:17" x14ac:dyDescent="0.25">
      <c r="Q1091" s="46"/>
    </row>
    <row r="1092" spans="17:17" x14ac:dyDescent="0.25">
      <c r="Q1092" s="46"/>
    </row>
    <row r="1093" spans="17:17" x14ac:dyDescent="0.25">
      <c r="Q1093" s="46"/>
    </row>
    <row r="1094" spans="17:17" x14ac:dyDescent="0.25">
      <c r="Q1094" s="46"/>
    </row>
    <row r="1095" spans="17:17" x14ac:dyDescent="0.25">
      <c r="Q1095" s="46"/>
    </row>
    <row r="1096" spans="17:17" x14ac:dyDescent="0.25">
      <c r="Q1096" s="46"/>
    </row>
    <row r="1097" spans="17:17" x14ac:dyDescent="0.25">
      <c r="Q1097" s="46"/>
    </row>
    <row r="1098" spans="17:17" x14ac:dyDescent="0.25">
      <c r="Q1098" s="46"/>
    </row>
    <row r="1099" spans="17:17" x14ac:dyDescent="0.25">
      <c r="Q1099" s="46"/>
    </row>
    <row r="1100" spans="17:17" x14ac:dyDescent="0.25">
      <c r="Q1100" s="46"/>
    </row>
    <row r="1101" spans="17:17" x14ac:dyDescent="0.25">
      <c r="Q1101" s="46"/>
    </row>
    <row r="1102" spans="17:17" x14ac:dyDescent="0.25">
      <c r="Q1102" s="46"/>
    </row>
    <row r="1103" spans="17:17" x14ac:dyDescent="0.25">
      <c r="Q1103" s="46"/>
    </row>
    <row r="1104" spans="17:17" x14ac:dyDescent="0.25">
      <c r="Q1104" s="46"/>
    </row>
    <row r="1105" spans="17:17" x14ac:dyDescent="0.25">
      <c r="Q1105" s="46"/>
    </row>
    <row r="1106" spans="17:17" x14ac:dyDescent="0.25">
      <c r="Q1106" s="46"/>
    </row>
    <row r="1107" spans="17:17" x14ac:dyDescent="0.25">
      <c r="Q1107" s="46"/>
    </row>
    <row r="1108" spans="17:17" x14ac:dyDescent="0.25">
      <c r="Q1108" s="46"/>
    </row>
    <row r="1109" spans="17:17" x14ac:dyDescent="0.25">
      <c r="Q1109" s="46"/>
    </row>
    <row r="1110" spans="17:17" x14ac:dyDescent="0.25">
      <c r="Q1110" s="46"/>
    </row>
    <row r="1111" spans="17:17" x14ac:dyDescent="0.25">
      <c r="Q1111" s="46"/>
    </row>
    <row r="1112" spans="17:17" x14ac:dyDescent="0.25">
      <c r="Q1112" s="46"/>
    </row>
    <row r="1113" spans="17:17" x14ac:dyDescent="0.25">
      <c r="Q1113" s="46"/>
    </row>
    <row r="1114" spans="17:17" x14ac:dyDescent="0.25">
      <c r="Q1114" s="46"/>
    </row>
    <row r="1115" spans="17:17" x14ac:dyDescent="0.25">
      <c r="Q1115" s="46"/>
    </row>
    <row r="1116" spans="17:17" x14ac:dyDescent="0.25">
      <c r="Q1116" s="46"/>
    </row>
    <row r="1117" spans="17:17" x14ac:dyDescent="0.25">
      <c r="Q1117" s="46"/>
    </row>
    <row r="1118" spans="17:17" x14ac:dyDescent="0.25">
      <c r="Q1118" s="46"/>
    </row>
    <row r="1119" spans="17:17" x14ac:dyDescent="0.25">
      <c r="Q1119" s="46"/>
    </row>
    <row r="1120" spans="17:17" x14ac:dyDescent="0.25">
      <c r="Q1120" s="46"/>
    </row>
    <row r="1121" spans="17:17" x14ac:dyDescent="0.25">
      <c r="Q1121" s="46"/>
    </row>
    <row r="1122" spans="17:17" x14ac:dyDescent="0.25">
      <c r="Q1122" s="46"/>
    </row>
    <row r="1123" spans="17:17" x14ac:dyDescent="0.25">
      <c r="Q1123" s="46"/>
    </row>
    <row r="1124" spans="17:17" x14ac:dyDescent="0.25">
      <c r="Q1124" s="46"/>
    </row>
    <row r="1125" spans="17:17" x14ac:dyDescent="0.25">
      <c r="Q1125" s="46"/>
    </row>
    <row r="1126" spans="17:17" x14ac:dyDescent="0.25">
      <c r="Q1126" s="46"/>
    </row>
    <row r="1127" spans="17:17" x14ac:dyDescent="0.25">
      <c r="Q1127" s="46"/>
    </row>
    <row r="1128" spans="17:17" x14ac:dyDescent="0.25">
      <c r="Q1128" s="46"/>
    </row>
    <row r="1129" spans="17:17" x14ac:dyDescent="0.25">
      <c r="Q1129" s="46"/>
    </row>
    <row r="1130" spans="17:17" x14ac:dyDescent="0.25">
      <c r="Q1130" s="46"/>
    </row>
    <row r="1131" spans="17:17" x14ac:dyDescent="0.25">
      <c r="Q1131" s="46"/>
    </row>
    <row r="1132" spans="17:17" x14ac:dyDescent="0.25">
      <c r="Q1132" s="46"/>
    </row>
    <row r="1133" spans="17:17" x14ac:dyDescent="0.25">
      <c r="Q1133" s="46"/>
    </row>
    <row r="1134" spans="17:17" x14ac:dyDescent="0.25">
      <c r="Q1134" s="46"/>
    </row>
    <row r="1135" spans="17:17" x14ac:dyDescent="0.25">
      <c r="Q1135" s="46"/>
    </row>
    <row r="1136" spans="17:17" x14ac:dyDescent="0.25">
      <c r="Q1136" s="46"/>
    </row>
    <row r="1137" spans="17:17" x14ac:dyDescent="0.25">
      <c r="Q1137" s="46"/>
    </row>
    <row r="1138" spans="17:17" x14ac:dyDescent="0.25">
      <c r="Q1138" s="46"/>
    </row>
    <row r="1139" spans="17:17" x14ac:dyDescent="0.25">
      <c r="Q1139" s="46"/>
    </row>
    <row r="1140" spans="17:17" x14ac:dyDescent="0.25">
      <c r="Q1140" s="46"/>
    </row>
    <row r="1141" spans="17:17" x14ac:dyDescent="0.25">
      <c r="Q1141" s="46"/>
    </row>
    <row r="1142" spans="17:17" x14ac:dyDescent="0.25">
      <c r="Q1142" s="46"/>
    </row>
    <row r="1143" spans="17:17" x14ac:dyDescent="0.25">
      <c r="Q1143" s="46"/>
    </row>
    <row r="1144" spans="17:17" x14ac:dyDescent="0.25">
      <c r="Q1144" s="46"/>
    </row>
    <row r="1145" spans="17:17" x14ac:dyDescent="0.25">
      <c r="Q1145" s="46"/>
    </row>
    <row r="1146" spans="17:17" x14ac:dyDescent="0.25">
      <c r="Q1146" s="46"/>
    </row>
    <row r="1147" spans="17:17" x14ac:dyDescent="0.25">
      <c r="Q1147" s="46"/>
    </row>
    <row r="1148" spans="17:17" x14ac:dyDescent="0.25">
      <c r="Q1148" s="46"/>
    </row>
    <row r="1149" spans="17:17" x14ac:dyDescent="0.25">
      <c r="Q1149" s="46"/>
    </row>
    <row r="1150" spans="17:17" x14ac:dyDescent="0.25">
      <c r="Q1150" s="46"/>
    </row>
    <row r="1151" spans="17:17" x14ac:dyDescent="0.25">
      <c r="Q1151" s="46"/>
    </row>
    <row r="1152" spans="17:17" x14ac:dyDescent="0.25">
      <c r="Q1152" s="46"/>
    </row>
    <row r="1153" spans="17:17" x14ac:dyDescent="0.25">
      <c r="Q1153" s="46"/>
    </row>
    <row r="1154" spans="17:17" x14ac:dyDescent="0.25">
      <c r="Q1154" s="46"/>
    </row>
    <row r="1155" spans="17:17" x14ac:dyDescent="0.25">
      <c r="Q1155" s="46"/>
    </row>
    <row r="1156" spans="17:17" x14ac:dyDescent="0.25">
      <c r="Q1156" s="46"/>
    </row>
    <row r="1157" spans="17:17" x14ac:dyDescent="0.25">
      <c r="Q1157" s="46"/>
    </row>
    <row r="1158" spans="17:17" x14ac:dyDescent="0.25">
      <c r="Q1158" s="46"/>
    </row>
    <row r="1159" spans="17:17" x14ac:dyDescent="0.25">
      <c r="Q1159" s="46"/>
    </row>
    <row r="1160" spans="17:17" x14ac:dyDescent="0.25">
      <c r="Q1160" s="46"/>
    </row>
    <row r="1161" spans="17:17" x14ac:dyDescent="0.25">
      <c r="Q1161" s="46"/>
    </row>
    <row r="1162" spans="17:17" x14ac:dyDescent="0.25">
      <c r="Q1162" s="46"/>
    </row>
    <row r="1163" spans="17:17" x14ac:dyDescent="0.25">
      <c r="Q1163" s="46"/>
    </row>
    <row r="1164" spans="17:17" x14ac:dyDescent="0.25">
      <c r="Q1164" s="46"/>
    </row>
    <row r="1165" spans="17:17" x14ac:dyDescent="0.25">
      <c r="Q1165" s="46"/>
    </row>
    <row r="1166" spans="17:17" x14ac:dyDescent="0.25">
      <c r="Q1166" s="46"/>
    </row>
    <row r="1167" spans="17:17" x14ac:dyDescent="0.25">
      <c r="Q1167" s="46"/>
    </row>
    <row r="1168" spans="17:17" x14ac:dyDescent="0.25">
      <c r="Q1168" s="46"/>
    </row>
    <row r="1169" spans="17:17" x14ac:dyDescent="0.25">
      <c r="Q1169" s="46"/>
    </row>
    <row r="1170" spans="17:17" x14ac:dyDescent="0.25">
      <c r="Q1170" s="46"/>
    </row>
    <row r="1171" spans="17:17" x14ac:dyDescent="0.25">
      <c r="Q1171" s="46"/>
    </row>
    <row r="1172" spans="17:17" x14ac:dyDescent="0.25">
      <c r="Q1172" s="46"/>
    </row>
    <row r="1173" spans="17:17" x14ac:dyDescent="0.25">
      <c r="Q1173" s="46"/>
    </row>
    <row r="1174" spans="17:17" x14ac:dyDescent="0.25">
      <c r="Q1174" s="46"/>
    </row>
    <row r="1175" spans="17:17" x14ac:dyDescent="0.25">
      <c r="Q1175" s="46"/>
    </row>
    <row r="1176" spans="17:17" x14ac:dyDescent="0.25">
      <c r="Q1176" s="46"/>
    </row>
    <row r="1177" spans="17:17" x14ac:dyDescent="0.25">
      <c r="Q1177" s="46"/>
    </row>
    <row r="1178" spans="17:17" x14ac:dyDescent="0.25">
      <c r="Q1178" s="46"/>
    </row>
    <row r="1179" spans="17:17" x14ac:dyDescent="0.25">
      <c r="Q1179" s="46"/>
    </row>
    <row r="1180" spans="17:17" x14ac:dyDescent="0.25">
      <c r="Q1180" s="46"/>
    </row>
    <row r="1181" spans="17:17" x14ac:dyDescent="0.25">
      <c r="Q1181" s="46"/>
    </row>
    <row r="1182" spans="17:17" x14ac:dyDescent="0.25">
      <c r="Q1182" s="46"/>
    </row>
    <row r="1183" spans="17:17" x14ac:dyDescent="0.25">
      <c r="Q1183" s="46"/>
    </row>
    <row r="1184" spans="17:17" x14ac:dyDescent="0.25">
      <c r="Q1184" s="46"/>
    </row>
    <row r="1185" spans="17:17" x14ac:dyDescent="0.25">
      <c r="Q1185" s="46"/>
    </row>
    <row r="1186" spans="17:17" x14ac:dyDescent="0.25">
      <c r="Q1186" s="46"/>
    </row>
    <row r="1187" spans="17:17" x14ac:dyDescent="0.25">
      <c r="Q1187" s="46"/>
    </row>
    <row r="1188" spans="17:17" x14ac:dyDescent="0.25">
      <c r="Q1188" s="46"/>
    </row>
    <row r="1189" spans="17:17" x14ac:dyDescent="0.25">
      <c r="Q1189" s="46"/>
    </row>
    <row r="1190" spans="17:17" x14ac:dyDescent="0.25">
      <c r="Q1190" s="46"/>
    </row>
    <row r="1191" spans="17:17" x14ac:dyDescent="0.25">
      <c r="Q1191" s="46"/>
    </row>
    <row r="1192" spans="17:17" x14ac:dyDescent="0.25">
      <c r="Q1192" s="46"/>
    </row>
    <row r="1193" spans="17:17" x14ac:dyDescent="0.25">
      <c r="Q1193" s="46"/>
    </row>
    <row r="1194" spans="17:17" x14ac:dyDescent="0.25">
      <c r="Q1194" s="46"/>
    </row>
    <row r="1195" spans="17:17" x14ac:dyDescent="0.25">
      <c r="Q1195" s="46"/>
    </row>
    <row r="1196" spans="17:17" x14ac:dyDescent="0.25">
      <c r="Q1196" s="46"/>
    </row>
    <row r="1197" spans="17:17" x14ac:dyDescent="0.25">
      <c r="Q1197" s="46"/>
    </row>
    <row r="1198" spans="17:17" x14ac:dyDescent="0.25">
      <c r="Q1198" s="46"/>
    </row>
    <row r="1199" spans="17:17" x14ac:dyDescent="0.25">
      <c r="Q1199" s="46"/>
    </row>
    <row r="1200" spans="17:17" x14ac:dyDescent="0.25">
      <c r="Q1200" s="46"/>
    </row>
    <row r="1201" spans="17:17" x14ac:dyDescent="0.25">
      <c r="Q1201" s="46"/>
    </row>
    <row r="1202" spans="17:17" x14ac:dyDescent="0.25">
      <c r="Q1202" s="46"/>
    </row>
    <row r="1203" spans="17:17" x14ac:dyDescent="0.25">
      <c r="Q1203" s="46"/>
    </row>
    <row r="1204" spans="17:17" x14ac:dyDescent="0.25">
      <c r="Q1204" s="46"/>
    </row>
    <row r="1205" spans="17:17" x14ac:dyDescent="0.25">
      <c r="Q1205" s="46"/>
    </row>
    <row r="1206" spans="17:17" x14ac:dyDescent="0.25">
      <c r="Q1206" s="46"/>
    </row>
    <row r="1207" spans="17:17" x14ac:dyDescent="0.25">
      <c r="Q1207" s="46"/>
    </row>
    <row r="1208" spans="17:17" x14ac:dyDescent="0.25">
      <c r="Q1208" s="46"/>
    </row>
    <row r="1209" spans="17:17" x14ac:dyDescent="0.25">
      <c r="Q1209" s="46"/>
    </row>
    <row r="1210" spans="17:17" x14ac:dyDescent="0.25">
      <c r="Q1210" s="46"/>
    </row>
    <row r="1211" spans="17:17" x14ac:dyDescent="0.25">
      <c r="Q1211" s="46"/>
    </row>
    <row r="1212" spans="17:17" x14ac:dyDescent="0.25">
      <c r="Q1212" s="46"/>
    </row>
    <row r="1213" spans="17:17" x14ac:dyDescent="0.25">
      <c r="Q1213" s="46"/>
    </row>
    <row r="1214" spans="17:17" x14ac:dyDescent="0.25">
      <c r="Q1214" s="46"/>
    </row>
    <row r="1215" spans="17:17" x14ac:dyDescent="0.25">
      <c r="Q1215" s="46"/>
    </row>
    <row r="1216" spans="17:17" x14ac:dyDescent="0.25">
      <c r="Q1216" s="46"/>
    </row>
    <row r="1217" spans="17:17" x14ac:dyDescent="0.25">
      <c r="Q1217" s="46"/>
    </row>
    <row r="1218" spans="17:17" x14ac:dyDescent="0.25">
      <c r="Q1218" s="46"/>
    </row>
    <row r="1219" spans="17:17" x14ac:dyDescent="0.25">
      <c r="Q1219" s="46"/>
    </row>
    <row r="1220" spans="17:17" x14ac:dyDescent="0.25">
      <c r="Q1220" s="46"/>
    </row>
    <row r="1221" spans="17:17" x14ac:dyDescent="0.25">
      <c r="Q1221" s="46"/>
    </row>
    <row r="1222" spans="17:17" x14ac:dyDescent="0.25">
      <c r="Q1222" s="46"/>
    </row>
    <row r="1223" spans="17:17" x14ac:dyDescent="0.25">
      <c r="Q1223" s="46"/>
    </row>
    <row r="1224" spans="17:17" x14ac:dyDescent="0.25">
      <c r="Q1224" s="46"/>
    </row>
    <row r="1225" spans="17:17" x14ac:dyDescent="0.25">
      <c r="Q1225" s="46"/>
    </row>
    <row r="1226" spans="17:17" x14ac:dyDescent="0.25">
      <c r="Q1226" s="46"/>
    </row>
    <row r="1227" spans="17:17" x14ac:dyDescent="0.25">
      <c r="Q1227" s="46"/>
    </row>
    <row r="1228" spans="17:17" x14ac:dyDescent="0.25">
      <c r="Q1228" s="46"/>
    </row>
    <row r="1229" spans="17:17" x14ac:dyDescent="0.25">
      <c r="Q1229" s="46"/>
    </row>
    <row r="1230" spans="17:17" x14ac:dyDescent="0.25">
      <c r="Q1230" s="46"/>
    </row>
    <row r="1231" spans="17:17" x14ac:dyDescent="0.25">
      <c r="Q1231" s="46"/>
    </row>
    <row r="1232" spans="17:17" x14ac:dyDescent="0.25">
      <c r="Q1232" s="46"/>
    </row>
    <row r="1233" spans="17:17" x14ac:dyDescent="0.25">
      <c r="Q1233" s="46"/>
    </row>
    <row r="1234" spans="17:17" x14ac:dyDescent="0.25">
      <c r="Q1234" s="46"/>
    </row>
    <row r="1235" spans="17:17" x14ac:dyDescent="0.25">
      <c r="Q1235" s="46"/>
    </row>
    <row r="1236" spans="17:17" x14ac:dyDescent="0.25">
      <c r="Q1236" s="46"/>
    </row>
    <row r="1237" spans="17:17" x14ac:dyDescent="0.25">
      <c r="Q1237" s="46"/>
    </row>
    <row r="1238" spans="17:17" x14ac:dyDescent="0.25">
      <c r="Q1238" s="46"/>
    </row>
    <row r="1239" spans="17:17" x14ac:dyDescent="0.25">
      <c r="Q1239" s="46"/>
    </row>
    <row r="1240" spans="17:17" x14ac:dyDescent="0.25">
      <c r="Q1240" s="46"/>
    </row>
    <row r="1241" spans="17:17" x14ac:dyDescent="0.25">
      <c r="Q1241" s="46"/>
    </row>
    <row r="1242" spans="17:17" x14ac:dyDescent="0.25">
      <c r="Q1242" s="46"/>
    </row>
    <row r="1243" spans="17:17" x14ac:dyDescent="0.25">
      <c r="Q1243" s="46"/>
    </row>
    <row r="1244" spans="17:17" x14ac:dyDescent="0.25">
      <c r="Q1244" s="46"/>
    </row>
    <row r="1245" spans="17:17" x14ac:dyDescent="0.25">
      <c r="Q1245" s="46"/>
    </row>
    <row r="1246" spans="17:17" x14ac:dyDescent="0.25">
      <c r="Q1246" s="46"/>
    </row>
    <row r="1247" spans="17:17" x14ac:dyDescent="0.25">
      <c r="Q1247" s="46"/>
    </row>
    <row r="1248" spans="17:17" x14ac:dyDescent="0.25">
      <c r="Q1248" s="46"/>
    </row>
    <row r="1249" spans="17:17" x14ac:dyDescent="0.25">
      <c r="Q1249" s="46"/>
    </row>
    <row r="1250" spans="17:17" x14ac:dyDescent="0.25">
      <c r="Q1250" s="46"/>
    </row>
    <row r="1251" spans="17:17" x14ac:dyDescent="0.25">
      <c r="Q1251" s="46"/>
    </row>
    <row r="1252" spans="17:17" x14ac:dyDescent="0.25">
      <c r="Q1252" s="46"/>
    </row>
    <row r="1253" spans="17:17" x14ac:dyDescent="0.25">
      <c r="Q1253" s="46"/>
    </row>
    <row r="1254" spans="17:17" x14ac:dyDescent="0.25">
      <c r="Q1254" s="46"/>
    </row>
    <row r="1255" spans="17:17" x14ac:dyDescent="0.25">
      <c r="Q1255" s="46"/>
    </row>
    <row r="1256" spans="17:17" x14ac:dyDescent="0.25">
      <c r="Q1256" s="46"/>
    </row>
    <row r="1257" spans="17:17" x14ac:dyDescent="0.25">
      <c r="Q1257" s="46"/>
    </row>
    <row r="1258" spans="17:17" x14ac:dyDescent="0.25">
      <c r="Q1258" s="46"/>
    </row>
    <row r="1259" spans="17:17" x14ac:dyDescent="0.25">
      <c r="Q1259" s="46"/>
    </row>
    <row r="1260" spans="17:17" x14ac:dyDescent="0.25">
      <c r="Q1260" s="46"/>
    </row>
    <row r="1261" spans="17:17" x14ac:dyDescent="0.25">
      <c r="Q1261" s="46"/>
    </row>
    <row r="1262" spans="17:17" x14ac:dyDescent="0.25">
      <c r="Q1262" s="46"/>
    </row>
    <row r="1263" spans="17:17" x14ac:dyDescent="0.25">
      <c r="Q1263" s="46"/>
    </row>
    <row r="1264" spans="17:17" x14ac:dyDescent="0.25">
      <c r="Q1264" s="46"/>
    </row>
    <row r="1265" spans="17:17" x14ac:dyDescent="0.25">
      <c r="Q1265" s="46"/>
    </row>
    <row r="1266" spans="17:17" x14ac:dyDescent="0.25">
      <c r="Q1266" s="46"/>
    </row>
    <row r="1267" spans="17:17" x14ac:dyDescent="0.25">
      <c r="Q1267" s="46"/>
    </row>
    <row r="1268" spans="17:17" x14ac:dyDescent="0.25">
      <c r="Q1268" s="46"/>
    </row>
    <row r="1269" spans="17:17" x14ac:dyDescent="0.25">
      <c r="Q1269" s="46"/>
    </row>
    <row r="1270" spans="17:17" x14ac:dyDescent="0.25">
      <c r="Q1270" s="46"/>
    </row>
    <row r="1271" spans="17:17" x14ac:dyDescent="0.25">
      <c r="Q1271" s="46"/>
    </row>
    <row r="1272" spans="17:17" x14ac:dyDescent="0.25">
      <c r="Q1272" s="46"/>
    </row>
    <row r="1273" spans="17:17" x14ac:dyDescent="0.25">
      <c r="Q1273" s="46"/>
    </row>
    <row r="1274" spans="17:17" x14ac:dyDescent="0.25">
      <c r="Q1274" s="46"/>
    </row>
    <row r="1275" spans="17:17" x14ac:dyDescent="0.25">
      <c r="Q1275" s="46"/>
    </row>
    <row r="1276" spans="17:17" x14ac:dyDescent="0.25">
      <c r="Q1276" s="46"/>
    </row>
    <row r="1277" spans="17:17" x14ac:dyDescent="0.25">
      <c r="Q1277" s="46"/>
    </row>
    <row r="1278" spans="17:17" x14ac:dyDescent="0.25">
      <c r="Q1278" s="46"/>
    </row>
    <row r="1279" spans="17:17" x14ac:dyDescent="0.25">
      <c r="Q1279" s="46"/>
    </row>
    <row r="1280" spans="17:17" x14ac:dyDescent="0.25">
      <c r="Q1280" s="46"/>
    </row>
    <row r="1281" spans="17:17" x14ac:dyDescent="0.25">
      <c r="Q1281" s="46"/>
    </row>
    <row r="1282" spans="17:17" x14ac:dyDescent="0.25">
      <c r="Q1282" s="46"/>
    </row>
    <row r="1283" spans="17:17" x14ac:dyDescent="0.25">
      <c r="Q1283" s="46"/>
    </row>
    <row r="1284" spans="17:17" x14ac:dyDescent="0.25">
      <c r="Q1284" s="46"/>
    </row>
    <row r="1285" spans="17:17" x14ac:dyDescent="0.25">
      <c r="Q1285" s="46"/>
    </row>
    <row r="1286" spans="17:17" x14ac:dyDescent="0.25">
      <c r="Q1286" s="46"/>
    </row>
    <row r="1287" spans="17:17" x14ac:dyDescent="0.25">
      <c r="Q1287" s="46"/>
    </row>
    <row r="1288" spans="17:17" x14ac:dyDescent="0.25">
      <c r="Q1288" s="46"/>
    </row>
    <row r="1289" spans="17:17" x14ac:dyDescent="0.25">
      <c r="Q1289" s="46"/>
    </row>
    <row r="1290" spans="17:17" x14ac:dyDescent="0.25">
      <c r="Q1290" s="46"/>
    </row>
    <row r="1291" spans="17:17" x14ac:dyDescent="0.25">
      <c r="Q1291" s="46"/>
    </row>
    <row r="1292" spans="17:17" x14ac:dyDescent="0.25">
      <c r="Q1292" s="46"/>
    </row>
    <row r="1293" spans="17:17" x14ac:dyDescent="0.25">
      <c r="Q1293" s="46"/>
    </row>
    <row r="1294" spans="17:17" x14ac:dyDescent="0.25">
      <c r="Q1294" s="46"/>
    </row>
    <row r="1295" spans="17:17" x14ac:dyDescent="0.25">
      <c r="Q1295" s="46"/>
    </row>
    <row r="1296" spans="17:17" x14ac:dyDescent="0.25">
      <c r="Q1296" s="46"/>
    </row>
    <row r="1297" spans="17:17" x14ac:dyDescent="0.25">
      <c r="Q1297" s="46"/>
    </row>
    <row r="1298" spans="17:17" x14ac:dyDescent="0.25">
      <c r="Q1298" s="46"/>
    </row>
    <row r="1299" spans="17:17" x14ac:dyDescent="0.25">
      <c r="Q1299" s="46"/>
    </row>
    <row r="1300" spans="17:17" x14ac:dyDescent="0.25">
      <c r="Q1300" s="46"/>
    </row>
    <row r="1301" spans="17:17" x14ac:dyDescent="0.25">
      <c r="Q1301" s="46"/>
    </row>
    <row r="1302" spans="17:17" x14ac:dyDescent="0.25">
      <c r="Q1302" s="46"/>
    </row>
    <row r="1303" spans="17:17" x14ac:dyDescent="0.25">
      <c r="Q1303" s="46"/>
    </row>
    <row r="1304" spans="17:17" x14ac:dyDescent="0.25">
      <c r="Q1304" s="46"/>
    </row>
    <row r="1305" spans="17:17" x14ac:dyDescent="0.25">
      <c r="Q1305" s="46"/>
    </row>
    <row r="1306" spans="17:17" x14ac:dyDescent="0.25">
      <c r="Q1306" s="46"/>
    </row>
    <row r="1307" spans="17:17" x14ac:dyDescent="0.25">
      <c r="Q1307" s="46"/>
    </row>
    <row r="1308" spans="17:17" x14ac:dyDescent="0.25">
      <c r="Q1308" s="46"/>
    </row>
    <row r="1309" spans="17:17" x14ac:dyDescent="0.25">
      <c r="Q1309" s="46"/>
    </row>
    <row r="1310" spans="17:17" x14ac:dyDescent="0.25">
      <c r="Q1310" s="46"/>
    </row>
    <row r="1311" spans="17:17" x14ac:dyDescent="0.25">
      <c r="Q1311" s="46"/>
    </row>
    <row r="1312" spans="17:17" x14ac:dyDescent="0.25">
      <c r="Q1312" s="46"/>
    </row>
    <row r="1313" spans="17:17" x14ac:dyDescent="0.25">
      <c r="Q1313" s="46"/>
    </row>
    <row r="1314" spans="17:17" x14ac:dyDescent="0.25">
      <c r="Q1314" s="46"/>
    </row>
    <row r="1315" spans="17:17" x14ac:dyDescent="0.25">
      <c r="Q1315" s="46"/>
    </row>
    <row r="1316" spans="17:17" x14ac:dyDescent="0.25">
      <c r="Q1316" s="46"/>
    </row>
    <row r="1317" spans="17:17" x14ac:dyDescent="0.25">
      <c r="Q1317" s="46"/>
    </row>
    <row r="1318" spans="17:17" x14ac:dyDescent="0.25">
      <c r="Q1318" s="46"/>
    </row>
    <row r="1319" spans="17:17" x14ac:dyDescent="0.25">
      <c r="Q1319" s="46"/>
    </row>
    <row r="1320" spans="17:17" x14ac:dyDescent="0.25">
      <c r="Q1320" s="46"/>
    </row>
    <row r="1321" spans="17:17" x14ac:dyDescent="0.25">
      <c r="Q1321" s="46"/>
    </row>
    <row r="1322" spans="17:17" x14ac:dyDescent="0.25">
      <c r="Q1322" s="46"/>
    </row>
    <row r="1323" spans="17:17" x14ac:dyDescent="0.25">
      <c r="Q1323" s="46"/>
    </row>
    <row r="1324" spans="17:17" x14ac:dyDescent="0.25">
      <c r="Q1324" s="46"/>
    </row>
    <row r="1325" spans="17:17" x14ac:dyDescent="0.25">
      <c r="Q1325" s="46"/>
    </row>
    <row r="1326" spans="17:17" x14ac:dyDescent="0.25">
      <c r="Q1326" s="46"/>
    </row>
    <row r="1327" spans="17:17" x14ac:dyDescent="0.25">
      <c r="Q1327" s="46"/>
    </row>
    <row r="1328" spans="17:17" x14ac:dyDescent="0.25">
      <c r="Q1328" s="46"/>
    </row>
    <row r="1329" spans="17:17" x14ac:dyDescent="0.25">
      <c r="Q1329" s="46"/>
    </row>
    <row r="1330" spans="17:17" x14ac:dyDescent="0.25">
      <c r="Q1330" s="46"/>
    </row>
    <row r="1331" spans="17:17" x14ac:dyDescent="0.25">
      <c r="Q1331" s="46"/>
    </row>
    <row r="1332" spans="17:17" x14ac:dyDescent="0.25">
      <c r="Q1332" s="46"/>
    </row>
    <row r="1333" spans="17:17" x14ac:dyDescent="0.25">
      <c r="Q1333" s="46"/>
    </row>
    <row r="1334" spans="17:17" x14ac:dyDescent="0.25">
      <c r="Q1334" s="46"/>
    </row>
    <row r="1335" spans="17:17" x14ac:dyDescent="0.25">
      <c r="Q1335" s="46"/>
    </row>
    <row r="1336" spans="17:17" x14ac:dyDescent="0.25">
      <c r="Q1336" s="46"/>
    </row>
    <row r="1337" spans="17:17" x14ac:dyDescent="0.25">
      <c r="Q1337" s="46"/>
    </row>
    <row r="1338" spans="17:17" x14ac:dyDescent="0.25">
      <c r="Q1338" s="46"/>
    </row>
    <row r="1339" spans="17:17" x14ac:dyDescent="0.25">
      <c r="Q1339" s="46"/>
    </row>
    <row r="1340" spans="17:17" x14ac:dyDescent="0.25">
      <c r="Q1340" s="46"/>
    </row>
    <row r="1341" spans="17:17" x14ac:dyDescent="0.25">
      <c r="Q1341" s="46"/>
    </row>
    <row r="1342" spans="17:17" x14ac:dyDescent="0.25">
      <c r="Q1342" s="46"/>
    </row>
    <row r="1343" spans="17:17" x14ac:dyDescent="0.25">
      <c r="Q1343" s="46"/>
    </row>
    <row r="1344" spans="17:17" x14ac:dyDescent="0.25">
      <c r="Q1344" s="46"/>
    </row>
    <row r="1345" spans="17:17" x14ac:dyDescent="0.25">
      <c r="Q1345" s="46"/>
    </row>
    <row r="1346" spans="17:17" x14ac:dyDescent="0.25">
      <c r="Q1346" s="46"/>
    </row>
    <row r="1347" spans="17:17" x14ac:dyDescent="0.25">
      <c r="Q1347" s="46"/>
    </row>
    <row r="1348" spans="17:17" x14ac:dyDescent="0.25">
      <c r="Q1348" s="46"/>
    </row>
    <row r="1349" spans="17:17" x14ac:dyDescent="0.25">
      <c r="Q1349" s="46"/>
    </row>
    <row r="1350" spans="17:17" x14ac:dyDescent="0.25">
      <c r="Q1350" s="46"/>
    </row>
    <row r="1351" spans="17:17" x14ac:dyDescent="0.25">
      <c r="Q1351" s="46"/>
    </row>
    <row r="1352" spans="17:17" x14ac:dyDescent="0.25">
      <c r="Q1352" s="46"/>
    </row>
    <row r="1353" spans="17:17" x14ac:dyDescent="0.25">
      <c r="Q1353" s="46"/>
    </row>
    <row r="1354" spans="17:17" x14ac:dyDescent="0.25">
      <c r="Q1354" s="46"/>
    </row>
    <row r="1355" spans="17:17" x14ac:dyDescent="0.25">
      <c r="Q1355" s="46"/>
    </row>
    <row r="1356" spans="17:17" x14ac:dyDescent="0.25">
      <c r="Q1356" s="46"/>
    </row>
    <row r="1357" spans="17:17" x14ac:dyDescent="0.25">
      <c r="Q1357" s="46"/>
    </row>
    <row r="1358" spans="17:17" x14ac:dyDescent="0.25">
      <c r="Q1358" s="46"/>
    </row>
    <row r="1359" spans="17:17" x14ac:dyDescent="0.25">
      <c r="Q1359" s="46"/>
    </row>
    <row r="1360" spans="17:17" x14ac:dyDescent="0.25">
      <c r="Q1360" s="46"/>
    </row>
    <row r="1361" spans="17:17" x14ac:dyDescent="0.25">
      <c r="Q1361" s="46"/>
    </row>
    <row r="1362" spans="17:17" x14ac:dyDescent="0.25">
      <c r="Q1362" s="46"/>
    </row>
    <row r="1363" spans="17:17" x14ac:dyDescent="0.25">
      <c r="Q1363" s="46"/>
    </row>
    <row r="1364" spans="17:17" x14ac:dyDescent="0.25">
      <c r="Q1364" s="46"/>
    </row>
    <row r="1365" spans="17:17" x14ac:dyDescent="0.25">
      <c r="Q1365" s="46"/>
    </row>
    <row r="1366" spans="17:17" x14ac:dyDescent="0.25">
      <c r="Q1366" s="46"/>
    </row>
    <row r="1367" spans="17:17" x14ac:dyDescent="0.25">
      <c r="Q1367" s="46"/>
    </row>
    <row r="1368" spans="17:17" x14ac:dyDescent="0.25">
      <c r="Q1368" s="46"/>
    </row>
    <row r="1369" spans="17:17" x14ac:dyDescent="0.25">
      <c r="Q1369" s="46"/>
    </row>
    <row r="1370" spans="17:17" x14ac:dyDescent="0.25">
      <c r="Q1370" s="46"/>
    </row>
    <row r="1371" spans="17:17" x14ac:dyDescent="0.25">
      <c r="Q1371" s="46"/>
    </row>
    <row r="1372" spans="17:17" x14ac:dyDescent="0.25">
      <c r="Q1372" s="46"/>
    </row>
    <row r="1373" spans="17:17" x14ac:dyDescent="0.25">
      <c r="Q1373" s="46"/>
    </row>
    <row r="1374" spans="17:17" x14ac:dyDescent="0.25">
      <c r="Q1374" s="46"/>
    </row>
    <row r="1375" spans="17:17" x14ac:dyDescent="0.25">
      <c r="Q1375" s="46"/>
    </row>
    <row r="1376" spans="17:17" x14ac:dyDescent="0.25">
      <c r="Q1376" s="46"/>
    </row>
    <row r="1377" spans="17:17" x14ac:dyDescent="0.25">
      <c r="Q1377" s="46"/>
    </row>
    <row r="1378" spans="17:17" x14ac:dyDescent="0.25">
      <c r="Q1378" s="46"/>
    </row>
    <row r="1379" spans="17:17" x14ac:dyDescent="0.25">
      <c r="Q1379" s="46"/>
    </row>
    <row r="1380" spans="17:17" x14ac:dyDescent="0.25">
      <c r="Q1380" s="46"/>
    </row>
    <row r="1381" spans="17:17" x14ac:dyDescent="0.25">
      <c r="Q1381" s="46"/>
    </row>
    <row r="1382" spans="17:17" x14ac:dyDescent="0.25">
      <c r="Q1382" s="46"/>
    </row>
    <row r="1383" spans="17:17" x14ac:dyDescent="0.25">
      <c r="Q1383" s="46"/>
    </row>
    <row r="1384" spans="17:17" x14ac:dyDescent="0.25">
      <c r="Q1384" s="46"/>
    </row>
    <row r="1385" spans="17:17" x14ac:dyDescent="0.25">
      <c r="Q1385" s="46"/>
    </row>
    <row r="1386" spans="17:17" x14ac:dyDescent="0.25">
      <c r="Q1386" s="46"/>
    </row>
    <row r="1387" spans="17:17" x14ac:dyDescent="0.25">
      <c r="Q1387" s="46"/>
    </row>
    <row r="1388" spans="17:17" x14ac:dyDescent="0.25">
      <c r="Q1388" s="46"/>
    </row>
    <row r="1389" spans="17:17" x14ac:dyDescent="0.25">
      <c r="Q1389" s="46"/>
    </row>
    <row r="1390" spans="17:17" x14ac:dyDescent="0.25">
      <c r="Q1390" s="46"/>
    </row>
    <row r="1391" spans="17:17" x14ac:dyDescent="0.25">
      <c r="Q1391" s="46"/>
    </row>
    <row r="1392" spans="17:17" x14ac:dyDescent="0.25">
      <c r="Q1392" s="46"/>
    </row>
    <row r="1393" spans="17:17" x14ac:dyDescent="0.25">
      <c r="Q1393" s="46"/>
    </row>
    <row r="1394" spans="17:17" x14ac:dyDescent="0.25">
      <c r="Q1394" s="46"/>
    </row>
    <row r="1395" spans="17:17" x14ac:dyDescent="0.25">
      <c r="Q1395" s="46"/>
    </row>
    <row r="1396" spans="17:17" x14ac:dyDescent="0.25">
      <c r="Q1396" s="46"/>
    </row>
    <row r="1397" spans="17:17" x14ac:dyDescent="0.25">
      <c r="Q1397" s="46"/>
    </row>
    <row r="1398" spans="17:17" x14ac:dyDescent="0.25">
      <c r="Q1398" s="46"/>
    </row>
    <row r="1399" spans="17:17" x14ac:dyDescent="0.25">
      <c r="Q1399" s="46"/>
    </row>
    <row r="1400" spans="17:17" x14ac:dyDescent="0.25">
      <c r="Q1400" s="46"/>
    </row>
    <row r="1401" spans="17:17" x14ac:dyDescent="0.25">
      <c r="Q1401" s="46"/>
    </row>
    <row r="1402" spans="17:17" x14ac:dyDescent="0.25">
      <c r="Q1402" s="46"/>
    </row>
    <row r="1403" spans="17:17" x14ac:dyDescent="0.25">
      <c r="Q1403" s="46"/>
    </row>
    <row r="1404" spans="17:17" x14ac:dyDescent="0.25">
      <c r="Q1404" s="46"/>
    </row>
    <row r="1405" spans="17:17" x14ac:dyDescent="0.25">
      <c r="Q1405" s="46"/>
    </row>
    <row r="1406" spans="17:17" x14ac:dyDescent="0.25">
      <c r="Q1406" s="46"/>
    </row>
    <row r="1407" spans="17:17" x14ac:dyDescent="0.25">
      <c r="Q1407" s="46"/>
    </row>
    <row r="1408" spans="17:17" x14ac:dyDescent="0.25">
      <c r="Q1408" s="46"/>
    </row>
    <row r="1409" spans="17:17" x14ac:dyDescent="0.25">
      <c r="Q1409" s="46"/>
    </row>
    <row r="1410" spans="17:17" x14ac:dyDescent="0.25">
      <c r="Q1410" s="46"/>
    </row>
    <row r="1411" spans="17:17" x14ac:dyDescent="0.25">
      <c r="Q1411" s="46"/>
    </row>
    <row r="1412" spans="17:17" x14ac:dyDescent="0.25">
      <c r="Q1412" s="46"/>
    </row>
    <row r="1413" spans="17:17" x14ac:dyDescent="0.25">
      <c r="Q1413" s="46"/>
    </row>
    <row r="1414" spans="17:17" x14ac:dyDescent="0.25">
      <c r="Q1414" s="46"/>
    </row>
    <row r="1415" spans="17:17" x14ac:dyDescent="0.25">
      <c r="Q1415" s="46"/>
    </row>
    <row r="1416" spans="17:17" x14ac:dyDescent="0.25">
      <c r="Q1416" s="46"/>
    </row>
    <row r="1417" spans="17:17" x14ac:dyDescent="0.25">
      <c r="Q1417" s="46"/>
    </row>
    <row r="1418" spans="17:17" x14ac:dyDescent="0.25">
      <c r="Q1418" s="46"/>
    </row>
    <row r="1419" spans="17:17" x14ac:dyDescent="0.25">
      <c r="Q1419" s="46"/>
    </row>
    <row r="1420" spans="17:17" x14ac:dyDescent="0.25">
      <c r="Q1420" s="46"/>
    </row>
    <row r="1421" spans="17:17" x14ac:dyDescent="0.25">
      <c r="Q1421" s="46"/>
    </row>
    <row r="1422" spans="17:17" x14ac:dyDescent="0.25">
      <c r="Q1422" s="46"/>
    </row>
    <row r="1423" spans="17:17" x14ac:dyDescent="0.25">
      <c r="Q1423" s="46"/>
    </row>
    <row r="1424" spans="17:17" x14ac:dyDescent="0.25">
      <c r="Q1424" s="46"/>
    </row>
    <row r="1425" spans="17:17" x14ac:dyDescent="0.25">
      <c r="Q1425" s="46"/>
    </row>
    <row r="1426" spans="17:17" x14ac:dyDescent="0.25">
      <c r="Q1426" s="46"/>
    </row>
    <row r="1427" spans="17:17" x14ac:dyDescent="0.25">
      <c r="Q1427" s="46"/>
    </row>
    <row r="1428" spans="17:17" x14ac:dyDescent="0.25">
      <c r="Q1428" s="46"/>
    </row>
    <row r="1429" spans="17:17" x14ac:dyDescent="0.25">
      <c r="Q1429" s="46"/>
    </row>
    <row r="1430" spans="17:17" x14ac:dyDescent="0.25">
      <c r="Q1430" s="46"/>
    </row>
    <row r="1431" spans="17:17" x14ac:dyDescent="0.25">
      <c r="Q1431" s="46"/>
    </row>
    <row r="1432" spans="17:17" x14ac:dyDescent="0.25">
      <c r="Q1432" s="46"/>
    </row>
    <row r="1433" spans="17:17" x14ac:dyDescent="0.25">
      <c r="Q1433" s="46"/>
    </row>
    <row r="1434" spans="17:17" x14ac:dyDescent="0.25">
      <c r="Q1434" s="46"/>
    </row>
    <row r="1435" spans="17:17" x14ac:dyDescent="0.25">
      <c r="Q1435" s="46"/>
    </row>
    <row r="1436" spans="17:17" x14ac:dyDescent="0.25">
      <c r="Q1436" s="46"/>
    </row>
    <row r="1437" spans="17:17" x14ac:dyDescent="0.25">
      <c r="Q1437" s="46"/>
    </row>
    <row r="1438" spans="17:17" x14ac:dyDescent="0.25">
      <c r="Q1438" s="46"/>
    </row>
    <row r="1439" spans="17:17" x14ac:dyDescent="0.25">
      <c r="Q1439" s="46"/>
    </row>
    <row r="1440" spans="17:17" x14ac:dyDescent="0.25">
      <c r="Q1440" s="46"/>
    </row>
    <row r="1441" spans="17:17" x14ac:dyDescent="0.25">
      <c r="Q1441" s="46"/>
    </row>
    <row r="1442" spans="17:17" x14ac:dyDescent="0.25">
      <c r="Q1442" s="46"/>
    </row>
    <row r="1443" spans="17:17" x14ac:dyDescent="0.25">
      <c r="Q1443" s="46"/>
    </row>
    <row r="1444" spans="17:17" x14ac:dyDescent="0.25">
      <c r="Q1444" s="46"/>
    </row>
    <row r="1445" spans="17:17" x14ac:dyDescent="0.25">
      <c r="Q1445" s="46"/>
    </row>
    <row r="1446" spans="17:17" x14ac:dyDescent="0.25">
      <c r="Q1446" s="46"/>
    </row>
    <row r="1447" spans="17:17" x14ac:dyDescent="0.25">
      <c r="Q1447" s="46"/>
    </row>
    <row r="1448" spans="17:17" x14ac:dyDescent="0.25">
      <c r="Q1448" s="46"/>
    </row>
    <row r="1449" spans="17:17" x14ac:dyDescent="0.25">
      <c r="Q1449" s="46"/>
    </row>
    <row r="1450" spans="17:17" x14ac:dyDescent="0.25">
      <c r="Q1450" s="46"/>
    </row>
    <row r="1451" spans="17:17" x14ac:dyDescent="0.25">
      <c r="Q1451" s="46"/>
    </row>
    <row r="1452" spans="17:17" x14ac:dyDescent="0.25">
      <c r="Q1452" s="46"/>
    </row>
    <row r="1453" spans="17:17" x14ac:dyDescent="0.25">
      <c r="Q1453" s="46"/>
    </row>
    <row r="1454" spans="17:17" x14ac:dyDescent="0.25">
      <c r="Q1454" s="46"/>
    </row>
    <row r="1455" spans="17:17" x14ac:dyDescent="0.25">
      <c r="Q1455" s="46"/>
    </row>
    <row r="1456" spans="17:17" x14ac:dyDescent="0.25">
      <c r="Q1456" s="46"/>
    </row>
    <row r="1457" spans="17:17" x14ac:dyDescent="0.25">
      <c r="Q1457" s="46"/>
    </row>
    <row r="1458" spans="17:17" x14ac:dyDescent="0.25">
      <c r="Q1458" s="46"/>
    </row>
    <row r="1459" spans="17:17" x14ac:dyDescent="0.25">
      <c r="Q1459" s="46"/>
    </row>
    <row r="1460" spans="17:17" x14ac:dyDescent="0.25">
      <c r="Q1460" s="46"/>
    </row>
    <row r="1461" spans="17:17" x14ac:dyDescent="0.25">
      <c r="Q1461" s="46"/>
    </row>
    <row r="1462" spans="17:17" x14ac:dyDescent="0.25">
      <c r="Q1462" s="46"/>
    </row>
    <row r="1463" spans="17:17" x14ac:dyDescent="0.25">
      <c r="Q1463" s="46"/>
    </row>
    <row r="1464" spans="17:17" x14ac:dyDescent="0.25">
      <c r="Q1464" s="46"/>
    </row>
    <row r="1465" spans="17:17" x14ac:dyDescent="0.25">
      <c r="Q1465" s="46"/>
    </row>
    <row r="1466" spans="17:17" x14ac:dyDescent="0.25">
      <c r="Q1466" s="46"/>
    </row>
    <row r="1467" spans="17:17" x14ac:dyDescent="0.25">
      <c r="Q1467" s="46"/>
    </row>
    <row r="1468" spans="17:17" x14ac:dyDescent="0.25">
      <c r="Q1468" s="46"/>
    </row>
    <row r="1469" spans="17:17" x14ac:dyDescent="0.25">
      <c r="Q1469" s="46"/>
    </row>
    <row r="1470" spans="17:17" x14ac:dyDescent="0.25">
      <c r="Q1470" s="46"/>
    </row>
    <row r="1471" spans="17:17" x14ac:dyDescent="0.25">
      <c r="Q1471" s="46"/>
    </row>
    <row r="1472" spans="17:17" x14ac:dyDescent="0.25">
      <c r="Q1472" s="46"/>
    </row>
    <row r="1473" spans="17:17" x14ac:dyDescent="0.25">
      <c r="Q1473" s="46"/>
    </row>
    <row r="1474" spans="17:17" x14ac:dyDescent="0.25">
      <c r="Q1474" s="46"/>
    </row>
    <row r="1475" spans="17:17" x14ac:dyDescent="0.25">
      <c r="Q1475" s="46"/>
    </row>
    <row r="1476" spans="17:17" x14ac:dyDescent="0.25">
      <c r="Q1476" s="46"/>
    </row>
    <row r="1477" spans="17:17" x14ac:dyDescent="0.25">
      <c r="Q1477" s="46"/>
    </row>
    <row r="1478" spans="17:17" x14ac:dyDescent="0.25">
      <c r="Q1478" s="46"/>
    </row>
    <row r="1479" spans="17:17" x14ac:dyDescent="0.25">
      <c r="Q1479" s="46"/>
    </row>
    <row r="1480" spans="17:17" x14ac:dyDescent="0.25">
      <c r="Q1480" s="46"/>
    </row>
    <row r="1481" spans="17:17" x14ac:dyDescent="0.25">
      <c r="Q1481" s="46"/>
    </row>
    <row r="1482" spans="17:17" x14ac:dyDescent="0.25">
      <c r="Q1482" s="46"/>
    </row>
    <row r="1483" spans="17:17" x14ac:dyDescent="0.25">
      <c r="Q1483" s="46"/>
    </row>
    <row r="1484" spans="17:17" x14ac:dyDescent="0.25">
      <c r="Q1484" s="46"/>
    </row>
    <row r="1485" spans="17:17" x14ac:dyDescent="0.25">
      <c r="Q1485" s="46"/>
    </row>
    <row r="1486" spans="17:17" x14ac:dyDescent="0.25">
      <c r="Q1486" s="46"/>
    </row>
    <row r="1487" spans="17:17" x14ac:dyDescent="0.25">
      <c r="Q1487" s="46"/>
    </row>
    <row r="1488" spans="17:17" x14ac:dyDescent="0.25">
      <c r="Q1488" s="46"/>
    </row>
    <row r="1489" spans="17:17" x14ac:dyDescent="0.25">
      <c r="Q1489" s="46"/>
    </row>
    <row r="1490" spans="17:17" x14ac:dyDescent="0.25">
      <c r="Q1490" s="46"/>
    </row>
    <row r="1491" spans="17:17" x14ac:dyDescent="0.25">
      <c r="Q1491" s="46"/>
    </row>
    <row r="1492" spans="17:17" x14ac:dyDescent="0.25">
      <c r="Q1492" s="46"/>
    </row>
    <row r="1493" spans="17:17" x14ac:dyDescent="0.25">
      <c r="Q1493" s="46"/>
    </row>
    <row r="1494" spans="17:17" x14ac:dyDescent="0.25">
      <c r="Q1494" s="46"/>
    </row>
    <row r="1495" spans="17:17" x14ac:dyDescent="0.25">
      <c r="Q1495" s="46"/>
    </row>
    <row r="1496" spans="17:17" x14ac:dyDescent="0.25">
      <c r="Q1496" s="46"/>
    </row>
    <row r="1497" spans="17:17" x14ac:dyDescent="0.25">
      <c r="Q1497" s="46"/>
    </row>
    <row r="1498" spans="17:17" x14ac:dyDescent="0.25">
      <c r="Q1498" s="46"/>
    </row>
    <row r="1499" spans="17:17" x14ac:dyDescent="0.25">
      <c r="Q1499" s="46"/>
    </row>
    <row r="1500" spans="17:17" x14ac:dyDescent="0.25">
      <c r="Q1500" s="46"/>
    </row>
    <row r="1501" spans="17:17" x14ac:dyDescent="0.25">
      <c r="Q1501" s="46"/>
    </row>
    <row r="1502" spans="17:17" x14ac:dyDescent="0.25">
      <c r="Q1502" s="46"/>
    </row>
    <row r="1503" spans="17:17" x14ac:dyDescent="0.25">
      <c r="Q1503" s="46"/>
    </row>
    <row r="1504" spans="17:17" x14ac:dyDescent="0.25">
      <c r="Q1504" s="46"/>
    </row>
    <row r="1505" spans="17:17" x14ac:dyDescent="0.25">
      <c r="Q1505" s="46"/>
    </row>
    <row r="1506" spans="17:17" x14ac:dyDescent="0.25">
      <c r="Q1506" s="46"/>
    </row>
    <row r="1507" spans="17:17" x14ac:dyDescent="0.25">
      <c r="Q1507" s="46"/>
    </row>
    <row r="1508" spans="17:17" x14ac:dyDescent="0.25">
      <c r="Q1508" s="46"/>
    </row>
    <row r="1509" spans="17:17" x14ac:dyDescent="0.25">
      <c r="Q1509" s="46"/>
    </row>
    <row r="1510" spans="17:17" x14ac:dyDescent="0.25">
      <c r="Q1510" s="46"/>
    </row>
    <row r="1511" spans="17:17" x14ac:dyDescent="0.25">
      <c r="Q1511" s="46"/>
    </row>
    <row r="1512" spans="17:17" x14ac:dyDescent="0.25">
      <c r="Q1512" s="46"/>
    </row>
    <row r="1513" spans="17:17" x14ac:dyDescent="0.25">
      <c r="Q1513" s="46"/>
    </row>
    <row r="1514" spans="17:17" x14ac:dyDescent="0.25">
      <c r="Q1514" s="46"/>
    </row>
    <row r="1515" spans="17:17" x14ac:dyDescent="0.25">
      <c r="Q1515" s="46"/>
    </row>
    <row r="1516" spans="17:17" x14ac:dyDescent="0.25">
      <c r="Q1516" s="46"/>
    </row>
    <row r="1517" spans="17:17" x14ac:dyDescent="0.25">
      <c r="Q1517" s="46"/>
    </row>
    <row r="1518" spans="17:17" x14ac:dyDescent="0.25">
      <c r="Q1518" s="46"/>
    </row>
    <row r="1519" spans="17:17" x14ac:dyDescent="0.25">
      <c r="Q1519" s="46"/>
    </row>
    <row r="1520" spans="17:17" x14ac:dyDescent="0.25">
      <c r="Q1520" s="46"/>
    </row>
    <row r="1521" spans="17:17" x14ac:dyDescent="0.25">
      <c r="Q1521" s="46"/>
    </row>
    <row r="1522" spans="17:17" x14ac:dyDescent="0.25">
      <c r="Q1522" s="46"/>
    </row>
    <row r="1523" spans="17:17" x14ac:dyDescent="0.25">
      <c r="Q1523" s="46"/>
    </row>
    <row r="1524" spans="17:17" x14ac:dyDescent="0.25">
      <c r="Q1524" s="46"/>
    </row>
    <row r="1525" spans="17:17" x14ac:dyDescent="0.25">
      <c r="Q1525" s="46"/>
    </row>
    <row r="1526" spans="17:17" x14ac:dyDescent="0.25">
      <c r="Q1526" s="46"/>
    </row>
    <row r="1527" spans="17:17" x14ac:dyDescent="0.25">
      <c r="Q1527" s="46"/>
    </row>
    <row r="1528" spans="17:17" x14ac:dyDescent="0.25">
      <c r="Q1528" s="46"/>
    </row>
    <row r="1529" spans="17:17" x14ac:dyDescent="0.25">
      <c r="Q1529" s="46"/>
    </row>
    <row r="1530" spans="17:17" x14ac:dyDescent="0.25">
      <c r="Q1530" s="46"/>
    </row>
    <row r="1531" spans="17:17" x14ac:dyDescent="0.25">
      <c r="Q1531" s="46"/>
    </row>
    <row r="1532" spans="17:17" x14ac:dyDescent="0.25">
      <c r="Q1532" s="46"/>
    </row>
    <row r="1533" spans="17:17" x14ac:dyDescent="0.25">
      <c r="Q1533" s="46"/>
    </row>
    <row r="1534" spans="17:17" x14ac:dyDescent="0.25">
      <c r="Q1534" s="46"/>
    </row>
    <row r="1535" spans="17:17" x14ac:dyDescent="0.25">
      <c r="Q1535" s="46"/>
    </row>
    <row r="1536" spans="17:17" x14ac:dyDescent="0.25">
      <c r="Q1536" s="46"/>
    </row>
    <row r="1537" spans="17:17" x14ac:dyDescent="0.25">
      <c r="Q1537" s="46"/>
    </row>
    <row r="1538" spans="17:17" x14ac:dyDescent="0.25">
      <c r="Q1538" s="46"/>
    </row>
    <row r="1539" spans="17:17" x14ac:dyDescent="0.25">
      <c r="Q1539" s="46"/>
    </row>
    <row r="1540" spans="17:17" x14ac:dyDescent="0.25">
      <c r="Q1540" s="46"/>
    </row>
    <row r="1541" spans="17:17" x14ac:dyDescent="0.25">
      <c r="Q1541" s="46"/>
    </row>
    <row r="1542" spans="17:17" x14ac:dyDescent="0.25">
      <c r="Q1542" s="46"/>
    </row>
    <row r="1543" spans="17:17" x14ac:dyDescent="0.25">
      <c r="Q1543" s="46"/>
    </row>
    <row r="1544" spans="17:17" x14ac:dyDescent="0.25">
      <c r="Q1544" s="46"/>
    </row>
    <row r="1545" spans="17:17" x14ac:dyDescent="0.25">
      <c r="Q1545" s="46"/>
    </row>
    <row r="1546" spans="17:17" x14ac:dyDescent="0.25">
      <c r="Q1546" s="46"/>
    </row>
    <row r="1547" spans="17:17" x14ac:dyDescent="0.25">
      <c r="Q1547" s="46"/>
    </row>
    <row r="1548" spans="17:17" x14ac:dyDescent="0.25">
      <c r="Q1548" s="46"/>
    </row>
    <row r="1549" spans="17:17" x14ac:dyDescent="0.25">
      <c r="Q1549" s="46"/>
    </row>
    <row r="1550" spans="17:17" x14ac:dyDescent="0.25">
      <c r="Q1550" s="46"/>
    </row>
    <row r="1551" spans="17:17" x14ac:dyDescent="0.25">
      <c r="Q1551" s="46"/>
    </row>
    <row r="1552" spans="17:17" x14ac:dyDescent="0.25">
      <c r="Q1552" s="46"/>
    </row>
    <row r="1553" spans="17:17" x14ac:dyDescent="0.25">
      <c r="Q1553" s="46"/>
    </row>
    <row r="1554" spans="17:17" x14ac:dyDescent="0.25">
      <c r="Q1554" s="46"/>
    </row>
    <row r="1555" spans="17:17" x14ac:dyDescent="0.25">
      <c r="Q1555" s="46"/>
    </row>
    <row r="1556" spans="17:17" x14ac:dyDescent="0.25">
      <c r="Q1556" s="46"/>
    </row>
    <row r="1557" spans="17:17" x14ac:dyDescent="0.25">
      <c r="Q1557" s="46"/>
    </row>
    <row r="1558" spans="17:17" x14ac:dyDescent="0.25">
      <c r="Q1558" s="46"/>
    </row>
    <row r="1559" spans="17:17" x14ac:dyDescent="0.25">
      <c r="Q1559" s="46"/>
    </row>
    <row r="1560" spans="17:17" x14ac:dyDescent="0.25">
      <c r="Q1560" s="46"/>
    </row>
    <row r="1561" spans="17:17" x14ac:dyDescent="0.25">
      <c r="Q1561" s="46"/>
    </row>
    <row r="1562" spans="17:17" x14ac:dyDescent="0.25">
      <c r="Q1562" s="46"/>
    </row>
    <row r="1563" spans="17:17" x14ac:dyDescent="0.25">
      <c r="Q1563" s="46"/>
    </row>
    <row r="1564" spans="17:17" x14ac:dyDescent="0.25">
      <c r="Q1564" s="46"/>
    </row>
    <row r="1565" spans="17:17" x14ac:dyDescent="0.25">
      <c r="Q1565" s="46"/>
    </row>
    <row r="1566" spans="17:17" x14ac:dyDescent="0.25">
      <c r="Q1566" s="46"/>
    </row>
    <row r="1567" spans="17:17" x14ac:dyDescent="0.25">
      <c r="Q1567" s="46"/>
    </row>
    <row r="1568" spans="17:17" x14ac:dyDescent="0.25">
      <c r="Q1568" s="46"/>
    </row>
    <row r="1569" spans="17:17" x14ac:dyDescent="0.25">
      <c r="Q1569" s="46"/>
    </row>
    <row r="1570" spans="17:17" x14ac:dyDescent="0.25">
      <c r="Q1570" s="46"/>
    </row>
    <row r="1571" spans="17:17" x14ac:dyDescent="0.25">
      <c r="Q1571" s="46"/>
    </row>
    <row r="1572" spans="17:17" x14ac:dyDescent="0.25">
      <c r="Q1572" s="46"/>
    </row>
    <row r="1573" spans="17:17" x14ac:dyDescent="0.25">
      <c r="Q1573" s="46"/>
    </row>
    <row r="1574" spans="17:17" x14ac:dyDescent="0.25">
      <c r="Q1574" s="46"/>
    </row>
    <row r="1575" spans="17:17" x14ac:dyDescent="0.25">
      <c r="Q1575" s="46"/>
    </row>
    <row r="1576" spans="17:17" x14ac:dyDescent="0.25">
      <c r="Q1576" s="46"/>
    </row>
    <row r="1577" spans="17:17" x14ac:dyDescent="0.25">
      <c r="Q1577" s="46"/>
    </row>
    <row r="1578" spans="17:17" x14ac:dyDescent="0.25">
      <c r="Q1578" s="46"/>
    </row>
    <row r="1579" spans="17:17" x14ac:dyDescent="0.25">
      <c r="Q1579" s="46"/>
    </row>
    <row r="1580" spans="17:17" x14ac:dyDescent="0.25">
      <c r="Q1580" s="46"/>
    </row>
    <row r="1581" spans="17:17" x14ac:dyDescent="0.25">
      <c r="Q1581" s="46"/>
    </row>
    <row r="1582" spans="17:17" x14ac:dyDescent="0.25">
      <c r="Q1582" s="46"/>
    </row>
    <row r="1583" spans="17:17" x14ac:dyDescent="0.25">
      <c r="Q1583" s="46"/>
    </row>
    <row r="1584" spans="17:17" x14ac:dyDescent="0.25">
      <c r="Q1584" s="46"/>
    </row>
    <row r="1585" spans="17:17" x14ac:dyDescent="0.25">
      <c r="Q1585" s="46"/>
    </row>
    <row r="1586" spans="17:17" x14ac:dyDescent="0.25">
      <c r="Q1586" s="46"/>
    </row>
    <row r="1587" spans="17:17" x14ac:dyDescent="0.25">
      <c r="Q1587" s="46"/>
    </row>
    <row r="1588" spans="17:17" x14ac:dyDescent="0.25">
      <c r="Q1588" s="46"/>
    </row>
    <row r="1589" spans="17:17" x14ac:dyDescent="0.25">
      <c r="Q1589" s="46"/>
    </row>
    <row r="1590" spans="17:17" x14ac:dyDescent="0.25">
      <c r="Q1590" s="46"/>
    </row>
    <row r="1591" spans="17:17" x14ac:dyDescent="0.25">
      <c r="Q1591" s="46"/>
    </row>
    <row r="1592" spans="17:17" x14ac:dyDescent="0.25">
      <c r="Q1592" s="46"/>
    </row>
    <row r="1593" spans="17:17" x14ac:dyDescent="0.25">
      <c r="Q1593" s="46"/>
    </row>
    <row r="1594" spans="17:17" x14ac:dyDescent="0.25">
      <c r="Q1594" s="46"/>
    </row>
    <row r="1595" spans="17:17" x14ac:dyDescent="0.25">
      <c r="Q1595" s="46"/>
    </row>
    <row r="1596" spans="17:17" x14ac:dyDescent="0.25">
      <c r="Q1596" s="46"/>
    </row>
    <row r="1597" spans="17:17" x14ac:dyDescent="0.25">
      <c r="Q1597" s="46"/>
    </row>
    <row r="1598" spans="17:17" x14ac:dyDescent="0.25">
      <c r="Q1598" s="46"/>
    </row>
    <row r="1599" spans="17:17" x14ac:dyDescent="0.25">
      <c r="Q1599" s="46"/>
    </row>
    <row r="1600" spans="17:17" x14ac:dyDescent="0.25">
      <c r="Q1600" s="46"/>
    </row>
    <row r="1601" spans="17:17" x14ac:dyDescent="0.25">
      <c r="Q1601" s="46"/>
    </row>
    <row r="1602" spans="17:17" x14ac:dyDescent="0.25">
      <c r="Q1602" s="46"/>
    </row>
    <row r="1603" spans="17:17" x14ac:dyDescent="0.25">
      <c r="Q1603" s="46"/>
    </row>
    <row r="1604" spans="17:17" x14ac:dyDescent="0.25">
      <c r="Q1604" s="46"/>
    </row>
    <row r="1605" spans="17:17" x14ac:dyDescent="0.25">
      <c r="Q1605" s="46"/>
    </row>
    <row r="1606" spans="17:17" x14ac:dyDescent="0.25">
      <c r="Q1606" s="46"/>
    </row>
    <row r="1607" spans="17:17" x14ac:dyDescent="0.25">
      <c r="Q1607" s="46"/>
    </row>
    <row r="1608" spans="17:17" x14ac:dyDescent="0.25">
      <c r="Q1608" s="46"/>
    </row>
    <row r="1609" spans="17:17" x14ac:dyDescent="0.25">
      <c r="Q1609" s="46"/>
    </row>
    <row r="1610" spans="17:17" x14ac:dyDescent="0.25">
      <c r="Q1610" s="46"/>
    </row>
    <row r="1611" spans="17:17" x14ac:dyDescent="0.25">
      <c r="Q1611" s="46"/>
    </row>
    <row r="1612" spans="17:17" x14ac:dyDescent="0.25">
      <c r="Q1612" s="46"/>
    </row>
    <row r="1613" spans="17:17" x14ac:dyDescent="0.25">
      <c r="Q1613" s="46"/>
    </row>
    <row r="1614" spans="17:17" x14ac:dyDescent="0.25">
      <c r="Q1614" s="46"/>
    </row>
    <row r="1615" spans="17:17" x14ac:dyDescent="0.25">
      <c r="Q1615" s="46"/>
    </row>
    <row r="1616" spans="17:17" x14ac:dyDescent="0.25">
      <c r="Q1616" s="46"/>
    </row>
    <row r="1617" spans="17:17" x14ac:dyDescent="0.25">
      <c r="Q1617" s="46"/>
    </row>
    <row r="1618" spans="17:17" x14ac:dyDescent="0.25">
      <c r="Q1618" s="46"/>
    </row>
    <row r="1619" spans="17:17" x14ac:dyDescent="0.25">
      <c r="Q1619" s="46"/>
    </row>
    <row r="1620" spans="17:17" x14ac:dyDescent="0.25">
      <c r="Q1620" s="46"/>
    </row>
    <row r="1621" spans="17:17" x14ac:dyDescent="0.25">
      <c r="Q1621" s="46"/>
    </row>
    <row r="1622" spans="17:17" x14ac:dyDescent="0.25">
      <c r="Q1622" s="46"/>
    </row>
    <row r="1623" spans="17:17" x14ac:dyDescent="0.25">
      <c r="Q1623" s="46"/>
    </row>
    <row r="1624" spans="17:17" x14ac:dyDescent="0.25">
      <c r="Q1624" s="46"/>
    </row>
    <row r="1625" spans="17:17" x14ac:dyDescent="0.25">
      <c r="Q1625" s="46"/>
    </row>
    <row r="1626" spans="17:17" x14ac:dyDescent="0.25">
      <c r="Q1626" s="46"/>
    </row>
    <row r="1627" spans="17:17" x14ac:dyDescent="0.25">
      <c r="Q1627" s="46"/>
    </row>
    <row r="1628" spans="17:17" x14ac:dyDescent="0.25">
      <c r="Q1628" s="46"/>
    </row>
    <row r="1629" spans="17:17" x14ac:dyDescent="0.25">
      <c r="Q1629" s="46"/>
    </row>
    <row r="1630" spans="17:17" x14ac:dyDescent="0.25">
      <c r="Q1630" s="46"/>
    </row>
    <row r="1631" spans="17:17" x14ac:dyDescent="0.25">
      <c r="Q1631" s="46"/>
    </row>
    <row r="1632" spans="17:17" x14ac:dyDescent="0.25">
      <c r="Q1632" s="46"/>
    </row>
    <row r="1633" spans="17:17" x14ac:dyDescent="0.25">
      <c r="Q1633" s="46"/>
    </row>
    <row r="1634" spans="17:17" x14ac:dyDescent="0.25">
      <c r="Q1634" s="46"/>
    </row>
    <row r="1635" spans="17:17" x14ac:dyDescent="0.25">
      <c r="Q1635" s="46"/>
    </row>
    <row r="1636" spans="17:17" x14ac:dyDescent="0.25">
      <c r="Q1636" s="46"/>
    </row>
    <row r="1637" spans="17:17" x14ac:dyDescent="0.25">
      <c r="Q1637" s="46"/>
    </row>
    <row r="1638" spans="17:17" x14ac:dyDescent="0.25">
      <c r="Q1638" s="46"/>
    </row>
    <row r="1639" spans="17:17" x14ac:dyDescent="0.25">
      <c r="Q1639" s="46"/>
    </row>
    <row r="1640" spans="17:17" x14ac:dyDescent="0.25">
      <c r="Q1640" s="46"/>
    </row>
    <row r="1641" spans="17:17" x14ac:dyDescent="0.25">
      <c r="Q1641" s="46"/>
    </row>
    <row r="1642" spans="17:17" x14ac:dyDescent="0.25">
      <c r="Q1642" s="46"/>
    </row>
    <row r="1643" spans="17:17" x14ac:dyDescent="0.25">
      <c r="Q1643" s="46"/>
    </row>
    <row r="1644" spans="17:17" x14ac:dyDescent="0.25">
      <c r="Q1644" s="46"/>
    </row>
    <row r="1645" spans="17:17" x14ac:dyDescent="0.25">
      <c r="Q1645" s="46"/>
    </row>
    <row r="1646" spans="17:17" x14ac:dyDescent="0.25">
      <c r="Q1646" s="46"/>
    </row>
    <row r="1647" spans="17:17" x14ac:dyDescent="0.25">
      <c r="Q1647" s="46"/>
    </row>
    <row r="1648" spans="17:17" x14ac:dyDescent="0.25">
      <c r="Q1648" s="46"/>
    </row>
    <row r="1649" spans="17:17" x14ac:dyDescent="0.25">
      <c r="Q1649" s="46"/>
    </row>
    <row r="1650" spans="17:17" x14ac:dyDescent="0.25">
      <c r="Q1650" s="46"/>
    </row>
    <row r="1651" spans="17:17" x14ac:dyDescent="0.25">
      <c r="Q1651" s="46"/>
    </row>
    <row r="1652" spans="17:17" x14ac:dyDescent="0.25">
      <c r="Q1652" s="46"/>
    </row>
    <row r="1653" spans="17:17" x14ac:dyDescent="0.25">
      <c r="Q1653" s="46"/>
    </row>
    <row r="1654" spans="17:17" x14ac:dyDescent="0.25">
      <c r="Q1654" s="46"/>
    </row>
    <row r="1655" spans="17:17" x14ac:dyDescent="0.25">
      <c r="Q1655" s="46"/>
    </row>
    <row r="1656" spans="17:17" x14ac:dyDescent="0.25">
      <c r="Q1656" s="46"/>
    </row>
    <row r="1657" spans="17:17" x14ac:dyDescent="0.25">
      <c r="Q1657" s="46"/>
    </row>
    <row r="1658" spans="17:17" x14ac:dyDescent="0.25">
      <c r="Q1658" s="46"/>
    </row>
    <row r="1659" spans="17:17" x14ac:dyDescent="0.25">
      <c r="Q1659" s="46"/>
    </row>
    <row r="1660" spans="17:17" x14ac:dyDescent="0.25">
      <c r="Q1660" s="46"/>
    </row>
    <row r="1661" spans="17:17" x14ac:dyDescent="0.25">
      <c r="Q1661" s="46"/>
    </row>
    <row r="1662" spans="17:17" x14ac:dyDescent="0.25">
      <c r="Q1662" s="46"/>
    </row>
    <row r="1663" spans="17:17" x14ac:dyDescent="0.25">
      <c r="Q1663" s="46"/>
    </row>
    <row r="1664" spans="17:17" x14ac:dyDescent="0.25">
      <c r="Q1664" s="46"/>
    </row>
    <row r="1665" spans="17:17" x14ac:dyDescent="0.25">
      <c r="Q1665" s="46"/>
    </row>
    <row r="1666" spans="17:17" x14ac:dyDescent="0.25">
      <c r="Q1666" s="46"/>
    </row>
    <row r="1667" spans="17:17" x14ac:dyDescent="0.25">
      <c r="Q1667" s="46"/>
    </row>
    <row r="1668" spans="17:17" x14ac:dyDescent="0.25">
      <c r="Q1668" s="46"/>
    </row>
    <row r="1669" spans="17:17" x14ac:dyDescent="0.25">
      <c r="Q1669" s="46"/>
    </row>
    <row r="1670" spans="17:17" x14ac:dyDescent="0.25">
      <c r="Q1670" s="46"/>
    </row>
    <row r="1671" spans="17:17" x14ac:dyDescent="0.25">
      <c r="Q1671" s="46"/>
    </row>
    <row r="1672" spans="17:17" x14ac:dyDescent="0.25">
      <c r="Q1672" s="46"/>
    </row>
    <row r="1673" spans="17:17" x14ac:dyDescent="0.25">
      <c r="Q1673" s="46"/>
    </row>
    <row r="1674" spans="17:17" x14ac:dyDescent="0.25">
      <c r="Q1674" s="46"/>
    </row>
    <row r="1675" spans="17:17" x14ac:dyDescent="0.25">
      <c r="Q1675" s="46"/>
    </row>
    <row r="1676" spans="17:17" x14ac:dyDescent="0.25">
      <c r="Q1676" s="46"/>
    </row>
    <row r="1677" spans="17:17" x14ac:dyDescent="0.25">
      <c r="Q1677" s="46"/>
    </row>
    <row r="1678" spans="17:17" x14ac:dyDescent="0.25">
      <c r="Q1678" s="46"/>
    </row>
    <row r="1679" spans="17:17" x14ac:dyDescent="0.25">
      <c r="Q1679" s="46"/>
    </row>
    <row r="1680" spans="17:17" x14ac:dyDescent="0.25">
      <c r="Q1680" s="46"/>
    </row>
    <row r="1681" spans="17:17" x14ac:dyDescent="0.25">
      <c r="Q1681" s="46"/>
    </row>
    <row r="1682" spans="17:17" x14ac:dyDescent="0.25">
      <c r="Q1682" s="46"/>
    </row>
    <row r="1683" spans="17:17" x14ac:dyDescent="0.25">
      <c r="Q1683" s="46"/>
    </row>
    <row r="1684" spans="17:17" x14ac:dyDescent="0.25">
      <c r="Q1684" s="46"/>
    </row>
    <row r="1685" spans="17:17" x14ac:dyDescent="0.25">
      <c r="Q1685" s="46"/>
    </row>
    <row r="1686" spans="17:17" x14ac:dyDescent="0.25">
      <c r="Q1686" s="46"/>
    </row>
    <row r="1687" spans="17:17" x14ac:dyDescent="0.25">
      <c r="Q1687" s="46"/>
    </row>
    <row r="1688" spans="17:17" x14ac:dyDescent="0.25">
      <c r="Q1688" s="46"/>
    </row>
    <row r="1689" spans="17:17" x14ac:dyDescent="0.25">
      <c r="Q1689" s="46"/>
    </row>
    <row r="1690" spans="17:17" x14ac:dyDescent="0.25">
      <c r="Q1690" s="46"/>
    </row>
    <row r="1691" spans="17:17" x14ac:dyDescent="0.25">
      <c r="Q1691" s="46"/>
    </row>
    <row r="1692" spans="17:17" x14ac:dyDescent="0.25">
      <c r="Q1692" s="46"/>
    </row>
    <row r="1693" spans="17:17" x14ac:dyDescent="0.25">
      <c r="Q1693" s="46"/>
    </row>
    <row r="1694" spans="17:17" x14ac:dyDescent="0.25">
      <c r="Q1694" s="46"/>
    </row>
    <row r="1695" spans="17:17" x14ac:dyDescent="0.25">
      <c r="Q1695" s="46"/>
    </row>
    <row r="1696" spans="17:17" x14ac:dyDescent="0.25">
      <c r="Q1696" s="46"/>
    </row>
    <row r="1697" spans="17:17" x14ac:dyDescent="0.25">
      <c r="Q1697" s="46"/>
    </row>
    <row r="1698" spans="17:17" x14ac:dyDescent="0.25">
      <c r="Q1698" s="46"/>
    </row>
    <row r="1699" spans="17:17" x14ac:dyDescent="0.25">
      <c r="Q1699" s="46"/>
    </row>
    <row r="1700" spans="17:17" x14ac:dyDescent="0.25">
      <c r="Q1700" s="46"/>
    </row>
    <row r="1701" spans="17:17" x14ac:dyDescent="0.25">
      <c r="Q1701" s="46"/>
    </row>
    <row r="1702" spans="17:17" x14ac:dyDescent="0.25">
      <c r="Q1702" s="46"/>
    </row>
    <row r="1703" spans="17:17" x14ac:dyDescent="0.25">
      <c r="Q1703" s="46"/>
    </row>
    <row r="1704" spans="17:17" x14ac:dyDescent="0.25">
      <c r="Q1704" s="46"/>
    </row>
    <row r="1705" spans="17:17" x14ac:dyDescent="0.25">
      <c r="Q1705" s="46"/>
    </row>
    <row r="1706" spans="17:17" x14ac:dyDescent="0.25">
      <c r="Q1706" s="46"/>
    </row>
    <row r="1707" spans="17:17" x14ac:dyDescent="0.25">
      <c r="Q1707" s="46"/>
    </row>
    <row r="1708" spans="17:17" x14ac:dyDescent="0.25">
      <c r="Q1708" s="46"/>
    </row>
    <row r="1709" spans="17:17" x14ac:dyDescent="0.25">
      <c r="Q1709" s="46"/>
    </row>
    <row r="1710" spans="17:17" x14ac:dyDescent="0.25">
      <c r="Q1710" s="46"/>
    </row>
    <row r="1711" spans="17:17" x14ac:dyDescent="0.25">
      <c r="Q1711" s="46"/>
    </row>
    <row r="1712" spans="17:17" x14ac:dyDescent="0.25">
      <c r="Q1712" s="46"/>
    </row>
    <row r="1713" spans="17:17" x14ac:dyDescent="0.25">
      <c r="Q1713" s="46"/>
    </row>
    <row r="1714" spans="17:17" x14ac:dyDescent="0.25">
      <c r="Q1714" s="46"/>
    </row>
    <row r="1715" spans="17:17" x14ac:dyDescent="0.25">
      <c r="Q1715" s="46"/>
    </row>
    <row r="1716" spans="17:17" x14ac:dyDescent="0.25">
      <c r="Q1716" s="46"/>
    </row>
    <row r="1717" spans="17:17" x14ac:dyDescent="0.25">
      <c r="Q1717" s="46"/>
    </row>
    <row r="1718" spans="17:17" x14ac:dyDescent="0.25">
      <c r="Q1718" s="46"/>
    </row>
    <row r="1719" spans="17:17" x14ac:dyDescent="0.25">
      <c r="Q1719" s="46"/>
    </row>
    <row r="1720" spans="17:17" x14ac:dyDescent="0.25">
      <c r="Q1720" s="46"/>
    </row>
    <row r="1721" spans="17:17" x14ac:dyDescent="0.25">
      <c r="Q1721" s="46"/>
    </row>
    <row r="1722" spans="17:17" x14ac:dyDescent="0.25">
      <c r="Q1722" s="46"/>
    </row>
    <row r="1723" spans="17:17" x14ac:dyDescent="0.25">
      <c r="Q1723" s="46"/>
    </row>
    <row r="1724" spans="17:17" x14ac:dyDescent="0.25">
      <c r="Q1724" s="46"/>
    </row>
    <row r="1725" spans="17:17" x14ac:dyDescent="0.25">
      <c r="Q1725" s="46"/>
    </row>
    <row r="1726" spans="17:17" x14ac:dyDescent="0.25">
      <c r="Q1726" s="46"/>
    </row>
    <row r="1727" spans="17:17" x14ac:dyDescent="0.25">
      <c r="Q1727" s="46"/>
    </row>
    <row r="1728" spans="17:17" x14ac:dyDescent="0.25">
      <c r="Q1728" s="46"/>
    </row>
    <row r="1729" spans="17:17" x14ac:dyDescent="0.25">
      <c r="Q1729" s="46"/>
    </row>
    <row r="1730" spans="17:17" x14ac:dyDescent="0.25">
      <c r="Q1730" s="46"/>
    </row>
    <row r="1731" spans="17:17" x14ac:dyDescent="0.25">
      <c r="Q1731" s="46"/>
    </row>
    <row r="1732" spans="17:17" x14ac:dyDescent="0.25">
      <c r="Q1732" s="46"/>
    </row>
    <row r="1733" spans="17:17" x14ac:dyDescent="0.25">
      <c r="Q1733" s="46"/>
    </row>
    <row r="1734" spans="17:17" x14ac:dyDescent="0.25">
      <c r="Q1734" s="46"/>
    </row>
    <row r="1735" spans="17:17" x14ac:dyDescent="0.25">
      <c r="Q1735" s="46"/>
    </row>
    <row r="1736" spans="17:17" x14ac:dyDescent="0.25">
      <c r="Q1736" s="46"/>
    </row>
    <row r="1737" spans="17:17" x14ac:dyDescent="0.25">
      <c r="Q1737" s="46"/>
    </row>
    <row r="1738" spans="17:17" x14ac:dyDescent="0.25">
      <c r="Q1738" s="46"/>
    </row>
    <row r="1739" spans="17:17" x14ac:dyDescent="0.25">
      <c r="Q1739" s="46"/>
    </row>
    <row r="1740" spans="17:17" x14ac:dyDescent="0.25">
      <c r="Q1740" s="46"/>
    </row>
    <row r="1741" spans="17:17" x14ac:dyDescent="0.25">
      <c r="Q1741" s="46"/>
    </row>
    <row r="1742" spans="17:17" x14ac:dyDescent="0.25">
      <c r="Q1742" s="46"/>
    </row>
    <row r="1743" spans="17:17" x14ac:dyDescent="0.25">
      <c r="Q1743" s="46"/>
    </row>
    <row r="1744" spans="17:17" x14ac:dyDescent="0.25">
      <c r="Q1744" s="46"/>
    </row>
    <row r="1745" spans="17:17" x14ac:dyDescent="0.25">
      <c r="Q1745" s="46"/>
    </row>
    <row r="1746" spans="17:17" x14ac:dyDescent="0.25">
      <c r="Q1746" s="46"/>
    </row>
    <row r="1747" spans="17:17" x14ac:dyDescent="0.25">
      <c r="Q1747" s="46"/>
    </row>
    <row r="1748" spans="17:17" x14ac:dyDescent="0.25">
      <c r="Q1748" s="46"/>
    </row>
    <row r="1749" spans="17:17" x14ac:dyDescent="0.25">
      <c r="Q1749" s="46"/>
    </row>
    <row r="1750" spans="17:17" x14ac:dyDescent="0.25">
      <c r="Q1750" s="46"/>
    </row>
    <row r="1751" spans="17:17" x14ac:dyDescent="0.25">
      <c r="Q1751" s="46"/>
    </row>
    <row r="1752" spans="17:17" x14ac:dyDescent="0.25">
      <c r="Q1752" s="46"/>
    </row>
    <row r="1753" spans="17:17" x14ac:dyDescent="0.25">
      <c r="Q1753" s="46"/>
    </row>
    <row r="1754" spans="17:17" x14ac:dyDescent="0.25">
      <c r="Q1754" s="46"/>
    </row>
    <row r="1755" spans="17:17" x14ac:dyDescent="0.25">
      <c r="Q1755" s="46"/>
    </row>
    <row r="1756" spans="17:17" x14ac:dyDescent="0.25">
      <c r="Q1756" s="46"/>
    </row>
    <row r="1757" spans="17:17" x14ac:dyDescent="0.25">
      <c r="Q1757" s="46"/>
    </row>
    <row r="1758" spans="17:17" x14ac:dyDescent="0.25">
      <c r="Q1758" s="46"/>
    </row>
    <row r="1759" spans="17:17" x14ac:dyDescent="0.25">
      <c r="Q1759" s="46"/>
    </row>
    <row r="1760" spans="17:17" x14ac:dyDescent="0.25">
      <c r="Q1760" s="46"/>
    </row>
    <row r="1761" spans="17:17" x14ac:dyDescent="0.25">
      <c r="Q1761" s="46"/>
    </row>
    <row r="1762" spans="17:17" x14ac:dyDescent="0.25">
      <c r="Q1762" s="46"/>
    </row>
    <row r="1763" spans="17:17" x14ac:dyDescent="0.25">
      <c r="Q1763" s="46"/>
    </row>
    <row r="1764" spans="17:17" x14ac:dyDescent="0.25">
      <c r="Q1764" s="46"/>
    </row>
    <row r="1765" spans="17:17" x14ac:dyDescent="0.25">
      <c r="Q1765" s="46"/>
    </row>
    <row r="1766" spans="17:17" x14ac:dyDescent="0.25">
      <c r="Q1766" s="46"/>
    </row>
    <row r="1767" spans="17:17" x14ac:dyDescent="0.25">
      <c r="Q1767" s="46"/>
    </row>
    <row r="1768" spans="17:17" x14ac:dyDescent="0.25">
      <c r="Q1768" s="46"/>
    </row>
    <row r="1769" spans="17:17" x14ac:dyDescent="0.25">
      <c r="Q1769" s="46"/>
    </row>
    <row r="1770" spans="17:17" x14ac:dyDescent="0.25">
      <c r="Q1770" s="46"/>
    </row>
    <row r="1771" spans="17:17" x14ac:dyDescent="0.25">
      <c r="Q1771" s="46"/>
    </row>
    <row r="1772" spans="17:17" x14ac:dyDescent="0.25">
      <c r="Q1772" s="46"/>
    </row>
    <row r="1773" spans="17:17" x14ac:dyDescent="0.25">
      <c r="Q1773" s="46"/>
    </row>
    <row r="1774" spans="17:17" x14ac:dyDescent="0.25">
      <c r="Q1774" s="46"/>
    </row>
    <row r="1775" spans="17:17" x14ac:dyDescent="0.25">
      <c r="Q1775" s="46"/>
    </row>
    <row r="1776" spans="17:17" x14ac:dyDescent="0.25">
      <c r="Q1776" s="46"/>
    </row>
    <row r="1777" spans="17:17" x14ac:dyDescent="0.25">
      <c r="Q1777" s="46"/>
    </row>
    <row r="1778" spans="17:17" x14ac:dyDescent="0.25">
      <c r="Q1778" s="46"/>
    </row>
    <row r="1779" spans="17:17" x14ac:dyDescent="0.25">
      <c r="Q1779" s="46"/>
    </row>
    <row r="1780" spans="17:17" x14ac:dyDescent="0.25">
      <c r="Q1780" s="46"/>
    </row>
    <row r="1781" spans="17:17" x14ac:dyDescent="0.25">
      <c r="Q1781" s="46"/>
    </row>
    <row r="1782" spans="17:17" x14ac:dyDescent="0.25">
      <c r="Q1782" s="46"/>
    </row>
    <row r="1783" spans="17:17" x14ac:dyDescent="0.25">
      <c r="Q1783" s="46"/>
    </row>
    <row r="1784" spans="17:17" x14ac:dyDescent="0.25">
      <c r="Q1784" s="46"/>
    </row>
    <row r="1785" spans="17:17" x14ac:dyDescent="0.25">
      <c r="Q1785" s="46"/>
    </row>
    <row r="1786" spans="17:17" x14ac:dyDescent="0.25">
      <c r="Q1786" s="46"/>
    </row>
    <row r="1787" spans="17:17" x14ac:dyDescent="0.25">
      <c r="Q1787" s="46"/>
    </row>
    <row r="1788" spans="17:17" x14ac:dyDescent="0.25">
      <c r="Q1788" s="46"/>
    </row>
    <row r="1789" spans="17:17" x14ac:dyDescent="0.25">
      <c r="Q1789" s="46"/>
    </row>
    <row r="1790" spans="17:17" x14ac:dyDescent="0.25">
      <c r="Q1790" s="46"/>
    </row>
    <row r="1791" spans="17:17" x14ac:dyDescent="0.25">
      <c r="Q1791" s="46"/>
    </row>
    <row r="1792" spans="17:17" x14ac:dyDescent="0.25">
      <c r="Q1792" s="46"/>
    </row>
    <row r="1793" spans="17:17" x14ac:dyDescent="0.25">
      <c r="Q1793" s="46"/>
    </row>
    <row r="1794" spans="17:17" x14ac:dyDescent="0.25">
      <c r="Q1794" s="46"/>
    </row>
    <row r="1795" spans="17:17" x14ac:dyDescent="0.25">
      <c r="Q1795" s="46"/>
    </row>
    <row r="1796" spans="17:17" x14ac:dyDescent="0.25">
      <c r="Q1796" s="46"/>
    </row>
    <row r="1797" spans="17:17" x14ac:dyDescent="0.25">
      <c r="Q1797" s="46"/>
    </row>
    <row r="1798" spans="17:17" x14ac:dyDescent="0.25">
      <c r="Q1798" s="46"/>
    </row>
    <row r="1799" spans="17:17" x14ac:dyDescent="0.25">
      <c r="Q1799" s="46"/>
    </row>
    <row r="1800" spans="17:17" x14ac:dyDescent="0.25">
      <c r="Q1800" s="46"/>
    </row>
    <row r="1801" spans="17:17" x14ac:dyDescent="0.25">
      <c r="Q1801" s="46"/>
    </row>
    <row r="1802" spans="17:17" x14ac:dyDescent="0.25">
      <c r="Q1802" s="46"/>
    </row>
    <row r="1803" spans="17:17" x14ac:dyDescent="0.25">
      <c r="Q1803" s="46"/>
    </row>
    <row r="1804" spans="17:17" x14ac:dyDescent="0.25">
      <c r="Q1804" s="46"/>
    </row>
    <row r="1805" spans="17:17" x14ac:dyDescent="0.25">
      <c r="Q1805" s="46"/>
    </row>
    <row r="1806" spans="17:17" x14ac:dyDescent="0.25">
      <c r="Q1806" s="46"/>
    </row>
    <row r="1807" spans="17:17" x14ac:dyDescent="0.25">
      <c r="Q1807" s="46"/>
    </row>
    <row r="1808" spans="17:17" x14ac:dyDescent="0.25">
      <c r="Q1808" s="46"/>
    </row>
    <row r="1809" spans="17:17" x14ac:dyDescent="0.25">
      <c r="Q1809" s="46"/>
    </row>
    <row r="1810" spans="17:17" x14ac:dyDescent="0.25">
      <c r="Q1810" s="46"/>
    </row>
    <row r="1811" spans="17:17" x14ac:dyDescent="0.25">
      <c r="Q1811" s="46"/>
    </row>
    <row r="1812" spans="17:17" x14ac:dyDescent="0.25">
      <c r="Q1812" s="46"/>
    </row>
    <row r="1813" spans="17:17" x14ac:dyDescent="0.25">
      <c r="Q1813" s="46"/>
    </row>
    <row r="1814" spans="17:17" x14ac:dyDescent="0.25">
      <c r="Q1814" s="46"/>
    </row>
    <row r="1815" spans="17:17" x14ac:dyDescent="0.25">
      <c r="Q1815" s="46"/>
    </row>
    <row r="1816" spans="17:17" x14ac:dyDescent="0.25">
      <c r="Q1816" s="46"/>
    </row>
    <row r="1817" spans="17:17" x14ac:dyDescent="0.25">
      <c r="Q1817" s="46"/>
    </row>
    <row r="1818" spans="17:17" x14ac:dyDescent="0.25">
      <c r="Q1818" s="46"/>
    </row>
    <row r="1819" spans="17:17" x14ac:dyDescent="0.25">
      <c r="Q1819" s="46"/>
    </row>
    <row r="1820" spans="17:17" x14ac:dyDescent="0.25">
      <c r="Q1820" s="46"/>
    </row>
    <row r="1821" spans="17:17" x14ac:dyDescent="0.25">
      <c r="Q1821" s="46"/>
    </row>
    <row r="1822" spans="17:17" x14ac:dyDescent="0.25">
      <c r="Q1822" s="46"/>
    </row>
    <row r="1823" spans="17:17" x14ac:dyDescent="0.25">
      <c r="Q1823" s="46"/>
    </row>
    <row r="1824" spans="17:17" x14ac:dyDescent="0.25">
      <c r="Q1824" s="46"/>
    </row>
    <row r="1825" spans="17:17" x14ac:dyDescent="0.25">
      <c r="Q1825" s="46"/>
    </row>
    <row r="1826" spans="17:17" x14ac:dyDescent="0.25">
      <c r="Q1826" s="46"/>
    </row>
    <row r="1827" spans="17:17" x14ac:dyDescent="0.25">
      <c r="Q1827" s="46"/>
    </row>
    <row r="1828" spans="17:17" x14ac:dyDescent="0.25">
      <c r="Q1828" s="46"/>
    </row>
    <row r="1829" spans="17:17" x14ac:dyDescent="0.25">
      <c r="Q1829" s="46"/>
    </row>
    <row r="1830" spans="17:17" x14ac:dyDescent="0.25">
      <c r="Q1830" s="46"/>
    </row>
    <row r="1831" spans="17:17" x14ac:dyDescent="0.25">
      <c r="Q1831" s="46"/>
    </row>
    <row r="1832" spans="17:17" x14ac:dyDescent="0.25">
      <c r="Q1832" s="46"/>
    </row>
    <row r="1833" spans="17:17" x14ac:dyDescent="0.25">
      <c r="Q1833" s="46"/>
    </row>
    <row r="1834" spans="17:17" x14ac:dyDescent="0.25">
      <c r="Q1834" s="46"/>
    </row>
    <row r="1835" spans="17:17" x14ac:dyDescent="0.25">
      <c r="Q1835" s="46"/>
    </row>
    <row r="1836" spans="17:17" x14ac:dyDescent="0.25">
      <c r="Q1836" s="46"/>
    </row>
    <row r="1837" spans="17:17" x14ac:dyDescent="0.25">
      <c r="Q1837" s="46"/>
    </row>
    <row r="1838" spans="17:17" x14ac:dyDescent="0.25">
      <c r="Q1838" s="46"/>
    </row>
    <row r="1839" spans="17:17" x14ac:dyDescent="0.25">
      <c r="Q1839" s="46"/>
    </row>
    <row r="1840" spans="17:17" x14ac:dyDescent="0.25">
      <c r="Q1840" s="46"/>
    </row>
    <row r="1841" spans="17:17" x14ac:dyDescent="0.25">
      <c r="Q1841" s="46"/>
    </row>
    <row r="1842" spans="17:17" x14ac:dyDescent="0.25">
      <c r="Q1842" s="46"/>
    </row>
    <row r="1843" spans="17:17" x14ac:dyDescent="0.25">
      <c r="Q1843" s="46"/>
    </row>
    <row r="1844" spans="17:17" x14ac:dyDescent="0.25">
      <c r="Q1844" s="46"/>
    </row>
    <row r="1845" spans="17:17" x14ac:dyDescent="0.25">
      <c r="Q1845" s="46"/>
    </row>
    <row r="1846" spans="17:17" x14ac:dyDescent="0.25">
      <c r="Q1846" s="46"/>
    </row>
    <row r="1847" spans="17:17" x14ac:dyDescent="0.25">
      <c r="Q1847" s="46"/>
    </row>
    <row r="1848" spans="17:17" x14ac:dyDescent="0.25">
      <c r="Q1848" s="46"/>
    </row>
    <row r="1849" spans="17:17" x14ac:dyDescent="0.25">
      <c r="Q1849" s="46"/>
    </row>
    <row r="1850" spans="17:17" x14ac:dyDescent="0.25">
      <c r="Q1850" s="46"/>
    </row>
    <row r="1851" spans="17:17" x14ac:dyDescent="0.25">
      <c r="Q1851" s="46"/>
    </row>
    <row r="1852" spans="17:17" x14ac:dyDescent="0.25">
      <c r="Q1852" s="46"/>
    </row>
    <row r="1853" spans="17:17" x14ac:dyDescent="0.25">
      <c r="Q1853" s="46"/>
    </row>
    <row r="1854" spans="17:17" x14ac:dyDescent="0.25">
      <c r="Q1854" s="46"/>
    </row>
    <row r="1855" spans="17:17" x14ac:dyDescent="0.25">
      <c r="Q1855" s="46"/>
    </row>
    <row r="1856" spans="17:17" x14ac:dyDescent="0.25">
      <c r="Q1856" s="46"/>
    </row>
    <row r="1857" spans="17:17" x14ac:dyDescent="0.25">
      <c r="Q1857" s="46"/>
    </row>
    <row r="1858" spans="17:17" x14ac:dyDescent="0.25">
      <c r="Q1858" s="46"/>
    </row>
    <row r="1859" spans="17:17" x14ac:dyDescent="0.25">
      <c r="Q1859" s="46"/>
    </row>
    <row r="1860" spans="17:17" x14ac:dyDescent="0.25">
      <c r="Q1860" s="46"/>
    </row>
    <row r="1861" spans="17:17" x14ac:dyDescent="0.25">
      <c r="Q1861" s="46"/>
    </row>
    <row r="1862" spans="17:17" x14ac:dyDescent="0.25">
      <c r="Q1862" s="46"/>
    </row>
    <row r="1863" spans="17:17" x14ac:dyDescent="0.25">
      <c r="Q1863" s="46"/>
    </row>
    <row r="1864" spans="17:17" x14ac:dyDescent="0.25">
      <c r="Q1864" s="46"/>
    </row>
    <row r="1865" spans="17:17" x14ac:dyDescent="0.25">
      <c r="Q1865" s="46"/>
    </row>
    <row r="1866" spans="17:17" x14ac:dyDescent="0.25">
      <c r="Q1866" s="46"/>
    </row>
    <row r="1867" spans="17:17" x14ac:dyDescent="0.25">
      <c r="Q1867" s="46"/>
    </row>
    <row r="1868" spans="17:17" x14ac:dyDescent="0.25">
      <c r="Q1868" s="46"/>
    </row>
    <row r="1869" spans="17:17" x14ac:dyDescent="0.25">
      <c r="Q1869" s="46"/>
    </row>
    <row r="1870" spans="17:17" x14ac:dyDescent="0.25">
      <c r="Q1870" s="46"/>
    </row>
    <row r="1871" spans="17:17" x14ac:dyDescent="0.25">
      <c r="Q1871" s="46"/>
    </row>
    <row r="1872" spans="17:17" x14ac:dyDescent="0.25">
      <c r="Q1872" s="46"/>
    </row>
    <row r="1873" spans="17:17" x14ac:dyDescent="0.25">
      <c r="Q1873" s="46"/>
    </row>
    <row r="1874" spans="17:17" x14ac:dyDescent="0.25">
      <c r="Q1874" s="46"/>
    </row>
    <row r="1875" spans="17:17" x14ac:dyDescent="0.25">
      <c r="Q1875" s="46"/>
    </row>
    <row r="1876" spans="17:17" x14ac:dyDescent="0.25">
      <c r="Q1876" s="46"/>
    </row>
    <row r="1877" spans="17:17" x14ac:dyDescent="0.25">
      <c r="Q1877" s="46"/>
    </row>
    <row r="1878" spans="17:17" x14ac:dyDescent="0.25">
      <c r="Q1878" s="46"/>
    </row>
    <row r="1879" spans="17:17" x14ac:dyDescent="0.25">
      <c r="Q1879" s="46"/>
    </row>
    <row r="1880" spans="17:17" x14ac:dyDescent="0.25">
      <c r="Q1880" s="46"/>
    </row>
    <row r="1881" spans="17:17" x14ac:dyDescent="0.25">
      <c r="Q1881" s="46"/>
    </row>
    <row r="1882" spans="17:17" x14ac:dyDescent="0.25">
      <c r="Q1882" s="46"/>
    </row>
    <row r="1883" spans="17:17" x14ac:dyDescent="0.25">
      <c r="Q1883" s="46"/>
    </row>
    <row r="1884" spans="17:17" x14ac:dyDescent="0.25">
      <c r="Q1884" s="46"/>
    </row>
    <row r="1885" spans="17:17" x14ac:dyDescent="0.25">
      <c r="Q1885" s="46"/>
    </row>
    <row r="1886" spans="17:17" x14ac:dyDescent="0.25">
      <c r="Q1886" s="46"/>
    </row>
    <row r="1887" spans="17:17" x14ac:dyDescent="0.25">
      <c r="Q1887" s="46"/>
    </row>
    <row r="1888" spans="17:17" x14ac:dyDescent="0.25">
      <c r="Q1888" s="46"/>
    </row>
    <row r="1889" spans="17:17" x14ac:dyDescent="0.25">
      <c r="Q1889" s="46"/>
    </row>
    <row r="1890" spans="17:17" x14ac:dyDescent="0.25">
      <c r="Q1890" s="46"/>
    </row>
    <row r="1891" spans="17:17" x14ac:dyDescent="0.25">
      <c r="Q1891" s="46"/>
    </row>
    <row r="1892" spans="17:17" x14ac:dyDescent="0.25">
      <c r="Q1892" s="46"/>
    </row>
    <row r="1893" spans="17:17" x14ac:dyDescent="0.25">
      <c r="Q1893" s="46"/>
    </row>
    <row r="1894" spans="17:17" x14ac:dyDescent="0.25">
      <c r="Q1894" s="46"/>
    </row>
    <row r="1895" spans="17:17" x14ac:dyDescent="0.25">
      <c r="Q1895" s="46"/>
    </row>
    <row r="1896" spans="17:17" x14ac:dyDescent="0.25">
      <c r="Q1896" s="46"/>
    </row>
    <row r="1897" spans="17:17" x14ac:dyDescent="0.25">
      <c r="Q1897" s="46"/>
    </row>
    <row r="1898" spans="17:17" x14ac:dyDescent="0.25">
      <c r="Q1898" s="46"/>
    </row>
    <row r="1899" spans="17:17" x14ac:dyDescent="0.25">
      <c r="Q1899" s="46"/>
    </row>
    <row r="1900" spans="17:17" x14ac:dyDescent="0.25">
      <c r="Q1900" s="46"/>
    </row>
    <row r="1901" spans="17:17" x14ac:dyDescent="0.25">
      <c r="Q1901" s="46"/>
    </row>
    <row r="1902" spans="17:17" x14ac:dyDescent="0.25">
      <c r="Q1902" s="46"/>
    </row>
    <row r="1903" spans="17:17" x14ac:dyDescent="0.25">
      <c r="Q1903" s="46"/>
    </row>
    <row r="1904" spans="17:17" x14ac:dyDescent="0.25">
      <c r="Q1904" s="46"/>
    </row>
    <row r="1905" spans="17:17" x14ac:dyDescent="0.25">
      <c r="Q1905" s="46"/>
    </row>
    <row r="1906" spans="17:17" x14ac:dyDescent="0.25">
      <c r="Q1906" s="46"/>
    </row>
    <row r="1907" spans="17:17" x14ac:dyDescent="0.25">
      <c r="Q1907" s="46"/>
    </row>
    <row r="1908" spans="17:17" x14ac:dyDescent="0.25">
      <c r="Q1908" s="46"/>
    </row>
    <row r="1909" spans="17:17" x14ac:dyDescent="0.25">
      <c r="Q1909" s="46"/>
    </row>
    <row r="1910" spans="17:17" x14ac:dyDescent="0.25">
      <c r="Q1910" s="46"/>
    </row>
    <row r="1911" spans="17:17" x14ac:dyDescent="0.25">
      <c r="Q1911" s="46"/>
    </row>
    <row r="1912" spans="17:17" x14ac:dyDescent="0.25">
      <c r="Q1912" s="46"/>
    </row>
    <row r="1913" spans="17:17" x14ac:dyDescent="0.25">
      <c r="Q1913" s="46"/>
    </row>
    <row r="1914" spans="17:17" x14ac:dyDescent="0.25">
      <c r="Q1914" s="46"/>
    </row>
    <row r="1915" spans="17:17" x14ac:dyDescent="0.25">
      <c r="Q1915" s="46"/>
    </row>
    <row r="1916" spans="17:17" x14ac:dyDescent="0.25">
      <c r="Q1916" s="46"/>
    </row>
    <row r="1917" spans="17:17" x14ac:dyDescent="0.25">
      <c r="Q1917" s="46"/>
    </row>
    <row r="1918" spans="17:17" x14ac:dyDescent="0.25">
      <c r="Q1918" s="46"/>
    </row>
    <row r="1919" spans="17:17" x14ac:dyDescent="0.25">
      <c r="Q1919" s="46"/>
    </row>
    <row r="1920" spans="17:17" x14ac:dyDescent="0.25">
      <c r="Q1920" s="46"/>
    </row>
    <row r="1921" spans="17:17" x14ac:dyDescent="0.25">
      <c r="Q1921" s="46"/>
    </row>
    <row r="1922" spans="17:17" x14ac:dyDescent="0.25">
      <c r="Q1922" s="46"/>
    </row>
    <row r="1923" spans="17:17" x14ac:dyDescent="0.25">
      <c r="Q1923" s="46"/>
    </row>
    <row r="1924" spans="17:17" x14ac:dyDescent="0.25">
      <c r="Q1924" s="46"/>
    </row>
    <row r="1925" spans="17:17" x14ac:dyDescent="0.25">
      <c r="Q1925" s="46"/>
    </row>
    <row r="1926" spans="17:17" x14ac:dyDescent="0.25">
      <c r="Q1926" s="46"/>
    </row>
    <row r="1927" spans="17:17" x14ac:dyDescent="0.25">
      <c r="Q1927" s="46"/>
    </row>
    <row r="1928" spans="17:17" x14ac:dyDescent="0.25">
      <c r="Q1928" s="46"/>
    </row>
    <row r="1929" spans="17:17" x14ac:dyDescent="0.25">
      <c r="Q1929" s="46"/>
    </row>
    <row r="1930" spans="17:17" x14ac:dyDescent="0.25">
      <c r="Q1930" s="46"/>
    </row>
    <row r="1931" spans="17:17" x14ac:dyDescent="0.25">
      <c r="Q1931" s="46"/>
    </row>
    <row r="1932" spans="17:17" x14ac:dyDescent="0.25">
      <c r="Q1932" s="46"/>
    </row>
    <row r="1933" spans="17:17" x14ac:dyDescent="0.25">
      <c r="Q1933" s="46"/>
    </row>
    <row r="1934" spans="17:17" x14ac:dyDescent="0.25">
      <c r="Q1934" s="46"/>
    </row>
    <row r="1935" spans="17:17" x14ac:dyDescent="0.25">
      <c r="Q1935" s="46"/>
    </row>
    <row r="1936" spans="17:17" x14ac:dyDescent="0.25">
      <c r="Q1936" s="46"/>
    </row>
    <row r="1937" spans="17:17" x14ac:dyDescent="0.25">
      <c r="Q1937" s="46"/>
    </row>
    <row r="1938" spans="17:17" x14ac:dyDescent="0.25">
      <c r="Q1938" s="46"/>
    </row>
    <row r="1939" spans="17:17" x14ac:dyDescent="0.25">
      <c r="Q1939" s="46"/>
    </row>
    <row r="1940" spans="17:17" x14ac:dyDescent="0.25">
      <c r="Q1940" s="46"/>
    </row>
    <row r="1941" spans="17:17" x14ac:dyDescent="0.25">
      <c r="Q1941" s="46"/>
    </row>
    <row r="1942" spans="17:17" x14ac:dyDescent="0.25">
      <c r="Q1942" s="46"/>
    </row>
    <row r="1943" spans="17:17" x14ac:dyDescent="0.25">
      <c r="Q1943" s="46"/>
    </row>
    <row r="1944" spans="17:17" x14ac:dyDescent="0.25">
      <c r="Q1944" s="46"/>
    </row>
    <row r="1945" spans="17:17" x14ac:dyDescent="0.25">
      <c r="Q1945" s="46"/>
    </row>
    <row r="1946" spans="17:17" x14ac:dyDescent="0.25">
      <c r="Q1946" s="46"/>
    </row>
    <row r="1947" spans="17:17" x14ac:dyDescent="0.25">
      <c r="Q1947" s="46"/>
    </row>
    <row r="1948" spans="17:17" x14ac:dyDescent="0.25">
      <c r="Q1948" s="46"/>
    </row>
    <row r="1949" spans="17:17" x14ac:dyDescent="0.25">
      <c r="Q1949" s="46"/>
    </row>
    <row r="1950" spans="17:17" x14ac:dyDescent="0.25">
      <c r="Q1950" s="46"/>
    </row>
    <row r="1951" spans="17:17" x14ac:dyDescent="0.25">
      <c r="Q1951" s="46"/>
    </row>
    <row r="1952" spans="17:17" x14ac:dyDescent="0.25">
      <c r="Q1952" s="46"/>
    </row>
    <row r="1953" spans="17:17" x14ac:dyDescent="0.25">
      <c r="Q1953" s="46"/>
    </row>
    <row r="1954" spans="17:17" x14ac:dyDescent="0.25">
      <c r="Q1954" s="46"/>
    </row>
    <row r="1955" spans="17:17" x14ac:dyDescent="0.25">
      <c r="Q1955" s="46"/>
    </row>
    <row r="1956" spans="17:17" x14ac:dyDescent="0.25">
      <c r="Q1956" s="46"/>
    </row>
    <row r="1957" spans="17:17" x14ac:dyDescent="0.25">
      <c r="Q1957" s="46"/>
    </row>
    <row r="1958" spans="17:17" x14ac:dyDescent="0.25">
      <c r="Q1958" s="46"/>
    </row>
    <row r="1959" spans="17:17" x14ac:dyDescent="0.25">
      <c r="Q1959" s="46"/>
    </row>
    <row r="1960" spans="17:17" x14ac:dyDescent="0.25">
      <c r="Q1960" s="46"/>
    </row>
    <row r="1961" spans="17:17" x14ac:dyDescent="0.25">
      <c r="Q1961" s="46"/>
    </row>
    <row r="1962" spans="17:17" x14ac:dyDescent="0.25">
      <c r="Q1962" s="46"/>
    </row>
    <row r="1963" spans="17:17" x14ac:dyDescent="0.25">
      <c r="Q1963" s="46"/>
    </row>
    <row r="1964" spans="17:17" x14ac:dyDescent="0.25">
      <c r="Q1964" s="46"/>
    </row>
    <row r="1965" spans="17:17" x14ac:dyDescent="0.25">
      <c r="Q1965" s="46"/>
    </row>
    <row r="1966" spans="17:17" x14ac:dyDescent="0.25">
      <c r="Q1966" s="46"/>
    </row>
    <row r="1967" spans="17:17" x14ac:dyDescent="0.25">
      <c r="Q1967" s="46"/>
    </row>
    <row r="1968" spans="17:17" x14ac:dyDescent="0.25">
      <c r="Q1968" s="46"/>
    </row>
    <row r="1969" spans="17:17" x14ac:dyDescent="0.25">
      <c r="Q1969" s="46"/>
    </row>
    <row r="1970" spans="17:17" x14ac:dyDescent="0.25">
      <c r="Q1970" s="46"/>
    </row>
    <row r="1971" spans="17:17" x14ac:dyDescent="0.25">
      <c r="Q1971" s="46"/>
    </row>
    <row r="1972" spans="17:17" x14ac:dyDescent="0.25">
      <c r="Q1972" s="46"/>
    </row>
    <row r="1973" spans="17:17" x14ac:dyDescent="0.25">
      <c r="Q1973" s="46"/>
    </row>
    <row r="1974" spans="17:17" x14ac:dyDescent="0.25">
      <c r="Q1974" s="46"/>
    </row>
    <row r="1975" spans="17:17" x14ac:dyDescent="0.25">
      <c r="Q1975" s="46"/>
    </row>
    <row r="1976" spans="17:17" x14ac:dyDescent="0.25">
      <c r="Q1976" s="46"/>
    </row>
    <row r="1977" spans="17:17" x14ac:dyDescent="0.25">
      <c r="Q1977" s="46"/>
    </row>
    <row r="1978" spans="17:17" x14ac:dyDescent="0.25">
      <c r="Q1978" s="46"/>
    </row>
    <row r="1979" spans="17:17" x14ac:dyDescent="0.25">
      <c r="Q1979" s="46"/>
    </row>
    <row r="1980" spans="17:17" x14ac:dyDescent="0.25">
      <c r="Q1980" s="46"/>
    </row>
    <row r="1981" spans="17:17" x14ac:dyDescent="0.25">
      <c r="Q1981" s="46"/>
    </row>
    <row r="1982" spans="17:17" x14ac:dyDescent="0.25">
      <c r="Q1982" s="46"/>
    </row>
    <row r="1983" spans="17:17" x14ac:dyDescent="0.25">
      <c r="Q1983" s="46"/>
    </row>
    <row r="1984" spans="17:17" x14ac:dyDescent="0.25">
      <c r="Q1984" s="46"/>
    </row>
    <row r="1985" spans="17:17" x14ac:dyDescent="0.25">
      <c r="Q1985" s="46"/>
    </row>
    <row r="1986" spans="17:17" x14ac:dyDescent="0.25">
      <c r="Q1986" s="46"/>
    </row>
    <row r="1987" spans="17:17" x14ac:dyDescent="0.25">
      <c r="Q1987" s="46"/>
    </row>
    <row r="1988" spans="17:17" x14ac:dyDescent="0.25">
      <c r="Q1988" s="46"/>
    </row>
    <row r="1989" spans="17:17" x14ac:dyDescent="0.25">
      <c r="Q1989" s="46"/>
    </row>
    <row r="1990" spans="17:17" x14ac:dyDescent="0.25">
      <c r="Q1990" s="46"/>
    </row>
    <row r="1991" spans="17:17" x14ac:dyDescent="0.25">
      <c r="Q1991" s="46"/>
    </row>
    <row r="1992" spans="17:17" x14ac:dyDescent="0.25">
      <c r="Q1992" s="46"/>
    </row>
    <row r="1993" spans="17:17" x14ac:dyDescent="0.25">
      <c r="Q1993" s="46"/>
    </row>
    <row r="1994" spans="17:17" x14ac:dyDescent="0.25">
      <c r="Q1994" s="46"/>
    </row>
    <row r="1995" spans="17:17" x14ac:dyDescent="0.25">
      <c r="Q1995" s="46"/>
    </row>
    <row r="1996" spans="17:17" x14ac:dyDescent="0.25">
      <c r="Q1996" s="46"/>
    </row>
    <row r="1997" spans="17:17" x14ac:dyDescent="0.25">
      <c r="Q1997" s="46"/>
    </row>
    <row r="1998" spans="17:17" x14ac:dyDescent="0.25">
      <c r="Q1998" s="46"/>
    </row>
    <row r="1999" spans="17:17" x14ac:dyDescent="0.25">
      <c r="Q1999" s="46"/>
    </row>
    <row r="2000" spans="17:17" x14ac:dyDescent="0.25">
      <c r="Q2000" s="46"/>
    </row>
    <row r="2001" spans="17:17" x14ac:dyDescent="0.25">
      <c r="Q2001" s="46"/>
    </row>
    <row r="2002" spans="17:17" x14ac:dyDescent="0.25">
      <c r="Q2002" s="46"/>
    </row>
    <row r="2003" spans="17:17" x14ac:dyDescent="0.25">
      <c r="Q2003" s="46"/>
    </row>
    <row r="2004" spans="17:17" x14ac:dyDescent="0.25">
      <c r="Q2004" s="46"/>
    </row>
    <row r="2005" spans="17:17" x14ac:dyDescent="0.25">
      <c r="Q2005" s="46"/>
    </row>
    <row r="2006" spans="17:17" x14ac:dyDescent="0.25">
      <c r="Q2006" s="46"/>
    </row>
    <row r="2007" spans="17:17" x14ac:dyDescent="0.25">
      <c r="Q2007" s="46"/>
    </row>
    <row r="2008" spans="17:17" x14ac:dyDescent="0.25">
      <c r="Q2008" s="46"/>
    </row>
    <row r="2009" spans="17:17" x14ac:dyDescent="0.25">
      <c r="Q2009" s="46"/>
    </row>
    <row r="2010" spans="17:17" x14ac:dyDescent="0.25">
      <c r="Q2010" s="46"/>
    </row>
    <row r="2011" spans="17:17" x14ac:dyDescent="0.25">
      <c r="Q2011" s="46"/>
    </row>
    <row r="2012" spans="17:17" x14ac:dyDescent="0.25">
      <c r="Q2012" s="46"/>
    </row>
    <row r="2013" spans="17:17" x14ac:dyDescent="0.25">
      <c r="Q2013" s="46"/>
    </row>
    <row r="2014" spans="17:17" x14ac:dyDescent="0.25">
      <c r="Q2014" s="46"/>
    </row>
    <row r="2015" spans="17:17" x14ac:dyDescent="0.25">
      <c r="Q2015" s="46"/>
    </row>
    <row r="2016" spans="17:17" x14ac:dyDescent="0.25">
      <c r="Q2016" s="46"/>
    </row>
    <row r="2017" spans="17:17" x14ac:dyDescent="0.25">
      <c r="Q2017" s="46"/>
    </row>
    <row r="2018" spans="17:17" x14ac:dyDescent="0.25">
      <c r="Q2018" s="46"/>
    </row>
    <row r="2019" spans="17:17" x14ac:dyDescent="0.25">
      <c r="Q2019" s="46"/>
    </row>
    <row r="2020" spans="17:17" x14ac:dyDescent="0.25">
      <c r="Q2020" s="46"/>
    </row>
    <row r="2021" spans="17:17" x14ac:dyDescent="0.25">
      <c r="Q2021" s="46"/>
    </row>
    <row r="2022" spans="17:17" x14ac:dyDescent="0.25">
      <c r="Q2022" s="46"/>
    </row>
    <row r="2023" spans="17:17" x14ac:dyDescent="0.25">
      <c r="Q2023" s="46"/>
    </row>
    <row r="2024" spans="17:17" x14ac:dyDescent="0.25">
      <c r="Q2024" s="46"/>
    </row>
    <row r="2025" spans="17:17" x14ac:dyDescent="0.25">
      <c r="Q2025" s="46"/>
    </row>
    <row r="2026" spans="17:17" x14ac:dyDescent="0.25">
      <c r="Q2026" s="46"/>
    </row>
    <row r="2027" spans="17:17" x14ac:dyDescent="0.25">
      <c r="Q2027" s="46"/>
    </row>
    <row r="2028" spans="17:17" x14ac:dyDescent="0.25">
      <c r="Q2028" s="46"/>
    </row>
    <row r="2029" spans="17:17" x14ac:dyDescent="0.25">
      <c r="Q2029" s="46"/>
    </row>
    <row r="2030" spans="17:17" x14ac:dyDescent="0.25">
      <c r="Q2030" s="46"/>
    </row>
    <row r="2031" spans="17:17" x14ac:dyDescent="0.25">
      <c r="Q2031" s="46"/>
    </row>
    <row r="2032" spans="17:17" x14ac:dyDescent="0.25">
      <c r="Q2032" s="46"/>
    </row>
    <row r="2033" spans="17:17" x14ac:dyDescent="0.25">
      <c r="Q2033" s="46"/>
    </row>
    <row r="2034" spans="17:17" x14ac:dyDescent="0.25">
      <c r="Q2034" s="46"/>
    </row>
    <row r="2035" spans="17:17" x14ac:dyDescent="0.25">
      <c r="Q2035" s="46"/>
    </row>
    <row r="2036" spans="17:17" x14ac:dyDescent="0.25">
      <c r="Q2036" s="46"/>
    </row>
    <row r="2037" spans="17:17" x14ac:dyDescent="0.25">
      <c r="Q2037" s="46"/>
    </row>
    <row r="2038" spans="17:17" x14ac:dyDescent="0.25">
      <c r="Q2038" s="46"/>
    </row>
    <row r="2039" spans="17:17" x14ac:dyDescent="0.25">
      <c r="Q2039" s="46"/>
    </row>
    <row r="2040" spans="17:17" x14ac:dyDescent="0.25">
      <c r="Q2040" s="46"/>
    </row>
    <row r="2041" spans="17:17" x14ac:dyDescent="0.25">
      <c r="Q2041" s="46"/>
    </row>
    <row r="2042" spans="17:17" x14ac:dyDescent="0.25">
      <c r="Q2042" s="46"/>
    </row>
    <row r="2043" spans="17:17" x14ac:dyDescent="0.25">
      <c r="Q2043" s="46"/>
    </row>
    <row r="2044" spans="17:17" x14ac:dyDescent="0.25">
      <c r="Q2044" s="46"/>
    </row>
    <row r="2045" spans="17:17" x14ac:dyDescent="0.25">
      <c r="Q2045" s="46"/>
    </row>
    <row r="2046" spans="17:17" x14ac:dyDescent="0.25">
      <c r="Q2046" s="46"/>
    </row>
    <row r="2047" spans="17:17" x14ac:dyDescent="0.25">
      <c r="Q2047" s="46"/>
    </row>
    <row r="2048" spans="17:17" x14ac:dyDescent="0.25">
      <c r="Q2048" s="46"/>
    </row>
    <row r="2049" spans="17:17" x14ac:dyDescent="0.25">
      <c r="Q2049" s="46"/>
    </row>
    <row r="2050" spans="17:17" x14ac:dyDescent="0.25">
      <c r="Q2050" s="46"/>
    </row>
    <row r="2051" spans="17:17" x14ac:dyDescent="0.25">
      <c r="Q2051" s="46"/>
    </row>
    <row r="2052" spans="17:17" x14ac:dyDescent="0.25">
      <c r="Q2052" s="46"/>
    </row>
    <row r="2053" spans="17:17" x14ac:dyDescent="0.25">
      <c r="Q2053" s="46"/>
    </row>
    <row r="2054" spans="17:17" x14ac:dyDescent="0.25">
      <c r="Q2054" s="46"/>
    </row>
    <row r="2055" spans="17:17" x14ac:dyDescent="0.25">
      <c r="Q2055" s="46"/>
    </row>
    <row r="2056" spans="17:17" x14ac:dyDescent="0.25">
      <c r="Q2056" s="46"/>
    </row>
    <row r="2057" spans="17:17" x14ac:dyDescent="0.25">
      <c r="Q2057" s="46"/>
    </row>
    <row r="2058" spans="17:17" x14ac:dyDescent="0.25">
      <c r="Q2058" s="46"/>
    </row>
    <row r="2059" spans="17:17" x14ac:dyDescent="0.25">
      <c r="Q2059" s="46"/>
    </row>
    <row r="2060" spans="17:17" x14ac:dyDescent="0.25">
      <c r="Q2060" s="46"/>
    </row>
    <row r="2061" spans="17:17" x14ac:dyDescent="0.25">
      <c r="Q2061" s="46"/>
    </row>
    <row r="2062" spans="17:17" x14ac:dyDescent="0.25">
      <c r="Q2062" s="46"/>
    </row>
    <row r="2063" spans="17:17" x14ac:dyDescent="0.25">
      <c r="Q2063" s="46"/>
    </row>
    <row r="2064" spans="17:17" x14ac:dyDescent="0.25">
      <c r="Q2064" s="46"/>
    </row>
    <row r="2065" spans="17:17" x14ac:dyDescent="0.25">
      <c r="Q2065" s="46"/>
    </row>
    <row r="2066" spans="17:17" x14ac:dyDescent="0.25">
      <c r="Q2066" s="46"/>
    </row>
    <row r="2067" spans="17:17" x14ac:dyDescent="0.25">
      <c r="Q2067" s="46"/>
    </row>
    <row r="2068" spans="17:17" x14ac:dyDescent="0.25">
      <c r="Q2068" s="46"/>
    </row>
    <row r="2069" spans="17:17" x14ac:dyDescent="0.25">
      <c r="Q2069" s="46"/>
    </row>
    <row r="2070" spans="17:17" x14ac:dyDescent="0.25">
      <c r="Q2070" s="46"/>
    </row>
    <row r="2071" spans="17:17" x14ac:dyDescent="0.25">
      <c r="Q2071" s="46"/>
    </row>
    <row r="2072" spans="17:17" x14ac:dyDescent="0.25">
      <c r="Q2072" s="46"/>
    </row>
    <row r="2073" spans="17:17" x14ac:dyDescent="0.25">
      <c r="Q2073" s="46"/>
    </row>
    <row r="2074" spans="17:17" x14ac:dyDescent="0.25">
      <c r="Q2074" s="46"/>
    </row>
    <row r="2075" spans="17:17" x14ac:dyDescent="0.25">
      <c r="Q2075" s="46"/>
    </row>
    <row r="2076" spans="17:17" x14ac:dyDescent="0.25">
      <c r="Q2076" s="46"/>
    </row>
    <row r="2077" spans="17:17" x14ac:dyDescent="0.25">
      <c r="Q2077" s="46"/>
    </row>
    <row r="2078" spans="17:17" x14ac:dyDescent="0.25">
      <c r="Q2078" s="46"/>
    </row>
    <row r="2079" spans="17:17" x14ac:dyDescent="0.25">
      <c r="Q2079" s="46"/>
    </row>
    <row r="2080" spans="17:17" x14ac:dyDescent="0.25">
      <c r="Q2080" s="46"/>
    </row>
    <row r="2081" spans="17:17" x14ac:dyDescent="0.25">
      <c r="Q2081" s="46"/>
    </row>
    <row r="2082" spans="17:17" x14ac:dyDescent="0.25">
      <c r="Q2082" s="46"/>
    </row>
    <row r="2083" spans="17:17" x14ac:dyDescent="0.25">
      <c r="Q2083" s="46"/>
    </row>
    <row r="2084" spans="17:17" x14ac:dyDescent="0.25">
      <c r="Q2084" s="46"/>
    </row>
    <row r="2085" spans="17:17" x14ac:dyDescent="0.25">
      <c r="Q2085" s="46"/>
    </row>
    <row r="2086" spans="17:17" x14ac:dyDescent="0.25">
      <c r="Q2086" s="46"/>
    </row>
    <row r="2087" spans="17:17" x14ac:dyDescent="0.25">
      <c r="Q2087" s="46"/>
    </row>
    <row r="2088" spans="17:17" x14ac:dyDescent="0.25">
      <c r="Q2088" s="46"/>
    </row>
    <row r="2089" spans="17:17" x14ac:dyDescent="0.25">
      <c r="Q2089" s="46"/>
    </row>
    <row r="2090" spans="17:17" x14ac:dyDescent="0.25">
      <c r="Q2090" s="46"/>
    </row>
    <row r="2091" spans="17:17" x14ac:dyDescent="0.25">
      <c r="Q2091" s="46"/>
    </row>
    <row r="2092" spans="17:17" x14ac:dyDescent="0.25">
      <c r="Q2092" s="46"/>
    </row>
    <row r="2093" spans="17:17" x14ac:dyDescent="0.25">
      <c r="Q2093" s="46"/>
    </row>
    <row r="2094" spans="17:17" x14ac:dyDescent="0.25">
      <c r="Q2094" s="46"/>
    </row>
    <row r="2095" spans="17:17" x14ac:dyDescent="0.25">
      <c r="Q2095" s="46"/>
    </row>
    <row r="2096" spans="17:17" x14ac:dyDescent="0.25">
      <c r="Q2096" s="46"/>
    </row>
    <row r="2097" spans="17:17" x14ac:dyDescent="0.25">
      <c r="Q2097" s="46"/>
    </row>
    <row r="2098" spans="17:17" x14ac:dyDescent="0.25">
      <c r="Q2098" s="46"/>
    </row>
    <row r="2099" spans="17:17" x14ac:dyDescent="0.25">
      <c r="Q2099" s="46"/>
    </row>
    <row r="2100" spans="17:17" x14ac:dyDescent="0.25">
      <c r="Q2100" s="46"/>
    </row>
    <row r="2101" spans="17:17" x14ac:dyDescent="0.25">
      <c r="Q2101" s="46"/>
    </row>
    <row r="2102" spans="17:17" x14ac:dyDescent="0.25">
      <c r="Q2102" s="46"/>
    </row>
    <row r="2103" spans="17:17" x14ac:dyDescent="0.25">
      <c r="Q2103" s="46"/>
    </row>
    <row r="2104" spans="17:17" x14ac:dyDescent="0.25">
      <c r="Q2104" s="46"/>
    </row>
    <row r="2105" spans="17:17" x14ac:dyDescent="0.25">
      <c r="Q2105" s="46"/>
    </row>
    <row r="2106" spans="17:17" x14ac:dyDescent="0.25">
      <c r="Q2106" s="46"/>
    </row>
    <row r="2107" spans="17:17" x14ac:dyDescent="0.25">
      <c r="Q2107" s="46"/>
    </row>
    <row r="2108" spans="17:17" x14ac:dyDescent="0.25">
      <c r="Q2108" s="46"/>
    </row>
    <row r="2109" spans="17:17" x14ac:dyDescent="0.25">
      <c r="Q2109" s="46"/>
    </row>
    <row r="2110" spans="17:17" x14ac:dyDescent="0.25">
      <c r="Q2110" s="46"/>
    </row>
    <row r="2111" spans="17:17" x14ac:dyDescent="0.25">
      <c r="Q2111" s="46"/>
    </row>
    <row r="2112" spans="17:17" x14ac:dyDescent="0.25">
      <c r="Q2112" s="46"/>
    </row>
    <row r="2113" spans="17:17" x14ac:dyDescent="0.25">
      <c r="Q2113" s="46"/>
    </row>
    <row r="2114" spans="17:17" x14ac:dyDescent="0.25">
      <c r="Q2114" s="46"/>
    </row>
    <row r="2115" spans="17:17" x14ac:dyDescent="0.25">
      <c r="Q2115" s="46"/>
    </row>
    <row r="2116" spans="17:17" x14ac:dyDescent="0.25">
      <c r="Q2116" s="46"/>
    </row>
    <row r="2117" spans="17:17" x14ac:dyDescent="0.25">
      <c r="Q2117" s="46"/>
    </row>
    <row r="2118" spans="17:17" x14ac:dyDescent="0.25">
      <c r="Q2118" s="46"/>
    </row>
    <row r="2119" spans="17:17" x14ac:dyDescent="0.25">
      <c r="Q2119" s="46"/>
    </row>
    <row r="2120" spans="17:17" x14ac:dyDescent="0.25">
      <c r="Q2120" s="46"/>
    </row>
    <row r="2121" spans="17:17" x14ac:dyDescent="0.25">
      <c r="Q2121" s="46"/>
    </row>
    <row r="2122" spans="17:17" x14ac:dyDescent="0.25">
      <c r="Q2122" s="46"/>
    </row>
    <row r="2123" spans="17:17" x14ac:dyDescent="0.25">
      <c r="Q2123" s="46"/>
    </row>
    <row r="2124" spans="17:17" x14ac:dyDescent="0.25">
      <c r="Q2124" s="46"/>
    </row>
    <row r="2125" spans="17:17" x14ac:dyDescent="0.25">
      <c r="Q2125" s="46"/>
    </row>
    <row r="2126" spans="17:17" x14ac:dyDescent="0.25">
      <c r="Q2126" s="46"/>
    </row>
    <row r="2127" spans="17:17" x14ac:dyDescent="0.25">
      <c r="Q2127" s="46"/>
    </row>
    <row r="2128" spans="17:17" x14ac:dyDescent="0.25">
      <c r="Q2128" s="46"/>
    </row>
    <row r="2129" spans="17:17" x14ac:dyDescent="0.25">
      <c r="Q2129" s="46"/>
    </row>
    <row r="2130" spans="17:17" x14ac:dyDescent="0.25">
      <c r="Q2130" s="46"/>
    </row>
    <row r="2131" spans="17:17" x14ac:dyDescent="0.25">
      <c r="Q2131" s="46"/>
    </row>
    <row r="2132" spans="17:17" x14ac:dyDescent="0.25">
      <c r="Q2132" s="46"/>
    </row>
    <row r="2133" spans="17:17" x14ac:dyDescent="0.25">
      <c r="Q2133" s="46"/>
    </row>
    <row r="2134" spans="17:17" x14ac:dyDescent="0.25">
      <c r="Q2134" s="46"/>
    </row>
    <row r="2135" spans="17:17" x14ac:dyDescent="0.25">
      <c r="Q2135" s="46"/>
    </row>
    <row r="2136" spans="17:17" x14ac:dyDescent="0.25">
      <c r="Q2136" s="46"/>
    </row>
    <row r="2137" spans="17:17" x14ac:dyDescent="0.25">
      <c r="Q2137" s="46"/>
    </row>
    <row r="2138" spans="17:17" x14ac:dyDescent="0.25">
      <c r="Q2138" s="46"/>
    </row>
    <row r="2139" spans="17:17" x14ac:dyDescent="0.25">
      <c r="Q2139" s="46"/>
    </row>
    <row r="2140" spans="17:17" x14ac:dyDescent="0.25">
      <c r="Q2140" s="46"/>
    </row>
    <row r="2141" spans="17:17" x14ac:dyDescent="0.25">
      <c r="Q2141" s="46"/>
    </row>
    <row r="2142" spans="17:17" x14ac:dyDescent="0.25">
      <c r="Q2142" s="46"/>
    </row>
    <row r="2143" spans="17:17" x14ac:dyDescent="0.25">
      <c r="Q2143" s="46"/>
    </row>
    <row r="2144" spans="17:17" x14ac:dyDescent="0.25">
      <c r="Q2144" s="46"/>
    </row>
    <row r="2145" spans="17:17" x14ac:dyDescent="0.25">
      <c r="Q2145" s="46"/>
    </row>
    <row r="2146" spans="17:17" x14ac:dyDescent="0.25">
      <c r="Q2146" s="46"/>
    </row>
    <row r="2147" spans="17:17" x14ac:dyDescent="0.25">
      <c r="Q2147" s="46"/>
    </row>
    <row r="2148" spans="17:17" x14ac:dyDescent="0.25">
      <c r="Q2148" s="46"/>
    </row>
    <row r="2149" spans="17:17" x14ac:dyDescent="0.25">
      <c r="Q2149" s="46"/>
    </row>
    <row r="2150" spans="17:17" x14ac:dyDescent="0.25">
      <c r="Q2150" s="46"/>
    </row>
    <row r="2151" spans="17:17" x14ac:dyDescent="0.25">
      <c r="Q2151" s="46"/>
    </row>
    <row r="2152" spans="17:17" x14ac:dyDescent="0.25">
      <c r="Q2152" s="46"/>
    </row>
    <row r="2153" spans="17:17" x14ac:dyDescent="0.25">
      <c r="Q2153" s="46"/>
    </row>
    <row r="2154" spans="17:17" x14ac:dyDescent="0.25">
      <c r="Q2154" s="46"/>
    </row>
    <row r="2155" spans="17:17" x14ac:dyDescent="0.25">
      <c r="Q2155" s="46"/>
    </row>
    <row r="2156" spans="17:17" x14ac:dyDescent="0.25">
      <c r="Q2156" s="46"/>
    </row>
    <row r="2157" spans="17:17" x14ac:dyDescent="0.25">
      <c r="Q2157" s="46"/>
    </row>
    <row r="2158" spans="17:17" x14ac:dyDescent="0.25">
      <c r="Q2158" s="46"/>
    </row>
    <row r="2159" spans="17:17" x14ac:dyDescent="0.25">
      <c r="Q2159" s="46"/>
    </row>
    <row r="2160" spans="17:17" x14ac:dyDescent="0.25">
      <c r="Q2160" s="46"/>
    </row>
    <row r="2161" spans="17:17" x14ac:dyDescent="0.25">
      <c r="Q2161" s="46"/>
    </row>
    <row r="2162" spans="17:17" x14ac:dyDescent="0.25">
      <c r="Q2162" s="46"/>
    </row>
    <row r="2163" spans="17:17" x14ac:dyDescent="0.25">
      <c r="Q2163" s="46"/>
    </row>
    <row r="2164" spans="17:17" x14ac:dyDescent="0.25">
      <c r="Q2164" s="46"/>
    </row>
    <row r="2165" spans="17:17" x14ac:dyDescent="0.25">
      <c r="Q2165" s="46"/>
    </row>
    <row r="2166" spans="17:17" x14ac:dyDescent="0.25">
      <c r="Q2166" s="46"/>
    </row>
    <row r="2167" spans="17:17" x14ac:dyDescent="0.25">
      <c r="Q2167" s="46"/>
    </row>
    <row r="2168" spans="17:17" x14ac:dyDescent="0.25">
      <c r="Q2168" s="46"/>
    </row>
    <row r="2169" spans="17:17" x14ac:dyDescent="0.25">
      <c r="Q2169" s="46"/>
    </row>
    <row r="2170" spans="17:17" x14ac:dyDescent="0.25">
      <c r="Q2170" s="46"/>
    </row>
    <row r="2171" spans="17:17" x14ac:dyDescent="0.25">
      <c r="Q2171" s="46"/>
    </row>
    <row r="2172" spans="17:17" x14ac:dyDescent="0.25">
      <c r="Q2172" s="46"/>
    </row>
    <row r="2173" spans="17:17" x14ac:dyDescent="0.25">
      <c r="Q2173" s="46"/>
    </row>
    <row r="2174" spans="17:17" x14ac:dyDescent="0.25">
      <c r="Q2174" s="46"/>
    </row>
    <row r="2175" spans="17:17" x14ac:dyDescent="0.25">
      <c r="Q2175" s="46"/>
    </row>
    <row r="2176" spans="17:17" x14ac:dyDescent="0.25">
      <c r="Q2176" s="46"/>
    </row>
    <row r="2177" spans="17:17" x14ac:dyDescent="0.25">
      <c r="Q2177" s="46"/>
    </row>
    <row r="2178" spans="17:17" x14ac:dyDescent="0.25">
      <c r="Q2178" s="46"/>
    </row>
    <row r="2179" spans="17:17" x14ac:dyDescent="0.25">
      <c r="Q2179" s="46"/>
    </row>
    <row r="2180" spans="17:17" x14ac:dyDescent="0.25">
      <c r="Q2180" s="46"/>
    </row>
    <row r="2181" spans="17:17" x14ac:dyDescent="0.25">
      <c r="Q2181" s="46"/>
    </row>
    <row r="2182" spans="17:17" x14ac:dyDescent="0.25">
      <c r="Q2182" s="46"/>
    </row>
    <row r="2183" spans="17:17" x14ac:dyDescent="0.25">
      <c r="Q2183" s="46"/>
    </row>
    <row r="2184" spans="17:17" x14ac:dyDescent="0.25">
      <c r="Q2184" s="46"/>
    </row>
    <row r="2185" spans="17:17" x14ac:dyDescent="0.25">
      <c r="Q2185" s="46"/>
    </row>
    <row r="2186" spans="17:17" x14ac:dyDescent="0.25">
      <c r="Q2186" s="46"/>
    </row>
    <row r="2187" spans="17:17" x14ac:dyDescent="0.25">
      <c r="Q2187" s="46"/>
    </row>
    <row r="2188" spans="17:17" x14ac:dyDescent="0.25">
      <c r="Q2188" s="46"/>
    </row>
    <row r="2189" spans="17:17" x14ac:dyDescent="0.25">
      <c r="Q2189" s="46"/>
    </row>
    <row r="2190" spans="17:17" x14ac:dyDescent="0.25">
      <c r="Q2190" s="46"/>
    </row>
    <row r="2191" spans="17:17" x14ac:dyDescent="0.25">
      <c r="Q2191" s="46"/>
    </row>
    <row r="2192" spans="17:17" x14ac:dyDescent="0.25">
      <c r="Q2192" s="46"/>
    </row>
    <row r="2193" spans="17:17" x14ac:dyDescent="0.25">
      <c r="Q2193" s="46"/>
    </row>
    <row r="2194" spans="17:17" x14ac:dyDescent="0.25">
      <c r="Q2194" s="46"/>
    </row>
    <row r="2195" spans="17:17" x14ac:dyDescent="0.25">
      <c r="Q2195" s="46"/>
    </row>
    <row r="2196" spans="17:17" x14ac:dyDescent="0.25">
      <c r="Q2196" s="46"/>
    </row>
    <row r="2197" spans="17:17" x14ac:dyDescent="0.25">
      <c r="Q2197" s="46"/>
    </row>
    <row r="2198" spans="17:17" x14ac:dyDescent="0.25">
      <c r="Q2198" s="46"/>
    </row>
    <row r="2199" spans="17:17" x14ac:dyDescent="0.25">
      <c r="Q2199" s="46"/>
    </row>
    <row r="2200" spans="17:17" x14ac:dyDescent="0.25">
      <c r="Q2200" s="46"/>
    </row>
    <row r="2201" spans="17:17" x14ac:dyDescent="0.25">
      <c r="Q2201" s="46"/>
    </row>
    <row r="2202" spans="17:17" x14ac:dyDescent="0.25">
      <c r="Q2202" s="46"/>
    </row>
    <row r="2203" spans="17:17" x14ac:dyDescent="0.25">
      <c r="Q2203" s="46"/>
    </row>
    <row r="2204" spans="17:17" x14ac:dyDescent="0.25">
      <c r="Q2204" s="46"/>
    </row>
    <row r="2205" spans="17:17" x14ac:dyDescent="0.25">
      <c r="Q2205" s="46"/>
    </row>
    <row r="2206" spans="17:17" x14ac:dyDescent="0.25">
      <c r="Q2206" s="46"/>
    </row>
    <row r="2207" spans="17:17" x14ac:dyDescent="0.25">
      <c r="Q2207" s="46"/>
    </row>
    <row r="2208" spans="17:17" x14ac:dyDescent="0.25">
      <c r="Q2208" s="46"/>
    </row>
    <row r="2209" spans="17:17" x14ac:dyDescent="0.25">
      <c r="Q2209" s="46"/>
    </row>
    <row r="2210" spans="17:17" x14ac:dyDescent="0.25">
      <c r="Q2210" s="46"/>
    </row>
    <row r="2211" spans="17:17" x14ac:dyDescent="0.25">
      <c r="Q2211" s="46"/>
    </row>
    <row r="2212" spans="17:17" x14ac:dyDescent="0.25">
      <c r="Q2212" s="46"/>
    </row>
    <row r="2213" spans="17:17" x14ac:dyDescent="0.25">
      <c r="Q2213" s="46"/>
    </row>
    <row r="2214" spans="17:17" x14ac:dyDescent="0.25">
      <c r="Q2214" s="46"/>
    </row>
    <row r="2215" spans="17:17" x14ac:dyDescent="0.25">
      <c r="Q2215" s="46"/>
    </row>
    <row r="2216" spans="17:17" x14ac:dyDescent="0.25">
      <c r="Q2216" s="46"/>
    </row>
    <row r="2217" spans="17:17" x14ac:dyDescent="0.25">
      <c r="Q2217" s="46"/>
    </row>
    <row r="2218" spans="17:17" x14ac:dyDescent="0.25">
      <c r="Q2218" s="46"/>
    </row>
    <row r="2219" spans="17:17" x14ac:dyDescent="0.25">
      <c r="Q2219" s="46"/>
    </row>
    <row r="2220" spans="17:17" x14ac:dyDescent="0.25">
      <c r="Q2220" s="46"/>
    </row>
    <row r="2221" spans="17:17" x14ac:dyDescent="0.25">
      <c r="Q2221" s="46"/>
    </row>
    <row r="2222" spans="17:17" x14ac:dyDescent="0.25">
      <c r="Q2222" s="46"/>
    </row>
    <row r="2223" spans="17:17" x14ac:dyDescent="0.25">
      <c r="Q2223" s="46"/>
    </row>
    <row r="2224" spans="17:17" x14ac:dyDescent="0.25">
      <c r="Q2224" s="46"/>
    </row>
    <row r="2225" spans="17:17" x14ac:dyDescent="0.25">
      <c r="Q2225" s="46"/>
    </row>
    <row r="2226" spans="17:17" x14ac:dyDescent="0.25">
      <c r="Q2226" s="46"/>
    </row>
    <row r="2227" spans="17:17" x14ac:dyDescent="0.25">
      <c r="Q2227" s="46"/>
    </row>
    <row r="2228" spans="17:17" x14ac:dyDescent="0.25">
      <c r="Q2228" s="46"/>
    </row>
    <row r="2229" spans="17:17" x14ac:dyDescent="0.25">
      <c r="Q2229" s="46"/>
    </row>
    <row r="2230" spans="17:17" x14ac:dyDescent="0.25">
      <c r="Q2230" s="46"/>
    </row>
    <row r="2231" spans="17:17" x14ac:dyDescent="0.25">
      <c r="Q2231" s="46"/>
    </row>
    <row r="2232" spans="17:17" x14ac:dyDescent="0.25">
      <c r="Q2232" s="46"/>
    </row>
    <row r="2233" spans="17:17" x14ac:dyDescent="0.25">
      <c r="Q2233" s="46"/>
    </row>
    <row r="2234" spans="17:17" x14ac:dyDescent="0.25">
      <c r="Q2234" s="46"/>
    </row>
    <row r="2235" spans="17:17" x14ac:dyDescent="0.25">
      <c r="Q2235" s="46"/>
    </row>
    <row r="2236" spans="17:17" x14ac:dyDescent="0.25">
      <c r="Q2236" s="46"/>
    </row>
    <row r="2237" spans="17:17" x14ac:dyDescent="0.25">
      <c r="Q2237" s="46"/>
    </row>
    <row r="2238" spans="17:17" x14ac:dyDescent="0.25">
      <c r="Q2238" s="46"/>
    </row>
    <row r="2239" spans="17:17" x14ac:dyDescent="0.25">
      <c r="Q2239" s="46"/>
    </row>
    <row r="2240" spans="17:17" x14ac:dyDescent="0.25">
      <c r="Q2240" s="46"/>
    </row>
    <row r="2241" spans="17:17" x14ac:dyDescent="0.25">
      <c r="Q2241" s="46"/>
    </row>
    <row r="2242" spans="17:17" x14ac:dyDescent="0.25">
      <c r="Q2242" s="46"/>
    </row>
    <row r="2243" spans="17:17" x14ac:dyDescent="0.25">
      <c r="Q2243" s="46"/>
    </row>
    <row r="2244" spans="17:17" x14ac:dyDescent="0.25">
      <c r="Q2244" s="46"/>
    </row>
    <row r="2245" spans="17:17" x14ac:dyDescent="0.25">
      <c r="Q2245" s="46"/>
    </row>
    <row r="2246" spans="17:17" x14ac:dyDescent="0.25">
      <c r="Q2246" s="46"/>
    </row>
    <row r="2247" spans="17:17" x14ac:dyDescent="0.25">
      <c r="Q2247" s="46"/>
    </row>
    <row r="2248" spans="17:17" x14ac:dyDescent="0.25">
      <c r="Q2248" s="46"/>
    </row>
    <row r="2249" spans="17:17" x14ac:dyDescent="0.25">
      <c r="Q2249" s="46"/>
    </row>
    <row r="2250" spans="17:17" x14ac:dyDescent="0.25">
      <c r="Q2250" s="46"/>
    </row>
    <row r="2251" spans="17:17" x14ac:dyDescent="0.25">
      <c r="Q2251" s="46"/>
    </row>
    <row r="2252" spans="17:17" x14ac:dyDescent="0.25">
      <c r="Q2252" s="46"/>
    </row>
    <row r="2253" spans="17:17" x14ac:dyDescent="0.25">
      <c r="Q2253" s="46"/>
    </row>
    <row r="2254" spans="17:17" x14ac:dyDescent="0.25">
      <c r="Q2254" s="46"/>
    </row>
    <row r="2255" spans="17:17" x14ac:dyDescent="0.25">
      <c r="Q2255" s="46"/>
    </row>
    <row r="2256" spans="17:17" x14ac:dyDescent="0.25">
      <c r="Q2256" s="46"/>
    </row>
    <row r="2257" spans="17:17" x14ac:dyDescent="0.25">
      <c r="Q2257" s="46"/>
    </row>
    <row r="2258" spans="17:17" x14ac:dyDescent="0.25">
      <c r="Q2258" s="46"/>
    </row>
    <row r="2259" spans="17:17" x14ac:dyDescent="0.25">
      <c r="Q2259" s="46"/>
    </row>
    <row r="2260" spans="17:17" x14ac:dyDescent="0.25">
      <c r="Q2260" s="46"/>
    </row>
    <row r="2261" spans="17:17" x14ac:dyDescent="0.25">
      <c r="Q2261" s="46"/>
    </row>
    <row r="2262" spans="17:17" x14ac:dyDescent="0.25">
      <c r="Q2262" s="46"/>
    </row>
    <row r="2263" spans="17:17" x14ac:dyDescent="0.25">
      <c r="Q2263" s="46"/>
    </row>
    <row r="2264" spans="17:17" x14ac:dyDescent="0.25">
      <c r="Q2264" s="46"/>
    </row>
    <row r="2265" spans="17:17" x14ac:dyDescent="0.25">
      <c r="Q2265" s="46"/>
    </row>
    <row r="2266" spans="17:17" x14ac:dyDescent="0.25">
      <c r="Q2266" s="46"/>
    </row>
    <row r="2267" spans="17:17" x14ac:dyDescent="0.25">
      <c r="Q2267" s="46"/>
    </row>
    <row r="2268" spans="17:17" x14ac:dyDescent="0.25">
      <c r="Q2268" s="46"/>
    </row>
    <row r="2269" spans="17:17" x14ac:dyDescent="0.25">
      <c r="Q2269" s="46"/>
    </row>
    <row r="2270" spans="17:17" x14ac:dyDescent="0.25">
      <c r="Q2270" s="46"/>
    </row>
    <row r="2271" spans="17:17" x14ac:dyDescent="0.25">
      <c r="Q2271" s="46"/>
    </row>
    <row r="2272" spans="17:17" x14ac:dyDescent="0.25">
      <c r="Q2272" s="46"/>
    </row>
    <row r="2273" spans="17:17" x14ac:dyDescent="0.25">
      <c r="Q2273" s="46"/>
    </row>
    <row r="2274" spans="17:17" x14ac:dyDescent="0.25">
      <c r="Q2274" s="46"/>
    </row>
    <row r="2275" spans="17:17" x14ac:dyDescent="0.25">
      <c r="Q2275" s="46"/>
    </row>
    <row r="2276" spans="17:17" x14ac:dyDescent="0.25">
      <c r="Q2276" s="46"/>
    </row>
    <row r="2277" spans="17:17" x14ac:dyDescent="0.25">
      <c r="Q2277" s="46"/>
    </row>
    <row r="2278" spans="17:17" x14ac:dyDescent="0.25">
      <c r="Q2278" s="46"/>
    </row>
    <row r="2279" spans="17:17" x14ac:dyDescent="0.25">
      <c r="Q2279" s="46"/>
    </row>
    <row r="2280" spans="17:17" x14ac:dyDescent="0.25">
      <c r="Q2280" s="46"/>
    </row>
    <row r="2281" spans="17:17" x14ac:dyDescent="0.25">
      <c r="Q2281" s="46"/>
    </row>
    <row r="2282" spans="17:17" x14ac:dyDescent="0.25">
      <c r="Q2282" s="46"/>
    </row>
    <row r="2283" spans="17:17" x14ac:dyDescent="0.25">
      <c r="Q2283" s="46"/>
    </row>
    <row r="2284" spans="17:17" x14ac:dyDescent="0.25">
      <c r="Q2284" s="46"/>
    </row>
    <row r="2285" spans="17:17" x14ac:dyDescent="0.25">
      <c r="Q2285" s="46"/>
    </row>
    <row r="2286" spans="17:17" x14ac:dyDescent="0.25">
      <c r="Q2286" s="46"/>
    </row>
    <row r="2287" spans="17:17" x14ac:dyDescent="0.25">
      <c r="Q2287" s="46"/>
    </row>
    <row r="2288" spans="17:17" x14ac:dyDescent="0.25">
      <c r="Q2288" s="46"/>
    </row>
    <row r="2289" spans="17:17" x14ac:dyDescent="0.25">
      <c r="Q2289" s="46"/>
    </row>
    <row r="2290" spans="17:17" x14ac:dyDescent="0.25">
      <c r="Q2290" s="46"/>
    </row>
    <row r="2291" spans="17:17" x14ac:dyDescent="0.25">
      <c r="Q2291" s="46"/>
    </row>
    <row r="2292" spans="17:17" x14ac:dyDescent="0.25">
      <c r="Q2292" s="46"/>
    </row>
    <row r="2293" spans="17:17" x14ac:dyDescent="0.25">
      <c r="Q2293" s="46"/>
    </row>
    <row r="2294" spans="17:17" x14ac:dyDescent="0.25">
      <c r="Q2294" s="46"/>
    </row>
    <row r="2295" spans="17:17" x14ac:dyDescent="0.25">
      <c r="Q2295" s="46"/>
    </row>
    <row r="2296" spans="17:17" x14ac:dyDescent="0.25">
      <c r="Q2296" s="46"/>
    </row>
    <row r="2297" spans="17:17" x14ac:dyDescent="0.25">
      <c r="Q2297" s="46"/>
    </row>
    <row r="2298" spans="17:17" x14ac:dyDescent="0.25">
      <c r="Q2298" s="46"/>
    </row>
    <row r="2299" spans="17:17" x14ac:dyDescent="0.25">
      <c r="Q2299" s="46"/>
    </row>
    <row r="2300" spans="17:17" x14ac:dyDescent="0.25">
      <c r="Q2300" s="46"/>
    </row>
    <row r="2301" spans="17:17" x14ac:dyDescent="0.25">
      <c r="Q2301" s="46"/>
    </row>
    <row r="2302" spans="17:17" x14ac:dyDescent="0.25">
      <c r="Q2302" s="46"/>
    </row>
    <row r="2303" spans="17:17" x14ac:dyDescent="0.25">
      <c r="Q2303" s="46"/>
    </row>
    <row r="2304" spans="17:17" x14ac:dyDescent="0.25">
      <c r="Q2304" s="46"/>
    </row>
    <row r="2305" spans="17:17" x14ac:dyDescent="0.25">
      <c r="Q2305" s="46"/>
    </row>
    <row r="2306" spans="17:17" x14ac:dyDescent="0.25">
      <c r="Q2306" s="46"/>
    </row>
    <row r="2307" spans="17:17" x14ac:dyDescent="0.25">
      <c r="Q2307" s="46"/>
    </row>
    <row r="2308" spans="17:17" x14ac:dyDescent="0.25">
      <c r="Q2308" s="46"/>
    </row>
    <row r="2309" spans="17:17" x14ac:dyDescent="0.25">
      <c r="Q2309" s="46"/>
    </row>
    <row r="2310" spans="17:17" x14ac:dyDescent="0.25">
      <c r="Q2310" s="46"/>
    </row>
    <row r="2311" spans="17:17" x14ac:dyDescent="0.25">
      <c r="Q2311" s="46"/>
    </row>
    <row r="2312" spans="17:17" x14ac:dyDescent="0.25">
      <c r="Q2312" s="46"/>
    </row>
    <row r="2313" spans="17:17" x14ac:dyDescent="0.25">
      <c r="Q2313" s="46"/>
    </row>
    <row r="2314" spans="17:17" x14ac:dyDescent="0.25">
      <c r="Q2314" s="46"/>
    </row>
    <row r="2315" spans="17:17" x14ac:dyDescent="0.25">
      <c r="Q2315" s="46"/>
    </row>
    <row r="2316" spans="17:17" x14ac:dyDescent="0.25">
      <c r="Q2316" s="46"/>
    </row>
    <row r="2317" spans="17:17" x14ac:dyDescent="0.25">
      <c r="Q2317" s="46"/>
    </row>
    <row r="2318" spans="17:17" x14ac:dyDescent="0.25">
      <c r="Q2318" s="46"/>
    </row>
    <row r="2319" spans="17:17" x14ac:dyDescent="0.25">
      <c r="Q2319" s="46"/>
    </row>
    <row r="2320" spans="17:17" x14ac:dyDescent="0.25">
      <c r="Q2320" s="46"/>
    </row>
    <row r="2321" spans="17:17" x14ac:dyDescent="0.25">
      <c r="Q2321" s="46"/>
    </row>
    <row r="2322" spans="17:17" x14ac:dyDescent="0.25">
      <c r="Q2322" s="46"/>
    </row>
    <row r="2323" spans="17:17" x14ac:dyDescent="0.25">
      <c r="Q2323" s="46"/>
    </row>
    <row r="2324" spans="17:17" x14ac:dyDescent="0.25">
      <c r="Q2324" s="46"/>
    </row>
    <row r="2325" spans="17:17" x14ac:dyDescent="0.25">
      <c r="Q2325" s="46"/>
    </row>
    <row r="2326" spans="17:17" x14ac:dyDescent="0.25">
      <c r="Q2326" s="46"/>
    </row>
    <row r="2327" spans="17:17" x14ac:dyDescent="0.25">
      <c r="Q2327" s="46"/>
    </row>
    <row r="2328" spans="17:17" x14ac:dyDescent="0.25">
      <c r="Q2328" s="46"/>
    </row>
    <row r="2329" spans="17:17" x14ac:dyDescent="0.25">
      <c r="Q2329" s="46"/>
    </row>
    <row r="2330" spans="17:17" x14ac:dyDescent="0.25">
      <c r="Q2330" s="46"/>
    </row>
    <row r="2331" spans="17:17" x14ac:dyDescent="0.25">
      <c r="Q2331" s="46"/>
    </row>
    <row r="2332" spans="17:17" x14ac:dyDescent="0.25">
      <c r="Q2332" s="46"/>
    </row>
    <row r="2333" spans="17:17" x14ac:dyDescent="0.25">
      <c r="Q2333" s="46"/>
    </row>
    <row r="2334" spans="17:17" x14ac:dyDescent="0.25">
      <c r="Q2334" s="46"/>
    </row>
    <row r="2335" spans="17:17" x14ac:dyDescent="0.25">
      <c r="Q2335" s="46"/>
    </row>
    <row r="2336" spans="17:17" x14ac:dyDescent="0.25">
      <c r="Q2336" s="46"/>
    </row>
    <row r="2337" spans="17:17" x14ac:dyDescent="0.25">
      <c r="Q2337" s="46"/>
    </row>
    <row r="2338" spans="17:17" x14ac:dyDescent="0.25">
      <c r="Q2338" s="46"/>
    </row>
    <row r="2339" spans="17:17" x14ac:dyDescent="0.25">
      <c r="Q2339" s="46"/>
    </row>
    <row r="2340" spans="17:17" x14ac:dyDescent="0.25">
      <c r="Q2340" s="46"/>
    </row>
    <row r="2341" spans="17:17" x14ac:dyDescent="0.25">
      <c r="Q2341" s="46"/>
    </row>
    <row r="2342" spans="17:17" x14ac:dyDescent="0.25">
      <c r="Q2342" s="46"/>
    </row>
    <row r="2343" spans="17:17" x14ac:dyDescent="0.25">
      <c r="Q2343" s="46"/>
    </row>
    <row r="2344" spans="17:17" x14ac:dyDescent="0.25">
      <c r="Q2344" s="46"/>
    </row>
    <row r="2345" spans="17:17" x14ac:dyDescent="0.25">
      <c r="Q2345" s="46"/>
    </row>
    <row r="2346" spans="17:17" x14ac:dyDescent="0.25">
      <c r="Q2346" s="46"/>
    </row>
    <row r="2347" spans="17:17" x14ac:dyDescent="0.25">
      <c r="Q2347" s="46"/>
    </row>
    <row r="2348" spans="17:17" x14ac:dyDescent="0.25">
      <c r="Q2348" s="46"/>
    </row>
    <row r="2349" spans="17:17" x14ac:dyDescent="0.25">
      <c r="Q2349" s="46"/>
    </row>
    <row r="2350" spans="17:17" x14ac:dyDescent="0.25">
      <c r="Q2350" s="46"/>
    </row>
    <row r="2351" spans="17:17" x14ac:dyDescent="0.25">
      <c r="Q2351" s="46"/>
    </row>
    <row r="2352" spans="17:17" x14ac:dyDescent="0.25">
      <c r="Q2352" s="46"/>
    </row>
    <row r="2353" spans="17:17" x14ac:dyDescent="0.25">
      <c r="Q2353" s="46"/>
    </row>
    <row r="2354" spans="17:17" x14ac:dyDescent="0.25">
      <c r="Q2354" s="46"/>
    </row>
    <row r="2355" spans="17:17" x14ac:dyDescent="0.25">
      <c r="Q2355" s="46"/>
    </row>
    <row r="2356" spans="17:17" x14ac:dyDescent="0.25">
      <c r="Q2356" s="46"/>
    </row>
    <row r="2357" spans="17:17" x14ac:dyDescent="0.25">
      <c r="Q2357" s="46"/>
    </row>
    <row r="2358" spans="17:17" x14ac:dyDescent="0.25">
      <c r="Q2358" s="46"/>
    </row>
    <row r="2359" spans="17:17" x14ac:dyDescent="0.25">
      <c r="Q2359" s="46"/>
    </row>
    <row r="2360" spans="17:17" x14ac:dyDescent="0.25">
      <c r="Q2360" s="46"/>
    </row>
    <row r="2361" spans="17:17" x14ac:dyDescent="0.25">
      <c r="Q2361" s="46"/>
    </row>
    <row r="2362" spans="17:17" x14ac:dyDescent="0.25">
      <c r="Q2362" s="46"/>
    </row>
    <row r="2363" spans="17:17" x14ac:dyDescent="0.25">
      <c r="Q2363" s="46"/>
    </row>
    <row r="2364" spans="17:17" x14ac:dyDescent="0.25">
      <c r="Q2364" s="46"/>
    </row>
    <row r="2365" spans="17:17" x14ac:dyDescent="0.25">
      <c r="Q2365" s="46"/>
    </row>
    <row r="2366" spans="17:17" x14ac:dyDescent="0.25">
      <c r="Q2366" s="46"/>
    </row>
    <row r="2367" spans="17:17" x14ac:dyDescent="0.25">
      <c r="Q2367" s="46"/>
    </row>
    <row r="2368" spans="17:17" x14ac:dyDescent="0.25">
      <c r="Q2368" s="46"/>
    </row>
    <row r="2369" spans="17:17" x14ac:dyDescent="0.25">
      <c r="Q2369" s="46"/>
    </row>
    <row r="2370" spans="17:17" x14ac:dyDescent="0.25">
      <c r="Q2370" s="46"/>
    </row>
    <row r="2371" spans="17:17" x14ac:dyDescent="0.25">
      <c r="Q2371" s="46"/>
    </row>
    <row r="2372" spans="17:17" x14ac:dyDescent="0.25">
      <c r="Q2372" s="46"/>
    </row>
    <row r="2373" spans="17:17" x14ac:dyDescent="0.25">
      <c r="Q2373" s="46"/>
    </row>
    <row r="2374" spans="17:17" x14ac:dyDescent="0.25">
      <c r="Q2374" s="46"/>
    </row>
    <row r="2375" spans="17:17" x14ac:dyDescent="0.25">
      <c r="Q2375" s="46"/>
    </row>
    <row r="2376" spans="17:17" x14ac:dyDescent="0.25">
      <c r="Q2376" s="46"/>
    </row>
    <row r="2377" spans="17:17" x14ac:dyDescent="0.25">
      <c r="Q2377" s="46"/>
    </row>
    <row r="2378" spans="17:17" x14ac:dyDescent="0.25">
      <c r="Q2378" s="46"/>
    </row>
    <row r="2379" spans="17:17" x14ac:dyDescent="0.25">
      <c r="Q2379" s="46"/>
    </row>
    <row r="2380" spans="17:17" x14ac:dyDescent="0.25">
      <c r="Q2380" s="46"/>
    </row>
    <row r="2381" spans="17:17" x14ac:dyDescent="0.25">
      <c r="Q2381" s="46"/>
    </row>
    <row r="2382" spans="17:17" x14ac:dyDescent="0.25">
      <c r="Q2382" s="46"/>
    </row>
    <row r="2383" spans="17:17" x14ac:dyDescent="0.25">
      <c r="Q2383" s="46"/>
    </row>
    <row r="2384" spans="17:17" x14ac:dyDescent="0.25">
      <c r="Q2384" s="46"/>
    </row>
    <row r="2385" spans="17:17" x14ac:dyDescent="0.25">
      <c r="Q2385" s="46"/>
    </row>
    <row r="2386" spans="17:17" x14ac:dyDescent="0.25">
      <c r="Q2386" s="46"/>
    </row>
    <row r="2387" spans="17:17" x14ac:dyDescent="0.25">
      <c r="Q2387" s="46"/>
    </row>
    <row r="2388" spans="17:17" x14ac:dyDescent="0.25">
      <c r="Q2388" s="46"/>
    </row>
    <row r="2389" spans="17:17" x14ac:dyDescent="0.25">
      <c r="Q2389" s="46"/>
    </row>
    <row r="2390" spans="17:17" x14ac:dyDescent="0.25">
      <c r="Q2390" s="46"/>
    </row>
    <row r="2391" spans="17:17" x14ac:dyDescent="0.25">
      <c r="Q2391" s="46"/>
    </row>
    <row r="2392" spans="17:17" x14ac:dyDescent="0.25">
      <c r="Q2392" s="46"/>
    </row>
    <row r="2393" spans="17:17" x14ac:dyDescent="0.25">
      <c r="Q2393" s="46"/>
    </row>
    <row r="2394" spans="17:17" x14ac:dyDescent="0.25">
      <c r="Q2394" s="46"/>
    </row>
    <row r="2395" spans="17:17" x14ac:dyDescent="0.25">
      <c r="Q2395" s="46"/>
    </row>
    <row r="2396" spans="17:17" x14ac:dyDescent="0.25">
      <c r="Q2396" s="46"/>
    </row>
    <row r="2397" spans="17:17" x14ac:dyDescent="0.25">
      <c r="Q2397" s="46"/>
    </row>
    <row r="2398" spans="17:17" x14ac:dyDescent="0.25">
      <c r="Q2398" s="46"/>
    </row>
    <row r="2399" spans="17:17" x14ac:dyDescent="0.25">
      <c r="Q2399" s="46"/>
    </row>
    <row r="2400" spans="17:17" x14ac:dyDescent="0.25">
      <c r="Q2400" s="46"/>
    </row>
    <row r="2401" spans="17:17" x14ac:dyDescent="0.25">
      <c r="Q2401" s="46"/>
    </row>
    <row r="2402" spans="17:17" x14ac:dyDescent="0.25">
      <c r="Q2402" s="46"/>
    </row>
    <row r="2403" spans="17:17" x14ac:dyDescent="0.25">
      <c r="Q2403" s="46"/>
    </row>
    <row r="2404" spans="17:17" x14ac:dyDescent="0.25">
      <c r="Q2404" s="46"/>
    </row>
    <row r="2405" spans="17:17" x14ac:dyDescent="0.25">
      <c r="Q2405" s="46"/>
    </row>
    <row r="2406" spans="17:17" x14ac:dyDescent="0.25">
      <c r="Q2406" s="46"/>
    </row>
    <row r="2407" spans="17:17" x14ac:dyDescent="0.25">
      <c r="Q2407" s="46"/>
    </row>
    <row r="2408" spans="17:17" x14ac:dyDescent="0.25">
      <c r="Q2408" s="46"/>
    </row>
    <row r="2409" spans="17:17" x14ac:dyDescent="0.25">
      <c r="Q2409" s="46"/>
    </row>
    <row r="2410" spans="17:17" x14ac:dyDescent="0.25">
      <c r="Q2410" s="46"/>
    </row>
    <row r="2411" spans="17:17" x14ac:dyDescent="0.25">
      <c r="Q2411" s="46"/>
    </row>
    <row r="2412" spans="17:17" x14ac:dyDescent="0.25">
      <c r="Q2412" s="46"/>
    </row>
    <row r="2413" spans="17:17" x14ac:dyDescent="0.25">
      <c r="Q2413" s="46"/>
    </row>
    <row r="2414" spans="17:17" x14ac:dyDescent="0.25">
      <c r="Q2414" s="46"/>
    </row>
    <row r="2415" spans="17:17" x14ac:dyDescent="0.25">
      <c r="Q2415" s="46"/>
    </row>
    <row r="2416" spans="17:17" x14ac:dyDescent="0.25">
      <c r="Q2416" s="46"/>
    </row>
    <row r="2417" spans="17:17" x14ac:dyDescent="0.25">
      <c r="Q2417" s="46"/>
    </row>
    <row r="2418" spans="17:17" x14ac:dyDescent="0.25">
      <c r="Q2418" s="46"/>
    </row>
    <row r="2419" spans="17:17" x14ac:dyDescent="0.25">
      <c r="Q2419" s="46"/>
    </row>
    <row r="2420" spans="17:17" x14ac:dyDescent="0.25">
      <c r="Q2420" s="46"/>
    </row>
    <row r="2421" spans="17:17" x14ac:dyDescent="0.25">
      <c r="Q2421" s="46"/>
    </row>
    <row r="2422" spans="17:17" x14ac:dyDescent="0.25">
      <c r="Q2422" s="46"/>
    </row>
    <row r="2423" spans="17:17" x14ac:dyDescent="0.25">
      <c r="Q2423" s="46"/>
    </row>
    <row r="2424" spans="17:17" x14ac:dyDescent="0.25">
      <c r="Q2424" s="46"/>
    </row>
    <row r="2425" spans="17:17" x14ac:dyDescent="0.25">
      <c r="Q2425" s="46"/>
    </row>
    <row r="2426" spans="17:17" x14ac:dyDescent="0.25">
      <c r="Q2426" s="46"/>
    </row>
    <row r="2427" spans="17:17" x14ac:dyDescent="0.25">
      <c r="Q2427" s="46"/>
    </row>
    <row r="2428" spans="17:17" x14ac:dyDescent="0.25">
      <c r="Q2428" s="46"/>
    </row>
    <row r="2429" spans="17:17" x14ac:dyDescent="0.25">
      <c r="Q2429" s="46"/>
    </row>
    <row r="2430" spans="17:17" x14ac:dyDescent="0.25">
      <c r="Q2430" s="46"/>
    </row>
    <row r="2431" spans="17:17" x14ac:dyDescent="0.25">
      <c r="Q2431" s="46"/>
    </row>
    <row r="2432" spans="17:17" x14ac:dyDescent="0.25">
      <c r="Q2432" s="46"/>
    </row>
    <row r="2433" spans="17:17" x14ac:dyDescent="0.25">
      <c r="Q2433" s="46"/>
    </row>
    <row r="2434" spans="17:17" x14ac:dyDescent="0.25">
      <c r="Q2434" s="46"/>
    </row>
    <row r="2435" spans="17:17" x14ac:dyDescent="0.25">
      <c r="Q2435" s="46"/>
    </row>
    <row r="2436" spans="17:17" x14ac:dyDescent="0.25">
      <c r="Q2436" s="46"/>
    </row>
    <row r="2437" spans="17:17" x14ac:dyDescent="0.25">
      <c r="Q2437" s="46"/>
    </row>
    <row r="2438" spans="17:17" x14ac:dyDescent="0.25">
      <c r="Q2438" s="46"/>
    </row>
    <row r="2439" spans="17:17" x14ac:dyDescent="0.25">
      <c r="Q2439" s="46"/>
    </row>
    <row r="2440" spans="17:17" x14ac:dyDescent="0.25">
      <c r="Q2440" s="46"/>
    </row>
    <row r="2441" spans="17:17" x14ac:dyDescent="0.25">
      <c r="Q2441" s="46"/>
    </row>
    <row r="2442" spans="17:17" x14ac:dyDescent="0.25">
      <c r="Q2442" s="46"/>
    </row>
    <row r="2443" spans="17:17" x14ac:dyDescent="0.25">
      <c r="Q2443" s="46"/>
    </row>
    <row r="2444" spans="17:17" x14ac:dyDescent="0.25">
      <c r="Q2444" s="46"/>
    </row>
    <row r="2445" spans="17:17" x14ac:dyDescent="0.25">
      <c r="Q2445" s="46"/>
    </row>
    <row r="2446" spans="17:17" x14ac:dyDescent="0.25">
      <c r="Q2446" s="46"/>
    </row>
    <row r="2447" spans="17:17" x14ac:dyDescent="0.25">
      <c r="Q2447" s="46"/>
    </row>
    <row r="2448" spans="17:17" x14ac:dyDescent="0.25">
      <c r="Q2448" s="46"/>
    </row>
    <row r="2449" spans="17:17" x14ac:dyDescent="0.25">
      <c r="Q2449" s="46"/>
    </row>
    <row r="2450" spans="17:17" x14ac:dyDescent="0.25">
      <c r="Q2450" s="46"/>
    </row>
    <row r="2451" spans="17:17" x14ac:dyDescent="0.25">
      <c r="Q2451" s="46"/>
    </row>
    <row r="2452" spans="17:17" x14ac:dyDescent="0.25">
      <c r="Q2452" s="46"/>
    </row>
    <row r="2453" spans="17:17" x14ac:dyDescent="0.25">
      <c r="Q2453" s="46"/>
    </row>
    <row r="2454" spans="17:17" x14ac:dyDescent="0.25">
      <c r="Q2454" s="46"/>
    </row>
    <row r="2455" spans="17:17" x14ac:dyDescent="0.25">
      <c r="Q2455" s="46"/>
    </row>
    <row r="2456" spans="17:17" x14ac:dyDescent="0.25">
      <c r="Q2456" s="46"/>
    </row>
    <row r="2457" spans="17:17" x14ac:dyDescent="0.25">
      <c r="Q2457" s="46"/>
    </row>
    <row r="2458" spans="17:17" x14ac:dyDescent="0.25">
      <c r="Q2458" s="46"/>
    </row>
    <row r="2459" spans="17:17" x14ac:dyDescent="0.25">
      <c r="Q2459" s="46"/>
    </row>
    <row r="2460" spans="17:17" x14ac:dyDescent="0.25">
      <c r="Q2460" s="46"/>
    </row>
    <row r="2461" spans="17:17" x14ac:dyDescent="0.25">
      <c r="Q2461" s="46"/>
    </row>
    <row r="2462" spans="17:17" x14ac:dyDescent="0.25">
      <c r="Q2462" s="46"/>
    </row>
    <row r="2463" spans="17:17" x14ac:dyDescent="0.25">
      <c r="Q2463" s="46"/>
    </row>
    <row r="2464" spans="17:17" x14ac:dyDescent="0.25">
      <c r="Q2464" s="46"/>
    </row>
    <row r="2465" spans="17:17" x14ac:dyDescent="0.25">
      <c r="Q2465" s="46"/>
    </row>
    <row r="2466" spans="17:17" x14ac:dyDescent="0.25">
      <c r="Q2466" s="46"/>
    </row>
    <row r="2467" spans="17:17" x14ac:dyDescent="0.25">
      <c r="Q2467" s="46"/>
    </row>
    <row r="2468" spans="17:17" x14ac:dyDescent="0.25">
      <c r="Q2468" s="46"/>
    </row>
    <row r="2469" spans="17:17" x14ac:dyDescent="0.25">
      <c r="Q2469" s="46"/>
    </row>
    <row r="2470" spans="17:17" x14ac:dyDescent="0.25">
      <c r="Q2470" s="46"/>
    </row>
    <row r="2471" spans="17:17" x14ac:dyDescent="0.25">
      <c r="Q2471" s="46"/>
    </row>
    <row r="2472" spans="17:17" x14ac:dyDescent="0.25">
      <c r="Q2472" s="46"/>
    </row>
    <row r="2473" spans="17:17" x14ac:dyDescent="0.25">
      <c r="Q2473" s="46"/>
    </row>
    <row r="2474" spans="17:17" x14ac:dyDescent="0.25">
      <c r="Q2474" s="46"/>
    </row>
    <row r="2475" spans="17:17" x14ac:dyDescent="0.25">
      <c r="Q2475" s="46"/>
    </row>
    <row r="2476" spans="17:17" x14ac:dyDescent="0.25">
      <c r="Q2476" s="46"/>
    </row>
    <row r="2477" spans="17:17" x14ac:dyDescent="0.25">
      <c r="Q2477" s="46"/>
    </row>
    <row r="2478" spans="17:17" x14ac:dyDescent="0.25">
      <c r="Q2478" s="46"/>
    </row>
    <row r="2479" spans="17:17" x14ac:dyDescent="0.25">
      <c r="Q2479" s="46"/>
    </row>
    <row r="2480" spans="17:17" x14ac:dyDescent="0.25">
      <c r="Q2480" s="46"/>
    </row>
    <row r="2481" spans="17:17" x14ac:dyDescent="0.25">
      <c r="Q2481" s="46"/>
    </row>
    <row r="2482" spans="17:17" x14ac:dyDescent="0.25">
      <c r="Q2482" s="46"/>
    </row>
    <row r="2483" spans="17:17" x14ac:dyDescent="0.25">
      <c r="Q2483" s="46"/>
    </row>
    <row r="2484" spans="17:17" x14ac:dyDescent="0.25">
      <c r="Q2484" s="46"/>
    </row>
    <row r="2485" spans="17:17" x14ac:dyDescent="0.25">
      <c r="Q2485" s="46"/>
    </row>
    <row r="2486" spans="17:17" x14ac:dyDescent="0.25">
      <c r="Q2486" s="46"/>
    </row>
    <row r="2487" spans="17:17" x14ac:dyDescent="0.25">
      <c r="Q2487" s="46"/>
    </row>
    <row r="2488" spans="17:17" x14ac:dyDescent="0.25">
      <c r="Q2488" s="46"/>
    </row>
    <row r="2489" spans="17:17" x14ac:dyDescent="0.25">
      <c r="Q2489" s="46"/>
    </row>
    <row r="2490" spans="17:17" x14ac:dyDescent="0.25">
      <c r="Q2490" s="46"/>
    </row>
    <row r="2491" spans="17:17" x14ac:dyDescent="0.25">
      <c r="Q2491" s="46"/>
    </row>
    <row r="2492" spans="17:17" x14ac:dyDescent="0.25">
      <c r="Q2492" s="46"/>
    </row>
    <row r="2493" spans="17:17" x14ac:dyDescent="0.25">
      <c r="Q2493" s="46"/>
    </row>
    <row r="2494" spans="17:17" x14ac:dyDescent="0.25">
      <c r="Q2494" s="46"/>
    </row>
    <row r="2495" spans="17:17" x14ac:dyDescent="0.25">
      <c r="Q2495" s="46"/>
    </row>
    <row r="2496" spans="17:17" x14ac:dyDescent="0.25">
      <c r="Q2496" s="46"/>
    </row>
    <row r="2497" spans="17:17" x14ac:dyDescent="0.25">
      <c r="Q2497" s="46"/>
    </row>
    <row r="2498" spans="17:17" x14ac:dyDescent="0.25">
      <c r="Q2498" s="46"/>
    </row>
    <row r="2499" spans="17:17" x14ac:dyDescent="0.25">
      <c r="Q2499" s="46"/>
    </row>
    <row r="2500" spans="17:17" x14ac:dyDescent="0.25">
      <c r="Q2500" s="46"/>
    </row>
    <row r="2501" spans="17:17" x14ac:dyDescent="0.25">
      <c r="Q2501" s="46"/>
    </row>
    <row r="2502" spans="17:17" x14ac:dyDescent="0.25">
      <c r="Q2502" s="46"/>
    </row>
    <row r="2503" spans="17:17" x14ac:dyDescent="0.25">
      <c r="Q2503" s="46"/>
    </row>
    <row r="2504" spans="17:17" x14ac:dyDescent="0.25">
      <c r="Q2504" s="46"/>
    </row>
    <row r="2505" spans="17:17" x14ac:dyDescent="0.25">
      <c r="Q2505" s="46"/>
    </row>
    <row r="2506" spans="17:17" x14ac:dyDescent="0.25">
      <c r="Q2506" s="46"/>
    </row>
    <row r="2507" spans="17:17" x14ac:dyDescent="0.25">
      <c r="Q2507" s="46"/>
    </row>
    <row r="2508" spans="17:17" x14ac:dyDescent="0.25">
      <c r="Q2508" s="46"/>
    </row>
    <row r="2509" spans="17:17" x14ac:dyDescent="0.25">
      <c r="Q2509" s="46"/>
    </row>
    <row r="2510" spans="17:17" x14ac:dyDescent="0.25">
      <c r="Q2510" s="46"/>
    </row>
    <row r="2511" spans="17:17" x14ac:dyDescent="0.25">
      <c r="Q2511" s="46"/>
    </row>
    <row r="2512" spans="17:17" x14ac:dyDescent="0.25">
      <c r="Q2512" s="46"/>
    </row>
    <row r="2513" spans="17:17" x14ac:dyDescent="0.25">
      <c r="Q2513" s="46"/>
    </row>
    <row r="2514" spans="17:17" x14ac:dyDescent="0.25">
      <c r="Q2514" s="46"/>
    </row>
    <row r="2515" spans="17:17" x14ac:dyDescent="0.25">
      <c r="Q2515" s="46"/>
    </row>
    <row r="2516" spans="17:17" x14ac:dyDescent="0.25">
      <c r="Q2516" s="46"/>
    </row>
    <row r="2517" spans="17:17" x14ac:dyDescent="0.25">
      <c r="Q2517" s="46"/>
    </row>
    <row r="2518" spans="17:17" x14ac:dyDescent="0.25">
      <c r="Q2518" s="46"/>
    </row>
    <row r="2519" spans="17:17" x14ac:dyDescent="0.25">
      <c r="Q2519" s="46"/>
    </row>
    <row r="2520" spans="17:17" x14ac:dyDescent="0.25">
      <c r="Q2520" s="46"/>
    </row>
    <row r="2521" spans="17:17" x14ac:dyDescent="0.25">
      <c r="Q2521" s="46"/>
    </row>
    <row r="2522" spans="17:17" x14ac:dyDescent="0.25">
      <c r="Q2522" s="46"/>
    </row>
    <row r="2523" spans="17:17" x14ac:dyDescent="0.25">
      <c r="Q2523" s="46"/>
    </row>
    <row r="2524" spans="17:17" x14ac:dyDescent="0.25">
      <c r="Q2524" s="46"/>
    </row>
    <row r="2525" spans="17:17" x14ac:dyDescent="0.25">
      <c r="Q2525" s="46"/>
    </row>
    <row r="2526" spans="17:17" x14ac:dyDescent="0.25">
      <c r="Q2526" s="46"/>
    </row>
    <row r="2527" spans="17:17" x14ac:dyDescent="0.25">
      <c r="Q2527" s="46"/>
    </row>
    <row r="2528" spans="17:17" x14ac:dyDescent="0.25">
      <c r="Q2528" s="46"/>
    </row>
    <row r="2529" spans="17:17" x14ac:dyDescent="0.25">
      <c r="Q2529" s="46"/>
    </row>
    <row r="2530" spans="17:17" x14ac:dyDescent="0.25">
      <c r="Q2530" s="46"/>
    </row>
    <row r="2531" spans="17:17" x14ac:dyDescent="0.25">
      <c r="Q2531" s="46"/>
    </row>
    <row r="2532" spans="17:17" x14ac:dyDescent="0.25">
      <c r="Q2532" s="46"/>
    </row>
    <row r="2533" spans="17:17" x14ac:dyDescent="0.25">
      <c r="Q2533" s="46"/>
    </row>
    <row r="2534" spans="17:17" x14ac:dyDescent="0.25">
      <c r="Q2534" s="46"/>
    </row>
    <row r="2535" spans="17:17" x14ac:dyDescent="0.25">
      <c r="Q2535" s="46"/>
    </row>
    <row r="2536" spans="17:17" x14ac:dyDescent="0.25">
      <c r="Q2536" s="46"/>
    </row>
    <row r="2537" spans="17:17" x14ac:dyDescent="0.25">
      <c r="Q2537" s="46"/>
    </row>
    <row r="2538" spans="17:17" x14ac:dyDescent="0.25">
      <c r="Q2538" s="46"/>
    </row>
    <row r="2539" spans="17:17" x14ac:dyDescent="0.25">
      <c r="Q2539" s="46"/>
    </row>
    <row r="2540" spans="17:17" x14ac:dyDescent="0.25">
      <c r="Q2540" s="46"/>
    </row>
    <row r="2541" spans="17:17" x14ac:dyDescent="0.25">
      <c r="Q2541" s="46"/>
    </row>
    <row r="2542" spans="17:17" x14ac:dyDescent="0.25">
      <c r="Q2542" s="46"/>
    </row>
    <row r="2543" spans="17:17" x14ac:dyDescent="0.25">
      <c r="Q2543" s="46"/>
    </row>
    <row r="2544" spans="17:17" x14ac:dyDescent="0.25">
      <c r="Q2544" s="46"/>
    </row>
    <row r="2545" spans="17:17" x14ac:dyDescent="0.25">
      <c r="Q2545" s="46"/>
    </row>
    <row r="2546" spans="17:17" x14ac:dyDescent="0.25">
      <c r="Q2546" s="46"/>
    </row>
    <row r="2547" spans="17:17" x14ac:dyDescent="0.25">
      <c r="Q2547" s="46"/>
    </row>
    <row r="2548" spans="17:17" x14ac:dyDescent="0.25">
      <c r="Q2548" s="46"/>
    </row>
    <row r="2549" spans="17:17" x14ac:dyDescent="0.25">
      <c r="Q2549" s="46"/>
    </row>
    <row r="2550" spans="17:17" x14ac:dyDescent="0.25">
      <c r="Q2550" s="46"/>
    </row>
    <row r="2551" spans="17:17" x14ac:dyDescent="0.25">
      <c r="Q2551" s="46"/>
    </row>
    <row r="2552" spans="17:17" x14ac:dyDescent="0.25">
      <c r="Q2552" s="46"/>
    </row>
    <row r="2553" spans="17:17" x14ac:dyDescent="0.25">
      <c r="Q2553" s="46"/>
    </row>
    <row r="2554" spans="17:17" x14ac:dyDescent="0.25">
      <c r="Q2554" s="46"/>
    </row>
    <row r="2555" spans="17:17" x14ac:dyDescent="0.25">
      <c r="Q2555" s="46"/>
    </row>
    <row r="2556" spans="17:17" x14ac:dyDescent="0.25">
      <c r="Q2556" s="46"/>
    </row>
    <row r="2557" spans="17:17" x14ac:dyDescent="0.25">
      <c r="Q2557" s="46"/>
    </row>
    <row r="2558" spans="17:17" x14ac:dyDescent="0.25">
      <c r="Q2558" s="46"/>
    </row>
    <row r="2559" spans="17:17" x14ac:dyDescent="0.25">
      <c r="Q2559" s="46"/>
    </row>
    <row r="2560" spans="17:17" x14ac:dyDescent="0.25">
      <c r="Q2560" s="46"/>
    </row>
    <row r="2561" spans="17:17" x14ac:dyDescent="0.25">
      <c r="Q2561" s="46"/>
    </row>
    <row r="2562" spans="17:17" x14ac:dyDescent="0.25">
      <c r="Q2562" s="46"/>
    </row>
    <row r="2563" spans="17:17" x14ac:dyDescent="0.25">
      <c r="Q2563" s="46"/>
    </row>
    <row r="2564" spans="17:17" x14ac:dyDescent="0.25">
      <c r="Q2564" s="46"/>
    </row>
    <row r="2565" spans="17:17" x14ac:dyDescent="0.25">
      <c r="Q2565" s="46"/>
    </row>
    <row r="2566" spans="17:17" x14ac:dyDescent="0.25">
      <c r="Q2566" s="46"/>
    </row>
    <row r="2567" spans="17:17" x14ac:dyDescent="0.25">
      <c r="Q2567" s="46"/>
    </row>
    <row r="2568" spans="17:17" x14ac:dyDescent="0.25">
      <c r="Q2568" s="46"/>
    </row>
    <row r="2569" spans="17:17" x14ac:dyDescent="0.25">
      <c r="Q2569" s="46"/>
    </row>
    <row r="2570" spans="17:17" x14ac:dyDescent="0.25">
      <c r="Q2570" s="46"/>
    </row>
    <row r="2571" spans="17:17" x14ac:dyDescent="0.25">
      <c r="Q2571" s="46"/>
    </row>
    <row r="2572" spans="17:17" x14ac:dyDescent="0.25">
      <c r="Q2572" s="46"/>
    </row>
    <row r="2573" spans="17:17" x14ac:dyDescent="0.25">
      <c r="Q2573" s="46"/>
    </row>
    <row r="2574" spans="17:17" x14ac:dyDescent="0.25">
      <c r="Q2574" s="46"/>
    </row>
    <row r="2575" spans="17:17" x14ac:dyDescent="0.25">
      <c r="Q2575" s="46"/>
    </row>
    <row r="2576" spans="17:17" x14ac:dyDescent="0.25">
      <c r="Q2576" s="46"/>
    </row>
    <row r="2577" spans="17:17" x14ac:dyDescent="0.25">
      <c r="Q2577" s="46"/>
    </row>
    <row r="2578" spans="17:17" x14ac:dyDescent="0.25">
      <c r="Q2578" s="46"/>
    </row>
    <row r="2579" spans="17:17" x14ac:dyDescent="0.25">
      <c r="Q2579" s="46"/>
    </row>
    <row r="2580" spans="17:17" x14ac:dyDescent="0.25">
      <c r="Q2580" s="46"/>
    </row>
    <row r="2581" spans="17:17" x14ac:dyDescent="0.25">
      <c r="Q2581" s="46"/>
    </row>
    <row r="2582" spans="17:17" x14ac:dyDescent="0.25">
      <c r="Q2582" s="46"/>
    </row>
    <row r="2583" spans="17:17" x14ac:dyDescent="0.25">
      <c r="Q2583" s="46"/>
    </row>
    <row r="2584" spans="17:17" x14ac:dyDescent="0.25">
      <c r="Q2584" s="46"/>
    </row>
    <row r="2585" spans="17:17" x14ac:dyDescent="0.25">
      <c r="Q2585" s="46"/>
    </row>
    <row r="2586" spans="17:17" x14ac:dyDescent="0.25">
      <c r="Q2586" s="46"/>
    </row>
    <row r="2587" spans="17:17" x14ac:dyDescent="0.25">
      <c r="Q2587" s="46"/>
    </row>
    <row r="2588" spans="17:17" x14ac:dyDescent="0.25">
      <c r="Q2588" s="46"/>
    </row>
    <row r="2589" spans="17:17" x14ac:dyDescent="0.25">
      <c r="Q2589" s="46"/>
    </row>
    <row r="2590" spans="17:17" x14ac:dyDescent="0.25">
      <c r="Q2590" s="46"/>
    </row>
    <row r="2591" spans="17:17" x14ac:dyDescent="0.25">
      <c r="Q2591" s="46"/>
    </row>
    <row r="2592" spans="17:17" x14ac:dyDescent="0.25">
      <c r="Q2592" s="46"/>
    </row>
    <row r="2593" spans="17:17" x14ac:dyDescent="0.25">
      <c r="Q2593" s="46"/>
    </row>
    <row r="2594" spans="17:17" x14ac:dyDescent="0.25">
      <c r="Q2594" s="46"/>
    </row>
    <row r="2595" spans="17:17" x14ac:dyDescent="0.25">
      <c r="Q2595" s="46"/>
    </row>
    <row r="2596" spans="17:17" x14ac:dyDescent="0.25">
      <c r="Q2596" s="46"/>
    </row>
    <row r="2597" spans="17:17" x14ac:dyDescent="0.25">
      <c r="Q2597" s="46"/>
    </row>
    <row r="2598" spans="17:17" x14ac:dyDescent="0.25">
      <c r="Q2598" s="46"/>
    </row>
    <row r="2599" spans="17:17" x14ac:dyDescent="0.25">
      <c r="Q2599" s="46"/>
    </row>
    <row r="2600" spans="17:17" x14ac:dyDescent="0.25">
      <c r="Q2600" s="46"/>
    </row>
    <row r="2601" spans="17:17" x14ac:dyDescent="0.25">
      <c r="Q2601" s="46"/>
    </row>
    <row r="2602" spans="17:17" x14ac:dyDescent="0.25">
      <c r="Q2602" s="46"/>
    </row>
    <row r="2603" spans="17:17" x14ac:dyDescent="0.25">
      <c r="Q2603" s="46"/>
    </row>
    <row r="2604" spans="17:17" x14ac:dyDescent="0.25">
      <c r="Q2604" s="46"/>
    </row>
    <row r="2605" spans="17:17" x14ac:dyDescent="0.25">
      <c r="Q2605" s="46"/>
    </row>
    <row r="2606" spans="17:17" x14ac:dyDescent="0.25">
      <c r="Q2606" s="46"/>
    </row>
    <row r="2607" spans="17:17" x14ac:dyDescent="0.25">
      <c r="Q2607" s="46"/>
    </row>
    <row r="2608" spans="17:17" x14ac:dyDescent="0.25">
      <c r="Q2608" s="46"/>
    </row>
    <row r="2609" spans="17:17" x14ac:dyDescent="0.25">
      <c r="Q2609" s="46"/>
    </row>
    <row r="2610" spans="17:17" x14ac:dyDescent="0.25">
      <c r="Q2610" s="46"/>
    </row>
    <row r="2611" spans="17:17" x14ac:dyDescent="0.25">
      <c r="Q2611" s="46"/>
    </row>
    <row r="2612" spans="17:17" x14ac:dyDescent="0.25">
      <c r="Q2612" s="46"/>
    </row>
    <row r="2613" spans="17:17" x14ac:dyDescent="0.25">
      <c r="Q2613" s="46"/>
    </row>
    <row r="2614" spans="17:17" x14ac:dyDescent="0.25">
      <c r="Q2614" s="46"/>
    </row>
    <row r="2615" spans="17:17" x14ac:dyDescent="0.25">
      <c r="Q2615" s="46"/>
    </row>
    <row r="2616" spans="17:17" x14ac:dyDescent="0.25">
      <c r="Q2616" s="46"/>
    </row>
    <row r="2617" spans="17:17" x14ac:dyDescent="0.25">
      <c r="Q2617" s="46"/>
    </row>
    <row r="2618" spans="17:17" x14ac:dyDescent="0.25">
      <c r="Q2618" s="46"/>
    </row>
    <row r="2619" spans="17:17" x14ac:dyDescent="0.25">
      <c r="Q2619" s="46"/>
    </row>
    <row r="2620" spans="17:17" x14ac:dyDescent="0.25">
      <c r="Q2620" s="46"/>
    </row>
    <row r="2621" spans="17:17" x14ac:dyDescent="0.25">
      <c r="Q2621" s="46"/>
    </row>
    <row r="2622" spans="17:17" x14ac:dyDescent="0.25">
      <c r="Q2622" s="46"/>
    </row>
    <row r="2623" spans="17:17" x14ac:dyDescent="0.25">
      <c r="Q2623" s="46"/>
    </row>
    <row r="2624" spans="17:17" x14ac:dyDescent="0.25">
      <c r="Q2624" s="46"/>
    </row>
    <row r="2625" spans="17:17" x14ac:dyDescent="0.25">
      <c r="Q2625" s="46"/>
    </row>
    <row r="2626" spans="17:17" x14ac:dyDescent="0.25">
      <c r="Q2626" s="46"/>
    </row>
    <row r="2627" spans="17:17" x14ac:dyDescent="0.25">
      <c r="Q2627" s="46"/>
    </row>
    <row r="2628" spans="17:17" x14ac:dyDescent="0.25">
      <c r="Q2628" s="46"/>
    </row>
    <row r="2629" spans="17:17" x14ac:dyDescent="0.25">
      <c r="Q2629" s="46"/>
    </row>
    <row r="2630" spans="17:17" x14ac:dyDescent="0.25">
      <c r="Q2630" s="46"/>
    </row>
    <row r="2631" spans="17:17" x14ac:dyDescent="0.25">
      <c r="Q2631" s="46"/>
    </row>
    <row r="2632" spans="17:17" x14ac:dyDescent="0.25">
      <c r="Q2632" s="46"/>
    </row>
    <row r="2633" spans="17:17" x14ac:dyDescent="0.25">
      <c r="Q2633" s="46"/>
    </row>
    <row r="2634" spans="17:17" x14ac:dyDescent="0.25">
      <c r="Q2634" s="46"/>
    </row>
    <row r="2635" spans="17:17" x14ac:dyDescent="0.25">
      <c r="Q2635" s="46"/>
    </row>
    <row r="2636" spans="17:17" x14ac:dyDescent="0.25">
      <c r="Q2636" s="46"/>
    </row>
    <row r="2637" spans="17:17" x14ac:dyDescent="0.25">
      <c r="Q2637" s="46"/>
    </row>
    <row r="2638" spans="17:17" x14ac:dyDescent="0.25">
      <c r="Q2638" s="46"/>
    </row>
    <row r="2639" spans="17:17" x14ac:dyDescent="0.25">
      <c r="Q2639" s="46"/>
    </row>
    <row r="2640" spans="17:17" x14ac:dyDescent="0.25">
      <c r="Q2640" s="46"/>
    </row>
    <row r="2641" spans="17:17" x14ac:dyDescent="0.25">
      <c r="Q2641" s="46"/>
    </row>
    <row r="2642" spans="17:17" x14ac:dyDescent="0.25">
      <c r="Q2642" s="46"/>
    </row>
    <row r="2643" spans="17:17" x14ac:dyDescent="0.25">
      <c r="Q2643" s="46"/>
    </row>
    <row r="2644" spans="17:17" x14ac:dyDescent="0.25">
      <c r="Q2644" s="46"/>
    </row>
    <row r="2645" spans="17:17" x14ac:dyDescent="0.25">
      <c r="Q2645" s="46"/>
    </row>
    <row r="2646" spans="17:17" x14ac:dyDescent="0.25">
      <c r="Q2646" s="46"/>
    </row>
    <row r="2647" spans="17:17" x14ac:dyDescent="0.25">
      <c r="Q2647" s="46"/>
    </row>
    <row r="2648" spans="17:17" x14ac:dyDescent="0.25">
      <c r="Q2648" s="46"/>
    </row>
    <row r="2649" spans="17:17" x14ac:dyDescent="0.25">
      <c r="Q2649" s="46"/>
    </row>
    <row r="2650" spans="17:17" x14ac:dyDescent="0.25">
      <c r="Q2650" s="46"/>
    </row>
    <row r="2651" spans="17:17" x14ac:dyDescent="0.25">
      <c r="Q2651" s="46"/>
    </row>
    <row r="2652" spans="17:17" x14ac:dyDescent="0.25">
      <c r="Q2652" s="46"/>
    </row>
    <row r="2653" spans="17:17" x14ac:dyDescent="0.25">
      <c r="Q2653" s="46"/>
    </row>
    <row r="2654" spans="17:17" x14ac:dyDescent="0.25">
      <c r="Q2654" s="46"/>
    </row>
    <row r="2655" spans="17:17" x14ac:dyDescent="0.25">
      <c r="Q2655" s="46"/>
    </row>
    <row r="2656" spans="17:17" x14ac:dyDescent="0.25">
      <c r="Q2656" s="46"/>
    </row>
    <row r="2657" spans="17:17" x14ac:dyDescent="0.25">
      <c r="Q2657" s="46"/>
    </row>
    <row r="2658" spans="17:17" x14ac:dyDescent="0.25">
      <c r="Q2658" s="46"/>
    </row>
    <row r="2659" spans="17:17" x14ac:dyDescent="0.25">
      <c r="Q2659" s="46"/>
    </row>
    <row r="2660" spans="17:17" x14ac:dyDescent="0.25">
      <c r="Q2660" s="46"/>
    </row>
    <row r="2661" spans="17:17" x14ac:dyDescent="0.25">
      <c r="Q2661" s="46"/>
    </row>
    <row r="2662" spans="17:17" x14ac:dyDescent="0.25">
      <c r="Q2662" s="46"/>
    </row>
    <row r="2663" spans="17:17" x14ac:dyDescent="0.25">
      <c r="Q2663" s="46"/>
    </row>
    <row r="2664" spans="17:17" x14ac:dyDescent="0.25">
      <c r="Q2664" s="46"/>
    </row>
    <row r="2665" spans="17:17" x14ac:dyDescent="0.25">
      <c r="Q2665" s="46"/>
    </row>
    <row r="2666" spans="17:17" x14ac:dyDescent="0.25">
      <c r="Q2666" s="46"/>
    </row>
    <row r="2667" spans="17:17" x14ac:dyDescent="0.25">
      <c r="Q2667" s="46"/>
    </row>
    <row r="2668" spans="17:17" x14ac:dyDescent="0.25">
      <c r="Q2668" s="46"/>
    </row>
    <row r="2669" spans="17:17" x14ac:dyDescent="0.25">
      <c r="Q2669" s="46"/>
    </row>
    <row r="2670" spans="17:17" x14ac:dyDescent="0.25">
      <c r="Q2670" s="46"/>
    </row>
    <row r="2671" spans="17:17" x14ac:dyDescent="0.25">
      <c r="Q2671" s="46"/>
    </row>
    <row r="2672" spans="17:17" x14ac:dyDescent="0.25">
      <c r="Q2672" s="46"/>
    </row>
    <row r="2673" spans="17:17" x14ac:dyDescent="0.25">
      <c r="Q2673" s="46"/>
    </row>
    <row r="2674" spans="17:17" x14ac:dyDescent="0.25">
      <c r="Q2674" s="46"/>
    </row>
    <row r="2675" spans="17:17" x14ac:dyDescent="0.25">
      <c r="Q2675" s="46"/>
    </row>
    <row r="2676" spans="17:17" x14ac:dyDescent="0.25">
      <c r="Q2676" s="46"/>
    </row>
    <row r="2677" spans="17:17" x14ac:dyDescent="0.25">
      <c r="Q2677" s="46"/>
    </row>
    <row r="2678" spans="17:17" x14ac:dyDescent="0.25">
      <c r="Q2678" s="46"/>
    </row>
    <row r="2679" spans="17:17" x14ac:dyDescent="0.25">
      <c r="Q2679" s="46"/>
    </row>
    <row r="2680" spans="17:17" x14ac:dyDescent="0.25">
      <c r="Q2680" s="46"/>
    </row>
    <row r="2681" spans="17:17" x14ac:dyDescent="0.25">
      <c r="Q2681" s="46"/>
    </row>
    <row r="2682" spans="17:17" x14ac:dyDescent="0.25">
      <c r="Q2682" s="46"/>
    </row>
    <row r="2683" spans="17:17" x14ac:dyDescent="0.25">
      <c r="Q2683" s="46"/>
    </row>
    <row r="2684" spans="17:17" x14ac:dyDescent="0.25">
      <c r="Q2684" s="46"/>
    </row>
    <row r="2685" spans="17:17" x14ac:dyDescent="0.25">
      <c r="Q2685" s="46"/>
    </row>
    <row r="2686" spans="17:17" x14ac:dyDescent="0.25">
      <c r="Q2686" s="46"/>
    </row>
    <row r="2687" spans="17:17" x14ac:dyDescent="0.25">
      <c r="Q2687" s="46"/>
    </row>
    <row r="2688" spans="17:17" x14ac:dyDescent="0.25">
      <c r="Q2688" s="46"/>
    </row>
    <row r="2689" spans="17:17" x14ac:dyDescent="0.25">
      <c r="Q2689" s="46"/>
    </row>
    <row r="2690" spans="17:17" x14ac:dyDescent="0.25">
      <c r="Q2690" s="46"/>
    </row>
    <row r="2691" spans="17:17" x14ac:dyDescent="0.25">
      <c r="Q2691" s="46"/>
    </row>
    <row r="2692" spans="17:17" x14ac:dyDescent="0.25">
      <c r="Q2692" s="46"/>
    </row>
    <row r="2693" spans="17:17" x14ac:dyDescent="0.25">
      <c r="Q2693" s="46"/>
    </row>
    <row r="2694" spans="17:17" x14ac:dyDescent="0.25">
      <c r="Q2694" s="46"/>
    </row>
    <row r="2695" spans="17:17" x14ac:dyDescent="0.25">
      <c r="Q2695" s="46"/>
    </row>
    <row r="2696" spans="17:17" x14ac:dyDescent="0.25">
      <c r="Q2696" s="46"/>
    </row>
    <row r="2697" spans="17:17" x14ac:dyDescent="0.25">
      <c r="Q2697" s="46"/>
    </row>
    <row r="2698" spans="17:17" x14ac:dyDescent="0.25">
      <c r="Q2698" s="46"/>
    </row>
    <row r="2699" spans="17:17" x14ac:dyDescent="0.25">
      <c r="Q2699" s="46"/>
    </row>
    <row r="2700" spans="17:17" x14ac:dyDescent="0.25">
      <c r="Q2700" s="46"/>
    </row>
    <row r="2701" spans="17:17" x14ac:dyDescent="0.25">
      <c r="Q2701" s="46"/>
    </row>
    <row r="2702" spans="17:17" x14ac:dyDescent="0.25">
      <c r="Q2702" s="46"/>
    </row>
    <row r="2703" spans="17:17" x14ac:dyDescent="0.25">
      <c r="Q2703" s="46"/>
    </row>
    <row r="2704" spans="17:17" x14ac:dyDescent="0.25">
      <c r="Q2704" s="46"/>
    </row>
    <row r="2705" spans="17:17" x14ac:dyDescent="0.25">
      <c r="Q2705" s="46"/>
    </row>
    <row r="2706" spans="17:17" x14ac:dyDescent="0.25">
      <c r="Q2706" s="46"/>
    </row>
    <row r="2707" spans="17:17" x14ac:dyDescent="0.25">
      <c r="Q2707" s="46"/>
    </row>
    <row r="2708" spans="17:17" x14ac:dyDescent="0.25">
      <c r="Q2708" s="46"/>
    </row>
    <row r="2709" spans="17:17" x14ac:dyDescent="0.25">
      <c r="Q2709" s="46"/>
    </row>
    <row r="2710" spans="17:17" x14ac:dyDescent="0.25">
      <c r="Q2710" s="46"/>
    </row>
    <row r="2711" spans="17:17" x14ac:dyDescent="0.25">
      <c r="Q2711" s="46"/>
    </row>
    <row r="2712" spans="17:17" x14ac:dyDescent="0.25">
      <c r="Q2712" s="46"/>
    </row>
    <row r="2713" spans="17:17" x14ac:dyDescent="0.25">
      <c r="Q2713" s="46"/>
    </row>
    <row r="2714" spans="17:17" x14ac:dyDescent="0.25">
      <c r="Q2714" s="46"/>
    </row>
    <row r="2715" spans="17:17" x14ac:dyDescent="0.25">
      <c r="Q2715" s="46"/>
    </row>
    <row r="2716" spans="17:17" x14ac:dyDescent="0.25">
      <c r="Q2716" s="46"/>
    </row>
    <row r="2717" spans="17:17" x14ac:dyDescent="0.25">
      <c r="Q2717" s="46"/>
    </row>
    <row r="2718" spans="17:17" x14ac:dyDescent="0.25">
      <c r="Q2718" s="46"/>
    </row>
    <row r="2719" spans="17:17" x14ac:dyDescent="0.25">
      <c r="Q2719" s="46"/>
    </row>
    <row r="2720" spans="17:17" x14ac:dyDescent="0.25">
      <c r="Q2720" s="46"/>
    </row>
    <row r="2721" spans="17:17" x14ac:dyDescent="0.25">
      <c r="Q2721" s="46"/>
    </row>
    <row r="2722" spans="17:17" x14ac:dyDescent="0.25">
      <c r="Q2722" s="46"/>
    </row>
    <row r="2723" spans="17:17" x14ac:dyDescent="0.25">
      <c r="Q2723" s="46"/>
    </row>
    <row r="2724" spans="17:17" x14ac:dyDescent="0.25">
      <c r="Q2724" s="46"/>
    </row>
    <row r="2725" spans="17:17" x14ac:dyDescent="0.25">
      <c r="Q2725" s="46"/>
    </row>
    <row r="2726" spans="17:17" x14ac:dyDescent="0.25">
      <c r="Q2726" s="46"/>
    </row>
    <row r="2727" spans="17:17" x14ac:dyDescent="0.25">
      <c r="Q2727" s="46"/>
    </row>
    <row r="2728" spans="17:17" x14ac:dyDescent="0.25">
      <c r="Q2728" s="46"/>
    </row>
    <row r="2729" spans="17:17" x14ac:dyDescent="0.25">
      <c r="Q2729" s="46"/>
    </row>
    <row r="2730" spans="17:17" x14ac:dyDescent="0.25">
      <c r="Q2730" s="46"/>
    </row>
    <row r="2731" spans="17:17" x14ac:dyDescent="0.25">
      <c r="Q2731" s="46"/>
    </row>
    <row r="2732" spans="17:17" x14ac:dyDescent="0.25">
      <c r="Q2732" s="46"/>
    </row>
    <row r="2733" spans="17:17" x14ac:dyDescent="0.25">
      <c r="Q2733" s="46"/>
    </row>
    <row r="2734" spans="17:17" x14ac:dyDescent="0.25">
      <c r="Q2734" s="46"/>
    </row>
    <row r="2735" spans="17:17" x14ac:dyDescent="0.25">
      <c r="Q2735" s="46"/>
    </row>
    <row r="2736" spans="17:17" x14ac:dyDescent="0.25">
      <c r="Q2736" s="46"/>
    </row>
    <row r="2737" spans="17:17" x14ac:dyDescent="0.25">
      <c r="Q2737" s="46"/>
    </row>
    <row r="2738" spans="17:17" x14ac:dyDescent="0.25">
      <c r="Q2738" s="46"/>
    </row>
    <row r="2739" spans="17:17" x14ac:dyDescent="0.25">
      <c r="Q2739" s="46"/>
    </row>
    <row r="2740" spans="17:17" x14ac:dyDescent="0.25">
      <c r="Q2740" s="46"/>
    </row>
    <row r="2741" spans="17:17" x14ac:dyDescent="0.25">
      <c r="Q2741" s="46"/>
    </row>
    <row r="2742" spans="17:17" x14ac:dyDescent="0.25">
      <c r="Q2742" s="46"/>
    </row>
    <row r="2743" spans="17:17" x14ac:dyDescent="0.25">
      <c r="Q2743" s="46"/>
    </row>
    <row r="2744" spans="17:17" x14ac:dyDescent="0.25">
      <c r="Q2744" s="46"/>
    </row>
    <row r="2745" spans="17:17" x14ac:dyDescent="0.25">
      <c r="Q2745" s="46"/>
    </row>
    <row r="2746" spans="17:17" x14ac:dyDescent="0.25">
      <c r="Q2746" s="46"/>
    </row>
    <row r="2747" spans="17:17" x14ac:dyDescent="0.25">
      <c r="Q2747" s="46"/>
    </row>
    <row r="2748" spans="17:17" x14ac:dyDescent="0.25">
      <c r="Q2748" s="46"/>
    </row>
    <row r="2749" spans="17:17" x14ac:dyDescent="0.25">
      <c r="Q2749" s="46"/>
    </row>
    <row r="2750" spans="17:17" x14ac:dyDescent="0.25">
      <c r="Q2750" s="46"/>
    </row>
    <row r="2751" spans="17:17" x14ac:dyDescent="0.25">
      <c r="Q2751" s="46"/>
    </row>
    <row r="2752" spans="17:17" x14ac:dyDescent="0.25">
      <c r="Q2752" s="46"/>
    </row>
    <row r="2753" spans="17:17" x14ac:dyDescent="0.25">
      <c r="Q2753" s="46"/>
    </row>
    <row r="2754" spans="17:17" x14ac:dyDescent="0.25">
      <c r="Q2754" s="46"/>
    </row>
    <row r="2755" spans="17:17" x14ac:dyDescent="0.25">
      <c r="Q2755" s="46"/>
    </row>
    <row r="2756" spans="17:17" x14ac:dyDescent="0.25">
      <c r="Q2756" s="46"/>
    </row>
    <row r="2757" spans="17:17" x14ac:dyDescent="0.25">
      <c r="Q2757" s="46"/>
    </row>
    <row r="2758" spans="17:17" x14ac:dyDescent="0.25">
      <c r="Q2758" s="46"/>
    </row>
    <row r="2759" spans="17:17" x14ac:dyDescent="0.25">
      <c r="Q2759" s="46"/>
    </row>
    <row r="2760" spans="17:17" x14ac:dyDescent="0.25">
      <c r="Q2760" s="46"/>
    </row>
    <row r="2761" spans="17:17" x14ac:dyDescent="0.25">
      <c r="Q2761" s="46"/>
    </row>
    <row r="2762" spans="17:17" x14ac:dyDescent="0.25">
      <c r="Q2762" s="46"/>
    </row>
    <row r="2763" spans="17:17" x14ac:dyDescent="0.25">
      <c r="Q2763" s="46"/>
    </row>
    <row r="2764" spans="17:17" x14ac:dyDescent="0.25">
      <c r="Q2764" s="46"/>
    </row>
    <row r="2765" spans="17:17" x14ac:dyDescent="0.25">
      <c r="Q2765" s="46"/>
    </row>
    <row r="2766" spans="17:17" x14ac:dyDescent="0.25">
      <c r="Q2766" s="46"/>
    </row>
    <row r="2767" spans="17:17" x14ac:dyDescent="0.25">
      <c r="Q2767" s="46"/>
    </row>
    <row r="2768" spans="17:17" x14ac:dyDescent="0.25">
      <c r="Q2768" s="46"/>
    </row>
    <row r="2769" spans="17:17" x14ac:dyDescent="0.25">
      <c r="Q2769" s="46"/>
    </row>
    <row r="2770" spans="17:17" x14ac:dyDescent="0.25">
      <c r="Q2770" s="46"/>
    </row>
    <row r="2771" spans="17:17" x14ac:dyDescent="0.25">
      <c r="Q2771" s="46"/>
    </row>
    <row r="2772" spans="17:17" x14ac:dyDescent="0.25">
      <c r="Q2772" s="46"/>
    </row>
    <row r="2773" spans="17:17" x14ac:dyDescent="0.25">
      <c r="Q2773" s="46"/>
    </row>
    <row r="2774" spans="17:17" x14ac:dyDescent="0.25">
      <c r="Q2774" s="46"/>
    </row>
    <row r="2775" spans="17:17" x14ac:dyDescent="0.25">
      <c r="Q2775" s="46"/>
    </row>
    <row r="2776" spans="17:17" x14ac:dyDescent="0.25">
      <c r="Q2776" s="46"/>
    </row>
    <row r="2777" spans="17:17" x14ac:dyDescent="0.25">
      <c r="Q2777" s="46"/>
    </row>
    <row r="2778" spans="17:17" x14ac:dyDescent="0.25">
      <c r="Q2778" s="46"/>
    </row>
    <row r="2779" spans="17:17" x14ac:dyDescent="0.25">
      <c r="Q2779" s="46"/>
    </row>
    <row r="2780" spans="17:17" x14ac:dyDescent="0.25">
      <c r="Q2780" s="46"/>
    </row>
    <row r="2781" spans="17:17" x14ac:dyDescent="0.25">
      <c r="Q2781" s="46"/>
    </row>
    <row r="2782" spans="17:17" x14ac:dyDescent="0.25">
      <c r="Q2782" s="46"/>
    </row>
    <row r="2783" spans="17:17" x14ac:dyDescent="0.25">
      <c r="Q2783" s="46"/>
    </row>
    <row r="2784" spans="17:17" x14ac:dyDescent="0.25">
      <c r="Q2784" s="46"/>
    </row>
    <row r="2785" spans="17:17" x14ac:dyDescent="0.25">
      <c r="Q2785" s="46"/>
    </row>
    <row r="2786" spans="17:17" x14ac:dyDescent="0.25">
      <c r="Q2786" s="46"/>
    </row>
    <row r="2787" spans="17:17" x14ac:dyDescent="0.25">
      <c r="Q2787" s="46"/>
    </row>
    <row r="2788" spans="17:17" x14ac:dyDescent="0.25">
      <c r="Q2788" s="46"/>
    </row>
    <row r="2789" spans="17:17" x14ac:dyDescent="0.25">
      <c r="Q2789" s="46"/>
    </row>
    <row r="2790" spans="17:17" x14ac:dyDescent="0.25">
      <c r="Q2790" s="46"/>
    </row>
    <row r="2791" spans="17:17" x14ac:dyDescent="0.25">
      <c r="Q2791" s="46"/>
    </row>
    <row r="2792" spans="17:17" x14ac:dyDescent="0.25">
      <c r="Q2792" s="46"/>
    </row>
    <row r="2793" spans="17:17" x14ac:dyDescent="0.25">
      <c r="Q2793" s="46"/>
    </row>
    <row r="2794" spans="17:17" x14ac:dyDescent="0.25">
      <c r="Q2794" s="46"/>
    </row>
    <row r="2795" spans="17:17" x14ac:dyDescent="0.25">
      <c r="Q2795" s="46"/>
    </row>
    <row r="2796" spans="17:17" x14ac:dyDescent="0.25">
      <c r="Q2796" s="46"/>
    </row>
    <row r="2797" spans="17:17" x14ac:dyDescent="0.25">
      <c r="Q2797" s="46"/>
    </row>
    <row r="2798" spans="17:17" x14ac:dyDescent="0.25">
      <c r="Q2798" s="46"/>
    </row>
    <row r="2799" spans="17:17" x14ac:dyDescent="0.25">
      <c r="Q2799" s="46"/>
    </row>
    <row r="2800" spans="17:17" x14ac:dyDescent="0.25">
      <c r="Q2800" s="46"/>
    </row>
    <row r="2801" spans="17:17" x14ac:dyDescent="0.25">
      <c r="Q2801" s="46"/>
    </row>
    <row r="2802" spans="17:17" x14ac:dyDescent="0.25">
      <c r="Q2802" s="46"/>
    </row>
    <row r="2803" spans="17:17" x14ac:dyDescent="0.25">
      <c r="Q2803" s="46"/>
    </row>
    <row r="2804" spans="17:17" x14ac:dyDescent="0.25">
      <c r="Q2804" s="46"/>
    </row>
    <row r="2805" spans="17:17" x14ac:dyDescent="0.25">
      <c r="Q2805" s="46"/>
    </row>
    <row r="2806" spans="17:17" x14ac:dyDescent="0.25">
      <c r="Q2806" s="46"/>
    </row>
    <row r="2807" spans="17:17" x14ac:dyDescent="0.25">
      <c r="Q2807" s="46"/>
    </row>
    <row r="2808" spans="17:17" x14ac:dyDescent="0.25">
      <c r="Q2808" s="46"/>
    </row>
    <row r="2809" spans="17:17" x14ac:dyDescent="0.25">
      <c r="Q2809" s="46"/>
    </row>
    <row r="2810" spans="17:17" x14ac:dyDescent="0.25">
      <c r="Q2810" s="46"/>
    </row>
    <row r="2811" spans="17:17" x14ac:dyDescent="0.25">
      <c r="Q2811" s="46"/>
    </row>
    <row r="2812" spans="17:17" x14ac:dyDescent="0.25">
      <c r="Q2812" s="46"/>
    </row>
    <row r="2813" spans="17:17" x14ac:dyDescent="0.25">
      <c r="Q2813" s="46"/>
    </row>
    <row r="2814" spans="17:17" x14ac:dyDescent="0.25">
      <c r="Q2814" s="46"/>
    </row>
    <row r="2815" spans="17:17" x14ac:dyDescent="0.25">
      <c r="Q2815" s="46"/>
    </row>
    <row r="2816" spans="17:17" x14ac:dyDescent="0.25">
      <c r="Q2816" s="46"/>
    </row>
    <row r="2817" spans="17:17" x14ac:dyDescent="0.25">
      <c r="Q2817" s="46"/>
    </row>
    <row r="2818" spans="17:17" x14ac:dyDescent="0.25">
      <c r="Q2818" s="46"/>
    </row>
    <row r="2819" spans="17:17" x14ac:dyDescent="0.25">
      <c r="Q2819" s="46"/>
    </row>
    <row r="2820" spans="17:17" x14ac:dyDescent="0.25">
      <c r="Q2820" s="46"/>
    </row>
    <row r="2821" spans="17:17" x14ac:dyDescent="0.25">
      <c r="Q2821" s="46"/>
    </row>
    <row r="2822" spans="17:17" x14ac:dyDescent="0.25">
      <c r="Q2822" s="46"/>
    </row>
    <row r="2823" spans="17:17" x14ac:dyDescent="0.25">
      <c r="Q2823" s="46"/>
    </row>
    <row r="2824" spans="17:17" x14ac:dyDescent="0.25">
      <c r="Q2824" s="46"/>
    </row>
    <row r="2825" spans="17:17" x14ac:dyDescent="0.25">
      <c r="Q2825" s="46"/>
    </row>
    <row r="2826" spans="17:17" x14ac:dyDescent="0.25">
      <c r="Q2826" s="46"/>
    </row>
    <row r="2827" spans="17:17" x14ac:dyDescent="0.25">
      <c r="Q2827" s="46"/>
    </row>
    <row r="2828" spans="17:17" x14ac:dyDescent="0.25">
      <c r="Q2828" s="46"/>
    </row>
    <row r="2829" spans="17:17" x14ac:dyDescent="0.25">
      <c r="Q2829" s="46"/>
    </row>
    <row r="2830" spans="17:17" x14ac:dyDescent="0.25">
      <c r="Q2830" s="46"/>
    </row>
    <row r="2831" spans="17:17" x14ac:dyDescent="0.25">
      <c r="Q2831" s="46"/>
    </row>
    <row r="2832" spans="17:17" x14ac:dyDescent="0.25">
      <c r="Q2832" s="46"/>
    </row>
    <row r="2833" spans="17:17" x14ac:dyDescent="0.25">
      <c r="Q2833" s="46"/>
    </row>
    <row r="2834" spans="17:17" x14ac:dyDescent="0.25">
      <c r="Q2834" s="46"/>
    </row>
    <row r="2835" spans="17:17" x14ac:dyDescent="0.25">
      <c r="Q2835" s="46"/>
    </row>
    <row r="2836" spans="17:17" x14ac:dyDescent="0.25">
      <c r="Q2836" s="46"/>
    </row>
    <row r="2837" spans="17:17" x14ac:dyDescent="0.25">
      <c r="Q2837" s="46"/>
    </row>
    <row r="2838" spans="17:17" x14ac:dyDescent="0.25">
      <c r="Q2838" s="46"/>
    </row>
    <row r="2839" spans="17:17" x14ac:dyDescent="0.25">
      <c r="Q2839" s="46"/>
    </row>
    <row r="2840" spans="17:17" x14ac:dyDescent="0.25">
      <c r="Q2840" s="46"/>
    </row>
    <row r="2841" spans="17:17" x14ac:dyDescent="0.25">
      <c r="Q2841" s="46"/>
    </row>
    <row r="2842" spans="17:17" x14ac:dyDescent="0.25">
      <c r="Q2842" s="46"/>
    </row>
    <row r="2843" spans="17:17" x14ac:dyDescent="0.25">
      <c r="Q2843" s="46"/>
    </row>
    <row r="2844" spans="17:17" x14ac:dyDescent="0.25">
      <c r="Q2844" s="46"/>
    </row>
    <row r="2845" spans="17:17" x14ac:dyDescent="0.25">
      <c r="Q2845" s="46"/>
    </row>
    <row r="2846" spans="17:17" x14ac:dyDescent="0.25">
      <c r="Q2846" s="46"/>
    </row>
    <row r="2847" spans="17:17" x14ac:dyDescent="0.25">
      <c r="Q2847" s="46"/>
    </row>
    <row r="2848" spans="17:17" x14ac:dyDescent="0.25">
      <c r="Q2848" s="46"/>
    </row>
    <row r="2849" spans="17:17" x14ac:dyDescent="0.25">
      <c r="Q2849" s="46"/>
    </row>
    <row r="2850" spans="17:17" x14ac:dyDescent="0.25">
      <c r="Q2850" s="46"/>
    </row>
    <row r="2851" spans="17:17" x14ac:dyDescent="0.25">
      <c r="Q2851" s="46"/>
    </row>
    <row r="2852" spans="17:17" x14ac:dyDescent="0.25">
      <c r="Q2852" s="46"/>
    </row>
    <row r="2853" spans="17:17" x14ac:dyDescent="0.25">
      <c r="Q2853" s="46"/>
    </row>
    <row r="2854" spans="17:17" x14ac:dyDescent="0.25">
      <c r="Q2854" s="46"/>
    </row>
    <row r="2855" spans="17:17" x14ac:dyDescent="0.25">
      <c r="Q2855" s="46"/>
    </row>
    <row r="2856" spans="17:17" x14ac:dyDescent="0.25">
      <c r="Q2856" s="46"/>
    </row>
    <row r="2857" spans="17:17" x14ac:dyDescent="0.25">
      <c r="Q2857" s="46"/>
    </row>
    <row r="2858" spans="17:17" x14ac:dyDescent="0.25">
      <c r="Q2858" s="46"/>
    </row>
    <row r="2859" spans="17:17" x14ac:dyDescent="0.25">
      <c r="Q2859" s="46"/>
    </row>
    <row r="2860" spans="17:17" x14ac:dyDescent="0.25">
      <c r="Q2860" s="46"/>
    </row>
    <row r="2861" spans="17:17" x14ac:dyDescent="0.25">
      <c r="Q2861" s="46"/>
    </row>
    <row r="2862" spans="17:17" x14ac:dyDescent="0.25">
      <c r="Q2862" s="46"/>
    </row>
    <row r="2863" spans="17:17" x14ac:dyDescent="0.25">
      <c r="Q2863" s="46"/>
    </row>
    <row r="2864" spans="17:17" x14ac:dyDescent="0.25">
      <c r="Q2864" s="46"/>
    </row>
    <row r="2865" spans="17:17" x14ac:dyDescent="0.25">
      <c r="Q2865" s="46"/>
    </row>
    <row r="2866" spans="17:17" x14ac:dyDescent="0.25">
      <c r="Q2866" s="46"/>
    </row>
    <row r="2867" spans="17:17" x14ac:dyDescent="0.25">
      <c r="Q2867" s="46"/>
    </row>
    <row r="2868" spans="17:17" x14ac:dyDescent="0.25">
      <c r="Q2868" s="46"/>
    </row>
    <row r="2869" spans="17:17" x14ac:dyDescent="0.25">
      <c r="Q2869" s="46"/>
    </row>
    <row r="2870" spans="17:17" x14ac:dyDescent="0.25">
      <c r="Q2870" s="46"/>
    </row>
    <row r="2871" spans="17:17" x14ac:dyDescent="0.25">
      <c r="Q2871" s="46"/>
    </row>
    <row r="2872" spans="17:17" x14ac:dyDescent="0.25">
      <c r="Q2872" s="46"/>
    </row>
    <row r="2873" spans="17:17" x14ac:dyDescent="0.25">
      <c r="Q2873" s="46"/>
    </row>
    <row r="2874" spans="17:17" x14ac:dyDescent="0.25">
      <c r="Q2874" s="46"/>
    </row>
    <row r="2875" spans="17:17" x14ac:dyDescent="0.25">
      <c r="Q2875" s="46"/>
    </row>
    <row r="2876" spans="17:17" x14ac:dyDescent="0.25">
      <c r="Q2876" s="46"/>
    </row>
    <row r="2877" spans="17:17" x14ac:dyDescent="0.25">
      <c r="Q2877" s="46"/>
    </row>
    <row r="2878" spans="17:17" x14ac:dyDescent="0.25">
      <c r="Q2878" s="46"/>
    </row>
    <row r="2879" spans="17:17" x14ac:dyDescent="0.25">
      <c r="Q2879" s="46"/>
    </row>
    <row r="2880" spans="17:17" x14ac:dyDescent="0.25">
      <c r="Q2880" s="46"/>
    </row>
    <row r="2881" spans="17:17" x14ac:dyDescent="0.25">
      <c r="Q2881" s="46"/>
    </row>
    <row r="2882" spans="17:17" x14ac:dyDescent="0.25">
      <c r="Q2882" s="46"/>
    </row>
    <row r="2883" spans="17:17" x14ac:dyDescent="0.25">
      <c r="Q2883" s="46"/>
    </row>
    <row r="2884" spans="17:17" x14ac:dyDescent="0.25">
      <c r="Q2884" s="46"/>
    </row>
    <row r="2885" spans="17:17" x14ac:dyDescent="0.25">
      <c r="Q2885" s="46"/>
    </row>
    <row r="2886" spans="17:17" x14ac:dyDescent="0.25">
      <c r="Q2886" s="46"/>
    </row>
    <row r="2887" spans="17:17" x14ac:dyDescent="0.25">
      <c r="Q2887" s="46"/>
    </row>
    <row r="2888" spans="17:17" x14ac:dyDescent="0.25">
      <c r="Q2888" s="46"/>
    </row>
    <row r="2889" spans="17:17" x14ac:dyDescent="0.25">
      <c r="Q2889" s="46"/>
    </row>
    <row r="2890" spans="17:17" x14ac:dyDescent="0.25">
      <c r="Q2890" s="46"/>
    </row>
    <row r="2891" spans="17:17" x14ac:dyDescent="0.25">
      <c r="Q2891" s="46"/>
    </row>
    <row r="2892" spans="17:17" x14ac:dyDescent="0.25">
      <c r="Q2892" s="46"/>
    </row>
    <row r="2893" spans="17:17" x14ac:dyDescent="0.25">
      <c r="Q2893" s="46"/>
    </row>
    <row r="2894" spans="17:17" x14ac:dyDescent="0.25">
      <c r="Q2894" s="46"/>
    </row>
    <row r="2895" spans="17:17" x14ac:dyDescent="0.25">
      <c r="Q2895" s="46"/>
    </row>
    <row r="2896" spans="17:17" x14ac:dyDescent="0.25">
      <c r="Q2896" s="46"/>
    </row>
    <row r="2897" spans="17:17" x14ac:dyDescent="0.25">
      <c r="Q2897" s="46"/>
    </row>
    <row r="2898" spans="17:17" x14ac:dyDescent="0.25">
      <c r="Q2898" s="46"/>
    </row>
    <row r="2899" spans="17:17" x14ac:dyDescent="0.25">
      <c r="Q2899" s="46"/>
    </row>
    <row r="2900" spans="17:17" x14ac:dyDescent="0.25">
      <c r="Q2900" s="46"/>
    </row>
    <row r="2901" spans="17:17" x14ac:dyDescent="0.25">
      <c r="Q2901" s="46"/>
    </row>
    <row r="2902" spans="17:17" x14ac:dyDescent="0.25">
      <c r="Q2902" s="46"/>
    </row>
    <row r="2903" spans="17:17" x14ac:dyDescent="0.25">
      <c r="Q2903" s="46"/>
    </row>
    <row r="2904" spans="17:17" x14ac:dyDescent="0.25">
      <c r="Q2904" s="46"/>
    </row>
    <row r="2905" spans="17:17" x14ac:dyDescent="0.25">
      <c r="Q2905" s="46"/>
    </row>
    <row r="2906" spans="17:17" x14ac:dyDescent="0.25">
      <c r="Q2906" s="46"/>
    </row>
    <row r="2907" spans="17:17" x14ac:dyDescent="0.25">
      <c r="Q2907" s="46"/>
    </row>
    <row r="2908" spans="17:17" x14ac:dyDescent="0.25">
      <c r="Q2908" s="46"/>
    </row>
    <row r="2909" spans="17:17" x14ac:dyDescent="0.25">
      <c r="Q2909" s="46"/>
    </row>
    <row r="2910" spans="17:17" x14ac:dyDescent="0.25">
      <c r="Q2910" s="46"/>
    </row>
    <row r="2911" spans="17:17" x14ac:dyDescent="0.25">
      <c r="Q2911" s="46"/>
    </row>
    <row r="2912" spans="17:17" x14ac:dyDescent="0.25">
      <c r="Q2912" s="46"/>
    </row>
    <row r="2913" spans="17:17" x14ac:dyDescent="0.25">
      <c r="Q2913" s="46"/>
    </row>
    <row r="2914" spans="17:17" x14ac:dyDescent="0.25">
      <c r="Q2914" s="46"/>
    </row>
    <row r="2915" spans="17:17" x14ac:dyDescent="0.25">
      <c r="Q2915" s="46"/>
    </row>
    <row r="2916" spans="17:17" x14ac:dyDescent="0.25">
      <c r="Q2916" s="46"/>
    </row>
    <row r="2917" spans="17:17" x14ac:dyDescent="0.25">
      <c r="Q2917" s="46"/>
    </row>
    <row r="2918" spans="17:17" x14ac:dyDescent="0.25">
      <c r="Q2918" s="46"/>
    </row>
    <row r="2919" spans="17:17" x14ac:dyDescent="0.25">
      <c r="Q2919" s="46"/>
    </row>
    <row r="2920" spans="17:17" x14ac:dyDescent="0.25">
      <c r="Q2920" s="46"/>
    </row>
    <row r="2921" spans="17:17" x14ac:dyDescent="0.25">
      <c r="Q2921" s="46"/>
    </row>
    <row r="2922" spans="17:17" x14ac:dyDescent="0.25">
      <c r="Q2922" s="46"/>
    </row>
    <row r="2923" spans="17:17" x14ac:dyDescent="0.25">
      <c r="Q2923" s="46"/>
    </row>
    <row r="2924" spans="17:17" x14ac:dyDescent="0.25">
      <c r="Q2924" s="46"/>
    </row>
    <row r="2925" spans="17:17" x14ac:dyDescent="0.25">
      <c r="Q2925" s="46"/>
    </row>
    <row r="2926" spans="17:17" x14ac:dyDescent="0.25">
      <c r="Q2926" s="46"/>
    </row>
    <row r="2927" spans="17:17" x14ac:dyDescent="0.25">
      <c r="Q2927" s="46"/>
    </row>
    <row r="2928" spans="17:17" x14ac:dyDescent="0.25">
      <c r="Q2928" s="46"/>
    </row>
    <row r="2929" spans="17:17" x14ac:dyDescent="0.25">
      <c r="Q2929" s="46"/>
    </row>
    <row r="2930" spans="17:17" x14ac:dyDescent="0.25">
      <c r="Q2930" s="46"/>
    </row>
    <row r="2931" spans="17:17" x14ac:dyDescent="0.25">
      <c r="Q2931" s="46"/>
    </row>
    <row r="2932" spans="17:17" x14ac:dyDescent="0.25">
      <c r="Q2932" s="46"/>
    </row>
    <row r="2933" spans="17:17" x14ac:dyDescent="0.25">
      <c r="Q2933" s="46"/>
    </row>
    <row r="2934" spans="17:17" x14ac:dyDescent="0.25">
      <c r="Q2934" s="46"/>
    </row>
    <row r="2935" spans="17:17" x14ac:dyDescent="0.25">
      <c r="Q2935" s="46"/>
    </row>
    <row r="2936" spans="17:17" x14ac:dyDescent="0.25">
      <c r="Q2936" s="46"/>
    </row>
    <row r="2937" spans="17:17" x14ac:dyDescent="0.25">
      <c r="Q2937" s="46"/>
    </row>
    <row r="2938" spans="17:17" x14ac:dyDescent="0.25">
      <c r="Q2938" s="46"/>
    </row>
    <row r="2939" spans="17:17" x14ac:dyDescent="0.25">
      <c r="Q2939" s="46"/>
    </row>
    <row r="2940" spans="17:17" x14ac:dyDescent="0.25">
      <c r="Q2940" s="46"/>
    </row>
    <row r="2941" spans="17:17" x14ac:dyDescent="0.25">
      <c r="Q2941" s="46"/>
    </row>
    <row r="2942" spans="17:17" x14ac:dyDescent="0.25">
      <c r="Q2942" s="46"/>
    </row>
    <row r="2943" spans="17:17" x14ac:dyDescent="0.25">
      <c r="Q2943" s="46"/>
    </row>
    <row r="2944" spans="17:17" x14ac:dyDescent="0.25">
      <c r="Q2944" s="46"/>
    </row>
    <row r="2945" spans="17:17" x14ac:dyDescent="0.25">
      <c r="Q2945" s="46"/>
    </row>
    <row r="2946" spans="17:17" x14ac:dyDescent="0.25">
      <c r="Q2946" s="46"/>
    </row>
    <row r="2947" spans="17:17" x14ac:dyDescent="0.25">
      <c r="Q2947" s="46"/>
    </row>
    <row r="2948" spans="17:17" x14ac:dyDescent="0.25">
      <c r="Q2948" s="46"/>
    </row>
    <row r="2949" spans="17:17" x14ac:dyDescent="0.25">
      <c r="Q2949" s="46"/>
    </row>
    <row r="2950" spans="17:17" x14ac:dyDescent="0.25">
      <c r="Q2950" s="46"/>
    </row>
    <row r="2951" spans="17:17" x14ac:dyDescent="0.25">
      <c r="Q2951" s="46"/>
    </row>
    <row r="2952" spans="17:17" x14ac:dyDescent="0.25">
      <c r="Q2952" s="46"/>
    </row>
    <row r="2953" spans="17:17" x14ac:dyDescent="0.25">
      <c r="Q2953" s="46"/>
    </row>
    <row r="2954" spans="17:17" x14ac:dyDescent="0.25">
      <c r="Q2954" s="46"/>
    </row>
    <row r="2955" spans="17:17" x14ac:dyDescent="0.25">
      <c r="Q2955" s="46"/>
    </row>
    <row r="2956" spans="17:17" x14ac:dyDescent="0.25">
      <c r="Q2956" s="46"/>
    </row>
    <row r="2957" spans="17:17" x14ac:dyDescent="0.25">
      <c r="Q2957" s="46"/>
    </row>
    <row r="2958" spans="17:17" x14ac:dyDescent="0.25">
      <c r="Q2958" s="46"/>
    </row>
    <row r="2959" spans="17:17" x14ac:dyDescent="0.25">
      <c r="Q2959" s="46"/>
    </row>
    <row r="2960" spans="17:17" x14ac:dyDescent="0.25">
      <c r="Q2960" s="46"/>
    </row>
    <row r="2961" spans="17:17" x14ac:dyDescent="0.25">
      <c r="Q2961" s="46"/>
    </row>
    <row r="2962" spans="17:17" x14ac:dyDescent="0.25">
      <c r="Q2962" s="46"/>
    </row>
    <row r="2963" spans="17:17" x14ac:dyDescent="0.25">
      <c r="Q2963" s="46"/>
    </row>
    <row r="2964" spans="17:17" x14ac:dyDescent="0.25">
      <c r="Q2964" s="46"/>
    </row>
    <row r="2965" spans="17:17" x14ac:dyDescent="0.25">
      <c r="Q2965" s="46"/>
    </row>
    <row r="2966" spans="17:17" x14ac:dyDescent="0.25">
      <c r="Q2966" s="46"/>
    </row>
    <row r="2967" spans="17:17" x14ac:dyDescent="0.25">
      <c r="Q2967" s="46"/>
    </row>
    <row r="2968" spans="17:17" x14ac:dyDescent="0.25">
      <c r="Q2968" s="46"/>
    </row>
    <row r="2969" spans="17:17" x14ac:dyDescent="0.25">
      <c r="Q2969" s="46"/>
    </row>
    <row r="2970" spans="17:17" x14ac:dyDescent="0.25">
      <c r="Q2970" s="46"/>
    </row>
    <row r="2971" spans="17:17" x14ac:dyDescent="0.25">
      <c r="Q2971" s="46"/>
    </row>
    <row r="2972" spans="17:17" x14ac:dyDescent="0.25">
      <c r="Q2972" s="46"/>
    </row>
    <row r="2973" spans="17:17" x14ac:dyDescent="0.25">
      <c r="Q2973" s="46"/>
    </row>
    <row r="2974" spans="17:17" x14ac:dyDescent="0.25">
      <c r="Q2974" s="46"/>
    </row>
    <row r="2975" spans="17:17" x14ac:dyDescent="0.25">
      <c r="Q2975" s="46"/>
    </row>
    <row r="2976" spans="17:17" x14ac:dyDescent="0.25">
      <c r="Q2976" s="46"/>
    </row>
    <row r="2977" spans="17:17" x14ac:dyDescent="0.25">
      <c r="Q2977" s="46"/>
    </row>
    <row r="2978" spans="17:17" x14ac:dyDescent="0.25">
      <c r="Q2978" s="46"/>
    </row>
    <row r="2979" spans="17:17" x14ac:dyDescent="0.25">
      <c r="Q2979" s="46"/>
    </row>
    <row r="2980" spans="17:17" x14ac:dyDescent="0.25">
      <c r="Q2980" s="46"/>
    </row>
    <row r="2981" spans="17:17" x14ac:dyDescent="0.25">
      <c r="Q2981" s="46"/>
    </row>
    <row r="2982" spans="17:17" x14ac:dyDescent="0.25">
      <c r="Q2982" s="46"/>
    </row>
    <row r="2983" spans="17:17" x14ac:dyDescent="0.25">
      <c r="Q2983" s="46"/>
    </row>
    <row r="2984" spans="17:17" x14ac:dyDescent="0.25">
      <c r="Q2984" s="46"/>
    </row>
    <row r="2985" spans="17:17" x14ac:dyDescent="0.25">
      <c r="Q2985" s="46"/>
    </row>
    <row r="2986" spans="17:17" x14ac:dyDescent="0.25">
      <c r="Q2986" s="46"/>
    </row>
    <row r="2987" spans="17:17" x14ac:dyDescent="0.25">
      <c r="Q2987" s="46"/>
    </row>
    <row r="2988" spans="17:17" x14ac:dyDescent="0.25">
      <c r="Q2988" s="46"/>
    </row>
    <row r="2989" spans="17:17" x14ac:dyDescent="0.25">
      <c r="Q2989" s="46"/>
    </row>
    <row r="2990" spans="17:17" x14ac:dyDescent="0.25">
      <c r="Q2990" s="46"/>
    </row>
    <row r="2991" spans="17:17" x14ac:dyDescent="0.25">
      <c r="Q2991" s="46"/>
    </row>
    <row r="2992" spans="17:17" x14ac:dyDescent="0.25">
      <c r="Q2992" s="46"/>
    </row>
    <row r="2993" spans="17:17" x14ac:dyDescent="0.25">
      <c r="Q2993" s="46"/>
    </row>
    <row r="2994" spans="17:17" x14ac:dyDescent="0.25">
      <c r="Q2994" s="46"/>
    </row>
    <row r="2995" spans="17:17" x14ac:dyDescent="0.25">
      <c r="Q2995" s="46"/>
    </row>
    <row r="2996" spans="17:17" x14ac:dyDescent="0.25">
      <c r="Q2996" s="46"/>
    </row>
    <row r="2997" spans="17:17" x14ac:dyDescent="0.25">
      <c r="Q2997" s="46"/>
    </row>
    <row r="2998" spans="17:17" x14ac:dyDescent="0.25">
      <c r="Q2998" s="46"/>
    </row>
    <row r="2999" spans="17:17" x14ac:dyDescent="0.25">
      <c r="Q2999" s="46"/>
    </row>
    <row r="3000" spans="17:17" x14ac:dyDescent="0.25">
      <c r="Q3000" s="46"/>
    </row>
    <row r="3001" spans="17:17" x14ac:dyDescent="0.25">
      <c r="Q3001" s="46"/>
    </row>
    <row r="3002" spans="17:17" x14ac:dyDescent="0.25">
      <c r="Q3002" s="46"/>
    </row>
    <row r="3003" spans="17:17" x14ac:dyDescent="0.25">
      <c r="Q3003" s="46"/>
    </row>
    <row r="3004" spans="17:17" x14ac:dyDescent="0.25">
      <c r="Q3004" s="46"/>
    </row>
    <row r="3005" spans="17:17" x14ac:dyDescent="0.25">
      <c r="Q3005" s="46"/>
    </row>
    <row r="3006" spans="17:17" x14ac:dyDescent="0.25">
      <c r="Q3006" s="46"/>
    </row>
    <row r="3007" spans="17:17" x14ac:dyDescent="0.25">
      <c r="Q3007" s="46"/>
    </row>
    <row r="3008" spans="17:17" x14ac:dyDescent="0.25">
      <c r="Q3008" s="46"/>
    </row>
    <row r="3009" spans="17:17" x14ac:dyDescent="0.25">
      <c r="Q3009" s="46"/>
    </row>
    <row r="3010" spans="17:17" x14ac:dyDescent="0.25">
      <c r="Q3010" s="46"/>
    </row>
    <row r="3011" spans="17:17" x14ac:dyDescent="0.25">
      <c r="Q3011" s="46"/>
    </row>
    <row r="3012" spans="17:17" x14ac:dyDescent="0.25">
      <c r="Q3012" s="46"/>
    </row>
    <row r="3013" spans="17:17" x14ac:dyDescent="0.25">
      <c r="Q3013" s="46"/>
    </row>
    <row r="3014" spans="17:17" x14ac:dyDescent="0.25">
      <c r="Q3014" s="46"/>
    </row>
    <row r="3015" spans="17:17" x14ac:dyDescent="0.25">
      <c r="Q3015" s="46"/>
    </row>
    <row r="3016" spans="17:17" x14ac:dyDescent="0.25">
      <c r="Q3016" s="46"/>
    </row>
    <row r="3017" spans="17:17" x14ac:dyDescent="0.25">
      <c r="Q3017" s="46"/>
    </row>
    <row r="3018" spans="17:17" x14ac:dyDescent="0.25">
      <c r="Q3018" s="46"/>
    </row>
    <row r="3019" spans="17:17" x14ac:dyDescent="0.25">
      <c r="Q3019" s="46"/>
    </row>
    <row r="3020" spans="17:17" x14ac:dyDescent="0.25">
      <c r="Q3020" s="46"/>
    </row>
    <row r="3021" spans="17:17" x14ac:dyDescent="0.25">
      <c r="Q3021" s="46"/>
    </row>
    <row r="3022" spans="17:17" x14ac:dyDescent="0.25">
      <c r="Q3022" s="46"/>
    </row>
    <row r="3023" spans="17:17" x14ac:dyDescent="0.25">
      <c r="Q3023" s="46"/>
    </row>
    <row r="3024" spans="17:17" x14ac:dyDescent="0.25">
      <c r="Q3024" s="46"/>
    </row>
    <row r="3025" spans="17:17" x14ac:dyDescent="0.25">
      <c r="Q3025" s="46"/>
    </row>
    <row r="3026" spans="17:17" x14ac:dyDescent="0.25">
      <c r="Q3026" s="46"/>
    </row>
    <row r="3027" spans="17:17" x14ac:dyDescent="0.25">
      <c r="Q3027" s="46"/>
    </row>
    <row r="3028" spans="17:17" x14ac:dyDescent="0.25">
      <c r="Q3028" s="46"/>
    </row>
    <row r="3029" spans="17:17" x14ac:dyDescent="0.25">
      <c r="Q3029" s="46"/>
    </row>
    <row r="3030" spans="17:17" x14ac:dyDescent="0.25">
      <c r="Q3030" s="46"/>
    </row>
    <row r="3031" spans="17:17" x14ac:dyDescent="0.25">
      <c r="Q3031" s="46"/>
    </row>
    <row r="3032" spans="17:17" x14ac:dyDescent="0.25">
      <c r="Q3032" s="46"/>
    </row>
    <row r="3033" spans="17:17" x14ac:dyDescent="0.25">
      <c r="Q3033" s="46"/>
    </row>
    <row r="3034" spans="17:17" x14ac:dyDescent="0.25">
      <c r="Q3034" s="46"/>
    </row>
    <row r="3035" spans="17:17" x14ac:dyDescent="0.25">
      <c r="Q3035" s="46"/>
    </row>
    <row r="3036" spans="17:17" x14ac:dyDescent="0.25">
      <c r="Q3036" s="46"/>
    </row>
    <row r="3037" spans="17:17" x14ac:dyDescent="0.25">
      <c r="Q3037" s="46"/>
    </row>
    <row r="3038" spans="17:17" x14ac:dyDescent="0.25">
      <c r="Q3038" s="46"/>
    </row>
    <row r="3039" spans="17:17" x14ac:dyDescent="0.25">
      <c r="Q3039" s="46"/>
    </row>
    <row r="3040" spans="17:17" x14ac:dyDescent="0.25">
      <c r="Q3040" s="46"/>
    </row>
    <row r="3041" spans="17:17" x14ac:dyDescent="0.25">
      <c r="Q3041" s="46"/>
    </row>
    <row r="3042" spans="17:17" x14ac:dyDescent="0.25">
      <c r="Q3042" s="46"/>
    </row>
    <row r="3043" spans="17:17" x14ac:dyDescent="0.25">
      <c r="Q3043" s="46"/>
    </row>
    <row r="3044" spans="17:17" x14ac:dyDescent="0.25">
      <c r="Q3044" s="46"/>
    </row>
    <row r="3045" spans="17:17" x14ac:dyDescent="0.25">
      <c r="Q3045" s="46"/>
    </row>
    <row r="3046" spans="17:17" x14ac:dyDescent="0.25">
      <c r="Q3046" s="46"/>
    </row>
    <row r="3047" spans="17:17" x14ac:dyDescent="0.25">
      <c r="Q3047" s="46"/>
    </row>
    <row r="3048" spans="17:17" x14ac:dyDescent="0.25">
      <c r="Q3048" s="46"/>
    </row>
    <row r="3049" spans="17:17" x14ac:dyDescent="0.25">
      <c r="Q3049" s="46"/>
    </row>
    <row r="3050" spans="17:17" x14ac:dyDescent="0.25">
      <c r="Q3050" s="46"/>
    </row>
    <row r="3051" spans="17:17" x14ac:dyDescent="0.25">
      <c r="Q3051" s="46"/>
    </row>
    <row r="3052" spans="17:17" x14ac:dyDescent="0.25">
      <c r="Q3052" s="46"/>
    </row>
    <row r="3053" spans="17:17" x14ac:dyDescent="0.25">
      <c r="Q3053" s="46"/>
    </row>
    <row r="3054" spans="17:17" x14ac:dyDescent="0.25">
      <c r="Q3054" s="46"/>
    </row>
    <row r="3055" spans="17:17" x14ac:dyDescent="0.25">
      <c r="Q3055" s="46"/>
    </row>
    <row r="3056" spans="17:17" x14ac:dyDescent="0.25">
      <c r="Q3056" s="46"/>
    </row>
    <row r="3057" spans="17:17" x14ac:dyDescent="0.25">
      <c r="Q3057" s="46"/>
    </row>
    <row r="3058" spans="17:17" x14ac:dyDescent="0.25">
      <c r="Q3058" s="46"/>
    </row>
    <row r="3059" spans="17:17" x14ac:dyDescent="0.25">
      <c r="Q3059" s="46"/>
    </row>
    <row r="3060" spans="17:17" x14ac:dyDescent="0.25">
      <c r="Q3060" s="46"/>
    </row>
    <row r="3061" spans="17:17" x14ac:dyDescent="0.25">
      <c r="Q3061" s="46"/>
    </row>
    <row r="3062" spans="17:17" x14ac:dyDescent="0.25">
      <c r="Q3062" s="46"/>
    </row>
    <row r="3063" spans="17:17" x14ac:dyDescent="0.25">
      <c r="Q3063" s="46"/>
    </row>
    <row r="3064" spans="17:17" x14ac:dyDescent="0.25">
      <c r="Q3064" s="46"/>
    </row>
    <row r="3065" spans="17:17" x14ac:dyDescent="0.25">
      <c r="Q3065" s="46"/>
    </row>
    <row r="3066" spans="17:17" x14ac:dyDescent="0.25">
      <c r="Q3066" s="46"/>
    </row>
    <row r="3067" spans="17:17" x14ac:dyDescent="0.25">
      <c r="Q3067" s="46"/>
    </row>
    <row r="3068" spans="17:17" x14ac:dyDescent="0.25">
      <c r="Q3068" s="46"/>
    </row>
    <row r="3069" spans="17:17" x14ac:dyDescent="0.25">
      <c r="Q3069" s="46"/>
    </row>
    <row r="3070" spans="17:17" x14ac:dyDescent="0.25">
      <c r="Q3070" s="46"/>
    </row>
    <row r="3071" spans="17:17" x14ac:dyDescent="0.25">
      <c r="Q3071" s="46"/>
    </row>
    <row r="3072" spans="17:17" x14ac:dyDescent="0.25">
      <c r="Q3072" s="46"/>
    </row>
    <row r="3073" spans="17:17" x14ac:dyDescent="0.25">
      <c r="Q3073" s="46"/>
    </row>
    <row r="3074" spans="17:17" x14ac:dyDescent="0.25">
      <c r="Q3074" s="46"/>
    </row>
    <row r="3075" spans="17:17" x14ac:dyDescent="0.25">
      <c r="Q3075" s="46"/>
    </row>
    <row r="3076" spans="17:17" x14ac:dyDescent="0.25">
      <c r="Q3076" s="46"/>
    </row>
    <row r="3077" spans="17:17" x14ac:dyDescent="0.25">
      <c r="Q3077" s="46"/>
    </row>
    <row r="3078" spans="17:17" x14ac:dyDescent="0.25">
      <c r="Q3078" s="46"/>
    </row>
    <row r="3079" spans="17:17" x14ac:dyDescent="0.25">
      <c r="Q3079" s="46"/>
    </row>
    <row r="3080" spans="17:17" x14ac:dyDescent="0.25">
      <c r="Q3080" s="46"/>
    </row>
    <row r="3081" spans="17:17" x14ac:dyDescent="0.25">
      <c r="Q3081" s="46"/>
    </row>
    <row r="3082" spans="17:17" x14ac:dyDescent="0.25">
      <c r="Q3082" s="46"/>
    </row>
    <row r="3083" spans="17:17" x14ac:dyDescent="0.25">
      <c r="Q3083" s="46"/>
    </row>
    <row r="3084" spans="17:17" x14ac:dyDescent="0.25">
      <c r="Q3084" s="46"/>
    </row>
    <row r="3085" spans="17:17" x14ac:dyDescent="0.25">
      <c r="Q3085" s="46"/>
    </row>
    <row r="3086" spans="17:17" x14ac:dyDescent="0.25">
      <c r="Q3086" s="46"/>
    </row>
    <row r="3087" spans="17:17" x14ac:dyDescent="0.25">
      <c r="Q3087" s="46"/>
    </row>
    <row r="3088" spans="17:17" x14ac:dyDescent="0.25">
      <c r="Q3088" s="46"/>
    </row>
    <row r="3089" spans="17:17" x14ac:dyDescent="0.25">
      <c r="Q3089" s="46"/>
    </row>
    <row r="3090" spans="17:17" x14ac:dyDescent="0.25">
      <c r="Q3090" s="46"/>
    </row>
    <row r="3091" spans="17:17" x14ac:dyDescent="0.25">
      <c r="Q3091" s="46"/>
    </row>
    <row r="3092" spans="17:17" x14ac:dyDescent="0.25">
      <c r="Q3092" s="46"/>
    </row>
    <row r="3093" spans="17:17" x14ac:dyDescent="0.25">
      <c r="Q3093" s="46"/>
    </row>
    <row r="3094" spans="17:17" x14ac:dyDescent="0.25">
      <c r="Q3094" s="46"/>
    </row>
    <row r="3095" spans="17:17" x14ac:dyDescent="0.25">
      <c r="Q3095" s="46"/>
    </row>
    <row r="3096" spans="17:17" x14ac:dyDescent="0.25">
      <c r="Q3096" s="46"/>
    </row>
    <row r="3097" spans="17:17" x14ac:dyDescent="0.25">
      <c r="Q3097" s="46"/>
    </row>
    <row r="3098" spans="17:17" x14ac:dyDescent="0.25">
      <c r="Q3098" s="46"/>
    </row>
    <row r="3099" spans="17:17" x14ac:dyDescent="0.25">
      <c r="Q3099" s="46"/>
    </row>
    <row r="3100" spans="17:17" x14ac:dyDescent="0.25">
      <c r="Q3100" s="46"/>
    </row>
    <row r="3101" spans="17:17" x14ac:dyDescent="0.25">
      <c r="Q3101" s="46"/>
    </row>
    <row r="3102" spans="17:17" x14ac:dyDescent="0.25">
      <c r="Q3102" s="46"/>
    </row>
    <row r="3103" spans="17:17" x14ac:dyDescent="0.25">
      <c r="Q3103" s="46"/>
    </row>
    <row r="3104" spans="17:17" x14ac:dyDescent="0.25">
      <c r="Q3104" s="46"/>
    </row>
    <row r="3105" spans="17:17" x14ac:dyDescent="0.25">
      <c r="Q3105" s="46"/>
    </row>
    <row r="3106" spans="17:17" x14ac:dyDescent="0.25">
      <c r="Q3106" s="46"/>
    </row>
    <row r="3107" spans="17:17" x14ac:dyDescent="0.25">
      <c r="Q3107" s="46"/>
    </row>
    <row r="3108" spans="17:17" x14ac:dyDescent="0.25">
      <c r="Q3108" s="46"/>
    </row>
    <row r="3109" spans="17:17" x14ac:dyDescent="0.25">
      <c r="Q3109" s="46"/>
    </row>
    <row r="3110" spans="17:17" x14ac:dyDescent="0.25">
      <c r="Q3110" s="46"/>
    </row>
    <row r="3111" spans="17:17" x14ac:dyDescent="0.25">
      <c r="Q3111" s="46"/>
    </row>
    <row r="3112" spans="17:17" x14ac:dyDescent="0.25">
      <c r="Q3112" s="46"/>
    </row>
    <row r="3113" spans="17:17" x14ac:dyDescent="0.25">
      <c r="Q3113" s="46"/>
    </row>
    <row r="3114" spans="17:17" x14ac:dyDescent="0.25">
      <c r="Q3114" s="46"/>
    </row>
    <row r="3115" spans="17:17" x14ac:dyDescent="0.25">
      <c r="Q3115" s="46"/>
    </row>
    <row r="3116" spans="17:17" x14ac:dyDescent="0.25">
      <c r="Q3116" s="46"/>
    </row>
    <row r="3117" spans="17:17" x14ac:dyDescent="0.25">
      <c r="Q3117" s="46"/>
    </row>
    <row r="3118" spans="17:17" x14ac:dyDescent="0.25">
      <c r="Q3118" s="46"/>
    </row>
    <row r="3119" spans="17:17" x14ac:dyDescent="0.25">
      <c r="Q3119" s="46"/>
    </row>
    <row r="3120" spans="17:17" x14ac:dyDescent="0.25">
      <c r="Q3120" s="46"/>
    </row>
    <row r="3121" spans="17:17" x14ac:dyDescent="0.25">
      <c r="Q3121" s="46"/>
    </row>
    <row r="3122" spans="17:17" x14ac:dyDescent="0.25">
      <c r="Q3122" s="46"/>
    </row>
    <row r="3123" spans="17:17" x14ac:dyDescent="0.25">
      <c r="Q3123" s="46"/>
    </row>
    <row r="3124" spans="17:17" x14ac:dyDescent="0.25">
      <c r="Q3124" s="46"/>
    </row>
    <row r="3125" spans="17:17" x14ac:dyDescent="0.25">
      <c r="Q3125" s="46"/>
    </row>
    <row r="3126" spans="17:17" x14ac:dyDescent="0.25">
      <c r="Q3126" s="46"/>
    </row>
    <row r="3127" spans="17:17" x14ac:dyDescent="0.25">
      <c r="Q3127" s="46"/>
    </row>
    <row r="3128" spans="17:17" x14ac:dyDescent="0.25">
      <c r="Q3128" s="46"/>
    </row>
    <row r="3129" spans="17:17" x14ac:dyDescent="0.25">
      <c r="Q3129" s="46"/>
    </row>
    <row r="3130" spans="17:17" x14ac:dyDescent="0.25">
      <c r="Q3130" s="46"/>
    </row>
    <row r="3131" spans="17:17" x14ac:dyDescent="0.25">
      <c r="Q3131" s="46"/>
    </row>
    <row r="3132" spans="17:17" x14ac:dyDescent="0.25">
      <c r="Q3132" s="46"/>
    </row>
    <row r="3133" spans="17:17" x14ac:dyDescent="0.25">
      <c r="Q3133" s="46"/>
    </row>
    <row r="3134" spans="17:17" x14ac:dyDescent="0.25">
      <c r="Q3134" s="46"/>
    </row>
    <row r="3135" spans="17:17" x14ac:dyDescent="0.25">
      <c r="Q3135" s="46"/>
    </row>
    <row r="3136" spans="17:17" x14ac:dyDescent="0.25">
      <c r="Q3136" s="46"/>
    </row>
    <row r="3137" spans="17:17" x14ac:dyDescent="0.25">
      <c r="Q3137" s="46"/>
    </row>
    <row r="3138" spans="17:17" x14ac:dyDescent="0.25">
      <c r="Q3138" s="46"/>
    </row>
    <row r="3139" spans="17:17" x14ac:dyDescent="0.25">
      <c r="Q3139" s="46"/>
    </row>
    <row r="3140" spans="17:17" x14ac:dyDescent="0.25">
      <c r="Q3140" s="46"/>
    </row>
    <row r="3141" spans="17:17" x14ac:dyDescent="0.25">
      <c r="Q3141" s="46"/>
    </row>
    <row r="3142" spans="17:17" x14ac:dyDescent="0.25">
      <c r="Q3142" s="46"/>
    </row>
    <row r="3143" spans="17:17" x14ac:dyDescent="0.25">
      <c r="Q3143" s="46"/>
    </row>
    <row r="3144" spans="17:17" x14ac:dyDescent="0.25">
      <c r="Q3144" s="46"/>
    </row>
    <row r="3145" spans="17:17" x14ac:dyDescent="0.25">
      <c r="Q3145" s="46"/>
    </row>
    <row r="3146" spans="17:17" x14ac:dyDescent="0.25">
      <c r="Q3146" s="46"/>
    </row>
    <row r="3147" spans="17:17" x14ac:dyDescent="0.25">
      <c r="Q3147" s="46"/>
    </row>
    <row r="3148" spans="17:17" x14ac:dyDescent="0.25">
      <c r="Q3148" s="46"/>
    </row>
    <row r="3149" spans="17:17" x14ac:dyDescent="0.25">
      <c r="Q3149" s="46"/>
    </row>
    <row r="3150" spans="17:17" x14ac:dyDescent="0.25">
      <c r="Q3150" s="46"/>
    </row>
    <row r="3151" spans="17:17" x14ac:dyDescent="0.25">
      <c r="Q3151" s="46"/>
    </row>
    <row r="3152" spans="17:17" x14ac:dyDescent="0.25">
      <c r="Q3152" s="46"/>
    </row>
    <row r="3153" spans="17:17" x14ac:dyDescent="0.25">
      <c r="Q3153" s="46"/>
    </row>
    <row r="3154" spans="17:17" x14ac:dyDescent="0.25">
      <c r="Q3154" s="46"/>
    </row>
    <row r="3155" spans="17:17" x14ac:dyDescent="0.25">
      <c r="Q3155" s="46"/>
    </row>
    <row r="3156" spans="17:17" x14ac:dyDescent="0.25">
      <c r="Q3156" s="46"/>
    </row>
    <row r="3157" spans="17:17" x14ac:dyDescent="0.25">
      <c r="Q3157" s="46"/>
    </row>
    <row r="3158" spans="17:17" x14ac:dyDescent="0.25">
      <c r="Q3158" s="46"/>
    </row>
    <row r="3159" spans="17:17" x14ac:dyDescent="0.25">
      <c r="Q3159" s="46"/>
    </row>
    <row r="3160" spans="17:17" x14ac:dyDescent="0.25">
      <c r="Q3160" s="46"/>
    </row>
    <row r="3161" spans="17:17" x14ac:dyDescent="0.25">
      <c r="Q3161" s="46"/>
    </row>
    <row r="3162" spans="17:17" x14ac:dyDescent="0.25">
      <c r="Q3162" s="46"/>
    </row>
    <row r="3163" spans="17:17" x14ac:dyDescent="0.25">
      <c r="Q3163" s="46"/>
    </row>
    <row r="3164" spans="17:17" x14ac:dyDescent="0.25">
      <c r="Q3164" s="46"/>
    </row>
    <row r="3165" spans="17:17" x14ac:dyDescent="0.25">
      <c r="Q3165" s="46"/>
    </row>
    <row r="3166" spans="17:17" x14ac:dyDescent="0.25">
      <c r="Q3166" s="46"/>
    </row>
    <row r="3167" spans="17:17" x14ac:dyDescent="0.25">
      <c r="Q3167" s="46"/>
    </row>
    <row r="3168" spans="17:17" x14ac:dyDescent="0.25">
      <c r="Q3168" s="46"/>
    </row>
    <row r="3169" spans="17:17" x14ac:dyDescent="0.25">
      <c r="Q3169" s="46"/>
    </row>
    <row r="3170" spans="17:17" x14ac:dyDescent="0.25">
      <c r="Q3170" s="46"/>
    </row>
    <row r="3171" spans="17:17" x14ac:dyDescent="0.25">
      <c r="Q3171" s="46"/>
    </row>
    <row r="3172" spans="17:17" x14ac:dyDescent="0.25">
      <c r="Q3172" s="46"/>
    </row>
    <row r="3173" spans="17:17" x14ac:dyDescent="0.25">
      <c r="Q3173" s="46"/>
    </row>
    <row r="3174" spans="17:17" x14ac:dyDescent="0.25">
      <c r="Q3174" s="46"/>
    </row>
    <row r="3175" spans="17:17" x14ac:dyDescent="0.25">
      <c r="Q3175" s="46"/>
    </row>
    <row r="3176" spans="17:17" x14ac:dyDescent="0.25">
      <c r="Q3176" s="46"/>
    </row>
    <row r="3177" spans="17:17" x14ac:dyDescent="0.25">
      <c r="Q3177" s="46"/>
    </row>
    <row r="3178" spans="17:17" x14ac:dyDescent="0.25">
      <c r="Q3178" s="46"/>
    </row>
    <row r="3179" spans="17:17" x14ac:dyDescent="0.25">
      <c r="Q3179" s="46"/>
    </row>
    <row r="3180" spans="17:17" x14ac:dyDescent="0.25">
      <c r="Q3180" s="46"/>
    </row>
    <row r="3181" spans="17:17" x14ac:dyDescent="0.25">
      <c r="Q3181" s="46"/>
    </row>
    <row r="3182" spans="17:17" x14ac:dyDescent="0.25">
      <c r="Q3182" s="46"/>
    </row>
    <row r="3183" spans="17:17" x14ac:dyDescent="0.25">
      <c r="Q3183" s="46"/>
    </row>
    <row r="3184" spans="17:17" x14ac:dyDescent="0.25">
      <c r="Q3184" s="46"/>
    </row>
    <row r="3185" spans="17:17" x14ac:dyDescent="0.25">
      <c r="Q3185" s="46"/>
    </row>
    <row r="3186" spans="17:17" x14ac:dyDescent="0.25">
      <c r="Q3186" s="46"/>
    </row>
    <row r="3187" spans="17:17" x14ac:dyDescent="0.25">
      <c r="Q3187" s="46"/>
    </row>
    <row r="3188" spans="17:17" x14ac:dyDescent="0.25">
      <c r="Q3188" s="46"/>
    </row>
    <row r="3189" spans="17:17" x14ac:dyDescent="0.25">
      <c r="Q3189" s="46"/>
    </row>
    <row r="3190" spans="17:17" x14ac:dyDescent="0.25">
      <c r="Q3190" s="46"/>
    </row>
    <row r="3191" spans="17:17" x14ac:dyDescent="0.25">
      <c r="Q3191" s="46"/>
    </row>
    <row r="3192" spans="17:17" x14ac:dyDescent="0.25">
      <c r="Q3192" s="46"/>
    </row>
    <row r="3193" spans="17:17" x14ac:dyDescent="0.25">
      <c r="Q3193" s="46"/>
    </row>
    <row r="3194" spans="17:17" x14ac:dyDescent="0.25">
      <c r="Q3194" s="46"/>
    </row>
    <row r="3195" spans="17:17" x14ac:dyDescent="0.25">
      <c r="Q3195" s="46"/>
    </row>
    <row r="3196" spans="17:17" x14ac:dyDescent="0.25">
      <c r="Q3196" s="46"/>
    </row>
    <row r="3197" spans="17:17" x14ac:dyDescent="0.25">
      <c r="Q3197" s="46"/>
    </row>
    <row r="3198" spans="17:17" x14ac:dyDescent="0.25">
      <c r="Q3198" s="46"/>
    </row>
    <row r="3199" spans="17:17" x14ac:dyDescent="0.25">
      <c r="Q3199" s="46"/>
    </row>
    <row r="3200" spans="17:17" x14ac:dyDescent="0.25">
      <c r="Q3200" s="46"/>
    </row>
    <row r="3201" spans="17:17" x14ac:dyDescent="0.25">
      <c r="Q3201" s="46"/>
    </row>
    <row r="3202" spans="17:17" x14ac:dyDescent="0.25">
      <c r="Q3202" s="46"/>
    </row>
    <row r="3203" spans="17:17" x14ac:dyDescent="0.25">
      <c r="Q3203" s="46"/>
    </row>
    <row r="3204" spans="17:17" x14ac:dyDescent="0.25">
      <c r="Q3204" s="46"/>
    </row>
    <row r="3205" spans="17:17" x14ac:dyDescent="0.25">
      <c r="Q3205" s="46"/>
    </row>
    <row r="3206" spans="17:17" x14ac:dyDescent="0.25">
      <c r="Q3206" s="46"/>
    </row>
    <row r="3207" spans="17:17" x14ac:dyDescent="0.25">
      <c r="Q3207" s="46"/>
    </row>
    <row r="3208" spans="17:17" x14ac:dyDescent="0.25">
      <c r="Q3208" s="46"/>
    </row>
    <row r="3209" spans="17:17" x14ac:dyDescent="0.25">
      <c r="Q3209" s="46"/>
    </row>
    <row r="3210" spans="17:17" x14ac:dyDescent="0.25">
      <c r="Q3210" s="46"/>
    </row>
    <row r="3211" spans="17:17" x14ac:dyDescent="0.25">
      <c r="Q3211" s="46"/>
    </row>
    <row r="3212" spans="17:17" x14ac:dyDescent="0.25">
      <c r="Q3212" s="46"/>
    </row>
    <row r="3213" spans="17:17" x14ac:dyDescent="0.25">
      <c r="Q3213" s="46"/>
    </row>
    <row r="3214" spans="17:17" x14ac:dyDescent="0.25">
      <c r="Q3214" s="46"/>
    </row>
    <row r="3215" spans="17:17" x14ac:dyDescent="0.25">
      <c r="Q3215" s="46"/>
    </row>
    <row r="3216" spans="17:17" x14ac:dyDescent="0.25">
      <c r="Q3216" s="46"/>
    </row>
    <row r="3217" spans="17:17" x14ac:dyDescent="0.25">
      <c r="Q3217" s="46"/>
    </row>
    <row r="3218" spans="17:17" x14ac:dyDescent="0.25">
      <c r="Q3218" s="46"/>
    </row>
    <row r="3219" spans="17:17" x14ac:dyDescent="0.25">
      <c r="Q3219" s="46"/>
    </row>
    <row r="3220" spans="17:17" x14ac:dyDescent="0.25">
      <c r="Q3220" s="46"/>
    </row>
    <row r="3221" spans="17:17" x14ac:dyDescent="0.25">
      <c r="Q3221" s="46"/>
    </row>
    <row r="3222" spans="17:17" x14ac:dyDescent="0.25">
      <c r="Q3222" s="46"/>
    </row>
    <row r="3223" spans="17:17" x14ac:dyDescent="0.25">
      <c r="Q3223" s="46"/>
    </row>
    <row r="3224" spans="17:17" x14ac:dyDescent="0.25">
      <c r="Q3224" s="46"/>
    </row>
    <row r="3225" spans="17:17" x14ac:dyDescent="0.25">
      <c r="Q3225" s="46"/>
    </row>
    <row r="3226" spans="17:17" x14ac:dyDescent="0.25">
      <c r="Q3226" s="46"/>
    </row>
    <row r="3227" spans="17:17" x14ac:dyDescent="0.25">
      <c r="Q3227" s="46"/>
    </row>
    <row r="3228" spans="17:17" x14ac:dyDescent="0.25">
      <c r="Q3228" s="46"/>
    </row>
    <row r="3229" spans="17:17" x14ac:dyDescent="0.25">
      <c r="Q3229" s="46"/>
    </row>
    <row r="3230" spans="17:17" x14ac:dyDescent="0.25">
      <c r="Q3230" s="46"/>
    </row>
    <row r="3231" spans="17:17" x14ac:dyDescent="0.25">
      <c r="Q3231" s="46"/>
    </row>
    <row r="3232" spans="17:17" x14ac:dyDescent="0.25">
      <c r="Q3232" s="46"/>
    </row>
    <row r="3233" spans="17:17" x14ac:dyDescent="0.25">
      <c r="Q3233" s="46"/>
    </row>
    <row r="3234" spans="17:17" x14ac:dyDescent="0.25">
      <c r="Q3234" s="46"/>
    </row>
    <row r="3235" spans="17:17" x14ac:dyDescent="0.25">
      <c r="Q3235" s="46"/>
    </row>
    <row r="3236" spans="17:17" x14ac:dyDescent="0.25">
      <c r="Q3236" s="46"/>
    </row>
    <row r="3237" spans="17:17" x14ac:dyDescent="0.25">
      <c r="Q3237" s="46"/>
    </row>
    <row r="3238" spans="17:17" x14ac:dyDescent="0.25">
      <c r="Q3238" s="46"/>
    </row>
    <row r="3239" spans="17:17" x14ac:dyDescent="0.25">
      <c r="Q3239" s="46"/>
    </row>
    <row r="3240" spans="17:17" x14ac:dyDescent="0.25">
      <c r="Q3240" s="46"/>
    </row>
    <row r="3241" spans="17:17" x14ac:dyDescent="0.25">
      <c r="Q3241" s="46"/>
    </row>
    <row r="3242" spans="17:17" x14ac:dyDescent="0.25">
      <c r="Q3242" s="46"/>
    </row>
    <row r="3243" spans="17:17" x14ac:dyDescent="0.25">
      <c r="Q3243" s="46"/>
    </row>
    <row r="3244" spans="17:17" x14ac:dyDescent="0.25">
      <c r="Q3244" s="46"/>
    </row>
    <row r="3245" spans="17:17" x14ac:dyDescent="0.25">
      <c r="Q3245" s="46"/>
    </row>
    <row r="3246" spans="17:17" x14ac:dyDescent="0.25">
      <c r="Q3246" s="46"/>
    </row>
    <row r="3247" spans="17:17" x14ac:dyDescent="0.25">
      <c r="Q3247" s="46"/>
    </row>
    <row r="3248" spans="17:17" x14ac:dyDescent="0.25">
      <c r="Q3248" s="46"/>
    </row>
    <row r="3249" spans="17:17" x14ac:dyDescent="0.25">
      <c r="Q3249" s="46"/>
    </row>
    <row r="3250" spans="17:17" x14ac:dyDescent="0.25">
      <c r="Q3250" s="46"/>
    </row>
    <row r="3251" spans="17:17" x14ac:dyDescent="0.25">
      <c r="Q3251" s="46"/>
    </row>
    <row r="3252" spans="17:17" x14ac:dyDescent="0.25">
      <c r="Q3252" s="46"/>
    </row>
    <row r="3253" spans="17:17" x14ac:dyDescent="0.25">
      <c r="Q3253" s="46"/>
    </row>
    <row r="3254" spans="17:17" x14ac:dyDescent="0.25">
      <c r="Q3254" s="46"/>
    </row>
    <row r="3255" spans="17:17" x14ac:dyDescent="0.25">
      <c r="Q3255" s="46"/>
    </row>
    <row r="3256" spans="17:17" x14ac:dyDescent="0.25">
      <c r="Q3256" s="46"/>
    </row>
    <row r="3257" spans="17:17" x14ac:dyDescent="0.25">
      <c r="Q3257" s="46"/>
    </row>
    <row r="3258" spans="17:17" x14ac:dyDescent="0.25">
      <c r="Q3258" s="46"/>
    </row>
    <row r="3259" spans="17:17" x14ac:dyDescent="0.25">
      <c r="Q3259" s="46"/>
    </row>
    <row r="3260" spans="17:17" x14ac:dyDescent="0.25">
      <c r="Q3260" s="46"/>
    </row>
    <row r="3261" spans="17:17" x14ac:dyDescent="0.25">
      <c r="Q3261" s="46"/>
    </row>
    <row r="3262" spans="17:17" x14ac:dyDescent="0.25">
      <c r="Q3262" s="46"/>
    </row>
    <row r="3263" spans="17:17" x14ac:dyDescent="0.25">
      <c r="Q3263" s="46"/>
    </row>
    <row r="3264" spans="17:17" x14ac:dyDescent="0.25">
      <c r="Q3264" s="46"/>
    </row>
    <row r="3265" spans="17:17" x14ac:dyDescent="0.25">
      <c r="Q3265" s="46"/>
    </row>
    <row r="3266" spans="17:17" x14ac:dyDescent="0.25">
      <c r="Q3266" s="46"/>
    </row>
    <row r="3267" spans="17:17" x14ac:dyDescent="0.25">
      <c r="Q3267" s="46"/>
    </row>
    <row r="3268" spans="17:17" x14ac:dyDescent="0.25">
      <c r="Q3268" s="46"/>
    </row>
    <row r="3269" spans="17:17" x14ac:dyDescent="0.25">
      <c r="Q3269" s="46"/>
    </row>
    <row r="3270" spans="17:17" x14ac:dyDescent="0.25">
      <c r="Q3270" s="46"/>
    </row>
    <row r="3271" spans="17:17" x14ac:dyDescent="0.25">
      <c r="Q3271" s="46"/>
    </row>
    <row r="3272" spans="17:17" x14ac:dyDescent="0.25">
      <c r="Q3272" s="46"/>
    </row>
    <row r="3273" spans="17:17" x14ac:dyDescent="0.25">
      <c r="Q3273" s="46"/>
    </row>
    <row r="3274" spans="17:17" x14ac:dyDescent="0.25">
      <c r="Q3274" s="46"/>
    </row>
    <row r="3275" spans="17:17" x14ac:dyDescent="0.25">
      <c r="Q3275" s="46"/>
    </row>
    <row r="3276" spans="17:17" x14ac:dyDescent="0.25">
      <c r="Q3276" s="46"/>
    </row>
    <row r="3277" spans="17:17" x14ac:dyDescent="0.25">
      <c r="Q3277" s="46"/>
    </row>
    <row r="3278" spans="17:17" x14ac:dyDescent="0.25">
      <c r="Q3278" s="46"/>
    </row>
    <row r="3279" spans="17:17" x14ac:dyDescent="0.25">
      <c r="Q3279" s="46"/>
    </row>
    <row r="3280" spans="17:17" x14ac:dyDescent="0.25">
      <c r="Q3280" s="46"/>
    </row>
    <row r="3281" spans="17:17" x14ac:dyDescent="0.25">
      <c r="Q3281" s="46"/>
    </row>
    <row r="3282" spans="17:17" x14ac:dyDescent="0.25">
      <c r="Q3282" s="46"/>
    </row>
    <row r="3283" spans="17:17" x14ac:dyDescent="0.25">
      <c r="Q3283" s="46"/>
    </row>
    <row r="3284" spans="17:17" x14ac:dyDescent="0.25">
      <c r="Q3284" s="46"/>
    </row>
    <row r="3285" spans="17:17" x14ac:dyDescent="0.25">
      <c r="Q3285" s="46"/>
    </row>
    <row r="3286" spans="17:17" x14ac:dyDescent="0.25">
      <c r="Q3286" s="46"/>
    </row>
    <row r="3287" spans="17:17" x14ac:dyDescent="0.25">
      <c r="Q3287" s="46"/>
    </row>
    <row r="3288" spans="17:17" x14ac:dyDescent="0.25">
      <c r="Q3288" s="46"/>
    </row>
    <row r="3289" spans="17:17" x14ac:dyDescent="0.25">
      <c r="Q3289" s="46"/>
    </row>
    <row r="3290" spans="17:17" x14ac:dyDescent="0.25">
      <c r="Q3290" s="46"/>
    </row>
    <row r="3291" spans="17:17" x14ac:dyDescent="0.25">
      <c r="Q3291" s="46"/>
    </row>
    <row r="3292" spans="17:17" x14ac:dyDescent="0.25">
      <c r="Q3292" s="46"/>
    </row>
    <row r="3293" spans="17:17" x14ac:dyDescent="0.25">
      <c r="Q3293" s="46"/>
    </row>
    <row r="3294" spans="17:17" x14ac:dyDescent="0.25">
      <c r="Q3294" s="46"/>
    </row>
    <row r="3295" spans="17:17" x14ac:dyDescent="0.25">
      <c r="Q3295" s="46"/>
    </row>
    <row r="3296" spans="17:17" x14ac:dyDescent="0.25">
      <c r="Q3296" s="46"/>
    </row>
    <row r="3297" spans="17:17" x14ac:dyDescent="0.25">
      <c r="Q3297" s="46"/>
    </row>
    <row r="3298" spans="17:17" x14ac:dyDescent="0.25">
      <c r="Q3298" s="46"/>
    </row>
    <row r="3299" spans="17:17" x14ac:dyDescent="0.25">
      <c r="Q3299" s="46"/>
    </row>
    <row r="3300" spans="17:17" x14ac:dyDescent="0.25">
      <c r="Q3300" s="46"/>
    </row>
    <row r="3301" spans="17:17" x14ac:dyDescent="0.25">
      <c r="Q3301" s="46"/>
    </row>
    <row r="3302" spans="17:17" x14ac:dyDescent="0.25">
      <c r="Q3302" s="46"/>
    </row>
    <row r="3303" spans="17:17" x14ac:dyDescent="0.25">
      <c r="Q3303" s="46"/>
    </row>
    <row r="3304" spans="17:17" x14ac:dyDescent="0.25">
      <c r="Q3304" s="46"/>
    </row>
    <row r="3305" spans="17:17" x14ac:dyDescent="0.25">
      <c r="Q3305" s="46"/>
    </row>
    <row r="3306" spans="17:17" x14ac:dyDescent="0.25">
      <c r="Q3306" s="46"/>
    </row>
    <row r="3307" spans="17:17" x14ac:dyDescent="0.25">
      <c r="Q3307" s="46"/>
    </row>
    <row r="3308" spans="17:17" x14ac:dyDescent="0.25">
      <c r="Q3308" s="46"/>
    </row>
    <row r="3309" spans="17:17" x14ac:dyDescent="0.25">
      <c r="Q3309" s="46"/>
    </row>
    <row r="3310" spans="17:17" x14ac:dyDescent="0.25">
      <c r="Q3310" s="46"/>
    </row>
    <row r="3311" spans="17:17" x14ac:dyDescent="0.25">
      <c r="Q3311" s="46"/>
    </row>
    <row r="3312" spans="17:17" x14ac:dyDescent="0.25">
      <c r="Q3312" s="46"/>
    </row>
    <row r="3313" spans="17:17" x14ac:dyDescent="0.25">
      <c r="Q3313" s="46"/>
    </row>
    <row r="3314" spans="17:17" x14ac:dyDescent="0.25">
      <c r="Q3314" s="46"/>
    </row>
    <row r="3315" spans="17:17" x14ac:dyDescent="0.25">
      <c r="Q3315" s="46"/>
    </row>
    <row r="3316" spans="17:17" x14ac:dyDescent="0.25">
      <c r="Q3316" s="46"/>
    </row>
    <row r="3317" spans="17:17" x14ac:dyDescent="0.25">
      <c r="Q3317" s="46"/>
    </row>
    <row r="3318" spans="17:17" x14ac:dyDescent="0.25">
      <c r="Q3318" s="46"/>
    </row>
    <row r="3319" spans="17:17" x14ac:dyDescent="0.25">
      <c r="Q3319" s="46"/>
    </row>
    <row r="3320" spans="17:17" x14ac:dyDescent="0.25">
      <c r="Q3320" s="46"/>
    </row>
    <row r="3321" spans="17:17" x14ac:dyDescent="0.25">
      <c r="Q3321" s="46"/>
    </row>
    <row r="3322" spans="17:17" x14ac:dyDescent="0.25">
      <c r="Q3322" s="46"/>
    </row>
    <row r="3323" spans="17:17" x14ac:dyDescent="0.25">
      <c r="Q3323" s="46"/>
    </row>
    <row r="3324" spans="17:17" x14ac:dyDescent="0.25">
      <c r="Q3324" s="46"/>
    </row>
    <row r="3325" spans="17:17" x14ac:dyDescent="0.25">
      <c r="Q3325" s="46"/>
    </row>
    <row r="3326" spans="17:17" x14ac:dyDescent="0.25">
      <c r="Q3326" s="46"/>
    </row>
    <row r="3327" spans="17:17" x14ac:dyDescent="0.25">
      <c r="Q3327" s="46"/>
    </row>
    <row r="3328" spans="17:17" x14ac:dyDescent="0.25">
      <c r="Q3328" s="46"/>
    </row>
    <row r="3329" spans="17:17" x14ac:dyDescent="0.25">
      <c r="Q3329" s="46"/>
    </row>
    <row r="3330" spans="17:17" x14ac:dyDescent="0.25">
      <c r="Q3330" s="46"/>
    </row>
    <row r="3331" spans="17:17" x14ac:dyDescent="0.25">
      <c r="Q3331" s="46"/>
    </row>
    <row r="3332" spans="17:17" x14ac:dyDescent="0.25">
      <c r="Q3332" s="46"/>
    </row>
    <row r="3333" spans="17:17" x14ac:dyDescent="0.25">
      <c r="Q3333" s="46"/>
    </row>
    <row r="3334" spans="17:17" x14ac:dyDescent="0.25">
      <c r="Q3334" s="46"/>
    </row>
    <row r="3335" spans="17:17" x14ac:dyDescent="0.25">
      <c r="Q3335" s="46"/>
    </row>
    <row r="3336" spans="17:17" x14ac:dyDescent="0.25">
      <c r="Q3336" s="46"/>
    </row>
    <row r="3337" spans="17:17" x14ac:dyDescent="0.25">
      <c r="Q3337" s="46"/>
    </row>
    <row r="3338" spans="17:17" x14ac:dyDescent="0.25">
      <c r="Q3338" s="46"/>
    </row>
    <row r="3339" spans="17:17" x14ac:dyDescent="0.25">
      <c r="Q3339" s="46"/>
    </row>
    <row r="3340" spans="17:17" x14ac:dyDescent="0.25">
      <c r="Q3340" s="46"/>
    </row>
    <row r="3341" spans="17:17" x14ac:dyDescent="0.25">
      <c r="Q3341" s="46"/>
    </row>
    <row r="3342" spans="17:17" x14ac:dyDescent="0.25">
      <c r="Q3342" s="46"/>
    </row>
    <row r="3343" spans="17:17" x14ac:dyDescent="0.25">
      <c r="Q3343" s="46"/>
    </row>
    <row r="3344" spans="17:17" x14ac:dyDescent="0.25">
      <c r="Q3344" s="46"/>
    </row>
    <row r="3345" spans="17:17" x14ac:dyDescent="0.25">
      <c r="Q3345" s="46"/>
    </row>
    <row r="3346" spans="17:17" x14ac:dyDescent="0.25">
      <c r="Q3346" s="46"/>
    </row>
    <row r="3347" spans="17:17" x14ac:dyDescent="0.25">
      <c r="Q3347" s="46"/>
    </row>
    <row r="3348" spans="17:17" x14ac:dyDescent="0.25">
      <c r="Q3348" s="46"/>
    </row>
    <row r="3349" spans="17:17" x14ac:dyDescent="0.25">
      <c r="Q3349" s="46"/>
    </row>
    <row r="3350" spans="17:17" x14ac:dyDescent="0.25">
      <c r="Q3350" s="46"/>
    </row>
    <row r="3351" spans="17:17" x14ac:dyDescent="0.25">
      <c r="Q3351" s="46"/>
    </row>
    <row r="3352" spans="17:17" x14ac:dyDescent="0.25">
      <c r="Q3352" s="46"/>
    </row>
    <row r="3353" spans="17:17" x14ac:dyDescent="0.25">
      <c r="Q3353" s="46"/>
    </row>
    <row r="3354" spans="17:17" x14ac:dyDescent="0.25">
      <c r="Q3354" s="46"/>
    </row>
    <row r="3355" spans="17:17" x14ac:dyDescent="0.25">
      <c r="Q3355" s="46"/>
    </row>
    <row r="3356" spans="17:17" x14ac:dyDescent="0.25">
      <c r="Q3356" s="46"/>
    </row>
    <row r="3357" spans="17:17" x14ac:dyDescent="0.25">
      <c r="Q3357" s="46"/>
    </row>
    <row r="3358" spans="17:17" x14ac:dyDescent="0.25">
      <c r="Q3358" s="46"/>
    </row>
    <row r="3359" spans="17:17" x14ac:dyDescent="0.25">
      <c r="Q3359" s="46"/>
    </row>
    <row r="3360" spans="17:17" x14ac:dyDescent="0.25">
      <c r="Q3360" s="46"/>
    </row>
    <row r="3361" spans="17:17" x14ac:dyDescent="0.25">
      <c r="Q3361" s="46"/>
    </row>
    <row r="3362" spans="17:17" x14ac:dyDescent="0.25">
      <c r="Q3362" s="46"/>
    </row>
    <row r="3363" spans="17:17" x14ac:dyDescent="0.25">
      <c r="Q3363" s="46"/>
    </row>
    <row r="3364" spans="17:17" x14ac:dyDescent="0.25">
      <c r="Q3364" s="46"/>
    </row>
    <row r="3365" spans="17:17" x14ac:dyDescent="0.25">
      <c r="Q3365" s="46"/>
    </row>
    <row r="3366" spans="17:17" x14ac:dyDescent="0.25">
      <c r="Q3366" s="46"/>
    </row>
    <row r="3367" spans="17:17" x14ac:dyDescent="0.25">
      <c r="Q3367" s="46"/>
    </row>
    <row r="3368" spans="17:17" x14ac:dyDescent="0.25">
      <c r="Q3368" s="46"/>
    </row>
    <row r="3369" spans="17:17" x14ac:dyDescent="0.25">
      <c r="Q3369" s="46"/>
    </row>
    <row r="3370" spans="17:17" x14ac:dyDescent="0.25">
      <c r="Q3370" s="46"/>
    </row>
    <row r="3371" spans="17:17" x14ac:dyDescent="0.25">
      <c r="Q3371" s="46"/>
    </row>
    <row r="3372" spans="17:17" x14ac:dyDescent="0.25">
      <c r="Q3372" s="46"/>
    </row>
    <row r="3373" spans="17:17" x14ac:dyDescent="0.25">
      <c r="Q3373" s="46"/>
    </row>
    <row r="3374" spans="17:17" x14ac:dyDescent="0.25">
      <c r="Q3374" s="46"/>
    </row>
    <row r="3375" spans="17:17" x14ac:dyDescent="0.25">
      <c r="Q3375" s="46"/>
    </row>
    <row r="3376" spans="17:17" x14ac:dyDescent="0.25">
      <c r="Q3376" s="46"/>
    </row>
    <row r="3377" spans="17:17" x14ac:dyDescent="0.25">
      <c r="Q3377" s="46"/>
    </row>
    <row r="3378" spans="17:17" x14ac:dyDescent="0.25">
      <c r="Q3378" s="46"/>
    </row>
    <row r="3379" spans="17:17" x14ac:dyDescent="0.25">
      <c r="Q3379" s="46"/>
    </row>
    <row r="3380" spans="17:17" x14ac:dyDescent="0.25">
      <c r="Q3380" s="46"/>
    </row>
    <row r="3381" spans="17:17" x14ac:dyDescent="0.25">
      <c r="Q3381" s="46"/>
    </row>
    <row r="3382" spans="17:17" x14ac:dyDescent="0.25">
      <c r="Q3382" s="46"/>
    </row>
    <row r="3383" spans="17:17" x14ac:dyDescent="0.25">
      <c r="Q3383" s="46"/>
    </row>
    <row r="3384" spans="17:17" x14ac:dyDescent="0.25">
      <c r="Q3384" s="46"/>
    </row>
    <row r="3385" spans="17:17" x14ac:dyDescent="0.25">
      <c r="Q3385" s="46"/>
    </row>
    <row r="3386" spans="17:17" x14ac:dyDescent="0.25">
      <c r="Q3386" s="46"/>
    </row>
    <row r="3387" spans="17:17" x14ac:dyDescent="0.25">
      <c r="Q3387" s="46"/>
    </row>
    <row r="3388" spans="17:17" x14ac:dyDescent="0.25">
      <c r="Q3388" s="46"/>
    </row>
    <row r="3389" spans="17:17" x14ac:dyDescent="0.25">
      <c r="Q3389" s="46"/>
    </row>
    <row r="3390" spans="17:17" x14ac:dyDescent="0.25">
      <c r="Q3390" s="46"/>
    </row>
    <row r="3391" spans="17:17" x14ac:dyDescent="0.25">
      <c r="Q3391" s="46"/>
    </row>
    <row r="3392" spans="17:17" x14ac:dyDescent="0.25">
      <c r="Q3392" s="46"/>
    </row>
    <row r="3393" spans="17:17" x14ac:dyDescent="0.25">
      <c r="Q3393" s="46"/>
    </row>
    <row r="3394" spans="17:17" x14ac:dyDescent="0.25">
      <c r="Q3394" s="46"/>
    </row>
    <row r="3395" spans="17:17" x14ac:dyDescent="0.25">
      <c r="Q3395" s="46"/>
    </row>
    <row r="3396" spans="17:17" x14ac:dyDescent="0.25">
      <c r="Q3396" s="46"/>
    </row>
    <row r="3397" spans="17:17" x14ac:dyDescent="0.25">
      <c r="Q3397" s="46"/>
    </row>
    <row r="3398" spans="17:17" x14ac:dyDescent="0.25">
      <c r="Q3398" s="46"/>
    </row>
    <row r="3399" spans="17:17" x14ac:dyDescent="0.25">
      <c r="Q3399" s="46"/>
    </row>
    <row r="3400" spans="17:17" x14ac:dyDescent="0.25">
      <c r="Q3400" s="46"/>
    </row>
    <row r="3401" spans="17:17" x14ac:dyDescent="0.25">
      <c r="Q3401" s="46"/>
    </row>
    <row r="3402" spans="17:17" x14ac:dyDescent="0.25">
      <c r="Q3402" s="46"/>
    </row>
    <row r="3403" spans="17:17" x14ac:dyDescent="0.25">
      <c r="Q3403" s="46"/>
    </row>
    <row r="3404" spans="17:17" x14ac:dyDescent="0.25">
      <c r="Q3404" s="46"/>
    </row>
    <row r="3405" spans="17:17" x14ac:dyDescent="0.25">
      <c r="Q3405" s="46"/>
    </row>
    <row r="3406" spans="17:17" x14ac:dyDescent="0.25">
      <c r="Q3406" s="46"/>
    </row>
    <row r="3407" spans="17:17" x14ac:dyDescent="0.25">
      <c r="Q3407" s="46"/>
    </row>
    <row r="3408" spans="17:17" x14ac:dyDescent="0.25">
      <c r="Q3408" s="46"/>
    </row>
    <row r="3409" spans="17:17" x14ac:dyDescent="0.25">
      <c r="Q3409" s="46"/>
    </row>
    <row r="3410" spans="17:17" x14ac:dyDescent="0.25">
      <c r="Q3410" s="46"/>
    </row>
    <row r="3411" spans="17:17" x14ac:dyDescent="0.25">
      <c r="Q3411" s="46"/>
    </row>
    <row r="3412" spans="17:17" x14ac:dyDescent="0.25">
      <c r="Q3412" s="46"/>
    </row>
    <row r="3413" spans="17:17" x14ac:dyDescent="0.25">
      <c r="Q3413" s="46"/>
    </row>
    <row r="3414" spans="17:17" x14ac:dyDescent="0.25">
      <c r="Q3414" s="46"/>
    </row>
    <row r="3415" spans="17:17" x14ac:dyDescent="0.25">
      <c r="Q3415" s="46"/>
    </row>
    <row r="3416" spans="17:17" x14ac:dyDescent="0.25">
      <c r="Q3416" s="46"/>
    </row>
    <row r="3417" spans="17:17" x14ac:dyDescent="0.25">
      <c r="Q3417" s="46"/>
    </row>
    <row r="3418" spans="17:17" x14ac:dyDescent="0.25">
      <c r="Q3418" s="46"/>
    </row>
    <row r="3419" spans="17:17" x14ac:dyDescent="0.25">
      <c r="Q3419" s="46"/>
    </row>
    <row r="3420" spans="17:17" x14ac:dyDescent="0.25">
      <c r="Q3420" s="46"/>
    </row>
    <row r="3421" spans="17:17" x14ac:dyDescent="0.25">
      <c r="Q3421" s="46"/>
    </row>
    <row r="3422" spans="17:17" x14ac:dyDescent="0.25">
      <c r="Q3422" s="46"/>
    </row>
    <row r="3423" spans="17:17" x14ac:dyDescent="0.25">
      <c r="Q3423" s="46"/>
    </row>
    <row r="3424" spans="17:17" x14ac:dyDescent="0.25">
      <c r="Q3424" s="46"/>
    </row>
    <row r="3425" spans="17:17" x14ac:dyDescent="0.25">
      <c r="Q3425" s="46"/>
    </row>
    <row r="3426" spans="17:17" x14ac:dyDescent="0.25">
      <c r="Q3426" s="46"/>
    </row>
    <row r="3427" spans="17:17" x14ac:dyDescent="0.25">
      <c r="Q3427" s="46"/>
    </row>
    <row r="3428" spans="17:17" x14ac:dyDescent="0.25">
      <c r="Q3428" s="46"/>
    </row>
    <row r="3429" spans="17:17" x14ac:dyDescent="0.25">
      <c r="Q3429" s="46"/>
    </row>
    <row r="3430" spans="17:17" x14ac:dyDescent="0.25">
      <c r="Q3430" s="46"/>
    </row>
    <row r="3431" spans="17:17" x14ac:dyDescent="0.25">
      <c r="Q3431" s="46"/>
    </row>
    <row r="3432" spans="17:17" x14ac:dyDescent="0.25">
      <c r="Q3432" s="46"/>
    </row>
    <row r="3433" spans="17:17" x14ac:dyDescent="0.25">
      <c r="Q3433" s="46"/>
    </row>
    <row r="3434" spans="17:17" x14ac:dyDescent="0.25">
      <c r="Q3434" s="46"/>
    </row>
    <row r="3435" spans="17:17" x14ac:dyDescent="0.25">
      <c r="Q3435" s="46"/>
    </row>
    <row r="3436" spans="17:17" x14ac:dyDescent="0.25">
      <c r="Q3436" s="46"/>
    </row>
    <row r="3437" spans="17:17" x14ac:dyDescent="0.25">
      <c r="Q3437" s="46"/>
    </row>
    <row r="3438" spans="17:17" x14ac:dyDescent="0.25">
      <c r="Q3438" s="46"/>
    </row>
    <row r="3439" spans="17:17" x14ac:dyDescent="0.25">
      <c r="Q3439" s="46"/>
    </row>
    <row r="3440" spans="17:17" x14ac:dyDescent="0.25">
      <c r="Q3440" s="46"/>
    </row>
    <row r="3441" spans="17:17" x14ac:dyDescent="0.25">
      <c r="Q3441" s="46"/>
    </row>
    <row r="3442" spans="17:17" x14ac:dyDescent="0.25">
      <c r="Q3442" s="46"/>
    </row>
    <row r="3443" spans="17:17" x14ac:dyDescent="0.25">
      <c r="Q3443" s="46"/>
    </row>
    <row r="3444" spans="17:17" x14ac:dyDescent="0.25">
      <c r="Q3444" s="46"/>
    </row>
    <row r="3445" spans="17:17" x14ac:dyDescent="0.25">
      <c r="Q3445" s="46"/>
    </row>
    <row r="3446" spans="17:17" x14ac:dyDescent="0.25">
      <c r="Q3446" s="46"/>
    </row>
    <row r="3447" spans="17:17" x14ac:dyDescent="0.25">
      <c r="Q3447" s="46"/>
    </row>
    <row r="3448" spans="17:17" x14ac:dyDescent="0.25">
      <c r="Q3448" s="46"/>
    </row>
    <row r="3449" spans="17:17" x14ac:dyDescent="0.25">
      <c r="Q3449" s="46"/>
    </row>
    <row r="3450" spans="17:17" x14ac:dyDescent="0.25">
      <c r="Q3450" s="46"/>
    </row>
    <row r="3451" spans="17:17" x14ac:dyDescent="0.25">
      <c r="Q3451" s="46"/>
    </row>
    <row r="3452" spans="17:17" x14ac:dyDescent="0.25">
      <c r="Q3452" s="46"/>
    </row>
    <row r="3453" spans="17:17" x14ac:dyDescent="0.25">
      <c r="Q3453" s="46"/>
    </row>
    <row r="3454" spans="17:17" x14ac:dyDescent="0.25">
      <c r="Q3454" s="46"/>
    </row>
    <row r="3455" spans="17:17" x14ac:dyDescent="0.25">
      <c r="Q3455" s="46"/>
    </row>
    <row r="3456" spans="17:17" x14ac:dyDescent="0.25">
      <c r="Q3456" s="46"/>
    </row>
    <row r="3457" spans="17:17" x14ac:dyDescent="0.25">
      <c r="Q3457" s="46"/>
    </row>
    <row r="3458" spans="17:17" x14ac:dyDescent="0.25">
      <c r="Q3458" s="46"/>
    </row>
    <row r="3459" spans="17:17" x14ac:dyDescent="0.25">
      <c r="Q3459" s="46"/>
    </row>
    <row r="3460" spans="17:17" x14ac:dyDescent="0.25">
      <c r="Q3460" s="46"/>
    </row>
    <row r="3461" spans="17:17" x14ac:dyDescent="0.25">
      <c r="Q3461" s="46"/>
    </row>
    <row r="3462" spans="17:17" x14ac:dyDescent="0.25">
      <c r="Q3462" s="46"/>
    </row>
    <row r="3463" spans="17:17" x14ac:dyDescent="0.25">
      <c r="Q3463" s="46"/>
    </row>
    <row r="3464" spans="17:17" x14ac:dyDescent="0.25">
      <c r="Q3464" s="46"/>
    </row>
    <row r="3465" spans="17:17" x14ac:dyDescent="0.25">
      <c r="Q3465" s="46"/>
    </row>
    <row r="3466" spans="17:17" x14ac:dyDescent="0.25">
      <c r="Q3466" s="46"/>
    </row>
    <row r="3467" spans="17:17" x14ac:dyDescent="0.25">
      <c r="Q3467" s="46"/>
    </row>
    <row r="3468" spans="17:17" x14ac:dyDescent="0.25">
      <c r="Q3468" s="46"/>
    </row>
    <row r="3469" spans="17:17" x14ac:dyDescent="0.25">
      <c r="Q3469" s="46"/>
    </row>
    <row r="3470" spans="17:17" x14ac:dyDescent="0.25">
      <c r="Q3470" s="46"/>
    </row>
    <row r="3471" spans="17:17" x14ac:dyDescent="0.25">
      <c r="Q3471" s="46"/>
    </row>
    <row r="3472" spans="17:17" x14ac:dyDescent="0.25">
      <c r="Q3472" s="46"/>
    </row>
    <row r="3473" spans="17:17" x14ac:dyDescent="0.25">
      <c r="Q3473" s="46"/>
    </row>
    <row r="3474" spans="17:17" x14ac:dyDescent="0.25">
      <c r="Q3474" s="46"/>
    </row>
    <row r="3475" spans="17:17" x14ac:dyDescent="0.25">
      <c r="Q3475" s="46"/>
    </row>
    <row r="3476" spans="17:17" x14ac:dyDescent="0.25">
      <c r="Q3476" s="46"/>
    </row>
    <row r="3477" spans="17:17" x14ac:dyDescent="0.25">
      <c r="Q3477" s="46"/>
    </row>
    <row r="3478" spans="17:17" x14ac:dyDescent="0.25">
      <c r="Q3478" s="46"/>
    </row>
    <row r="3479" spans="17:17" x14ac:dyDescent="0.25">
      <c r="Q3479" s="46"/>
    </row>
    <row r="3480" spans="17:17" x14ac:dyDescent="0.25">
      <c r="Q3480" s="46"/>
    </row>
    <row r="3481" spans="17:17" x14ac:dyDescent="0.25">
      <c r="Q3481" s="46"/>
    </row>
    <row r="3482" spans="17:17" x14ac:dyDescent="0.25">
      <c r="Q3482" s="46"/>
    </row>
    <row r="3483" spans="17:17" x14ac:dyDescent="0.25">
      <c r="Q3483" s="46"/>
    </row>
    <row r="3484" spans="17:17" x14ac:dyDescent="0.25">
      <c r="Q3484" s="46"/>
    </row>
    <row r="3485" spans="17:17" x14ac:dyDescent="0.25">
      <c r="Q3485" s="46"/>
    </row>
    <row r="3486" spans="17:17" x14ac:dyDescent="0.25">
      <c r="Q3486" s="46"/>
    </row>
    <row r="3487" spans="17:17" x14ac:dyDescent="0.25">
      <c r="Q3487" s="46"/>
    </row>
    <row r="3488" spans="17:17" x14ac:dyDescent="0.25">
      <c r="Q3488" s="46"/>
    </row>
    <row r="3489" spans="17:17" x14ac:dyDescent="0.25">
      <c r="Q3489" s="46"/>
    </row>
    <row r="3490" spans="17:17" x14ac:dyDescent="0.25">
      <c r="Q3490" s="46"/>
    </row>
    <row r="3491" spans="17:17" x14ac:dyDescent="0.25">
      <c r="Q3491" s="46"/>
    </row>
    <row r="3492" spans="17:17" x14ac:dyDescent="0.25">
      <c r="Q3492" s="46"/>
    </row>
    <row r="3493" spans="17:17" x14ac:dyDescent="0.25">
      <c r="Q3493" s="46"/>
    </row>
    <row r="3494" spans="17:17" x14ac:dyDescent="0.25">
      <c r="Q3494" s="46"/>
    </row>
    <row r="3495" spans="17:17" x14ac:dyDescent="0.25">
      <c r="Q3495" s="46"/>
    </row>
    <row r="3496" spans="17:17" x14ac:dyDescent="0.25">
      <c r="Q3496" s="46"/>
    </row>
    <row r="3497" spans="17:17" x14ac:dyDescent="0.25">
      <c r="Q3497" s="46"/>
    </row>
    <row r="3498" spans="17:17" x14ac:dyDescent="0.25">
      <c r="Q3498" s="46"/>
    </row>
    <row r="3499" spans="17:17" x14ac:dyDescent="0.25">
      <c r="Q3499" s="46"/>
    </row>
    <row r="3500" spans="17:17" x14ac:dyDescent="0.25">
      <c r="Q3500" s="46"/>
    </row>
    <row r="3501" spans="17:17" x14ac:dyDescent="0.25">
      <c r="Q3501" s="46"/>
    </row>
    <row r="3502" spans="17:17" x14ac:dyDescent="0.25">
      <c r="Q3502" s="46"/>
    </row>
    <row r="3503" spans="17:17" x14ac:dyDescent="0.25">
      <c r="Q3503" s="46"/>
    </row>
    <row r="3504" spans="17:17" x14ac:dyDescent="0.25">
      <c r="Q3504" s="46"/>
    </row>
    <row r="3505" spans="17:17" x14ac:dyDescent="0.25">
      <c r="Q3505" s="46"/>
    </row>
    <row r="3506" spans="17:17" x14ac:dyDescent="0.25">
      <c r="Q3506" s="46"/>
    </row>
    <row r="3507" spans="17:17" x14ac:dyDescent="0.25">
      <c r="Q3507" s="46"/>
    </row>
    <row r="3508" spans="17:17" x14ac:dyDescent="0.25">
      <c r="Q3508" s="46"/>
    </row>
    <row r="3509" spans="17:17" x14ac:dyDescent="0.25">
      <c r="Q3509" s="46"/>
    </row>
    <row r="3510" spans="17:17" x14ac:dyDescent="0.25">
      <c r="Q3510" s="46"/>
    </row>
    <row r="3511" spans="17:17" x14ac:dyDescent="0.25">
      <c r="Q3511" s="46"/>
    </row>
    <row r="3512" spans="17:17" x14ac:dyDescent="0.25">
      <c r="Q3512" s="46"/>
    </row>
    <row r="3513" spans="17:17" x14ac:dyDescent="0.25">
      <c r="Q3513" s="46"/>
    </row>
    <row r="3514" spans="17:17" x14ac:dyDescent="0.25">
      <c r="Q3514" s="46"/>
    </row>
    <row r="3515" spans="17:17" x14ac:dyDescent="0.25">
      <c r="Q3515" s="46"/>
    </row>
    <row r="3516" spans="17:17" x14ac:dyDescent="0.25">
      <c r="Q3516" s="46"/>
    </row>
    <row r="3517" spans="17:17" x14ac:dyDescent="0.25">
      <c r="Q3517" s="46"/>
    </row>
    <row r="3518" spans="17:17" x14ac:dyDescent="0.25">
      <c r="Q3518" s="46"/>
    </row>
    <row r="3519" spans="17:17" x14ac:dyDescent="0.25">
      <c r="Q3519" s="46"/>
    </row>
    <row r="3520" spans="17:17" x14ac:dyDescent="0.25">
      <c r="Q3520" s="46"/>
    </row>
    <row r="3521" spans="17:17" x14ac:dyDescent="0.25">
      <c r="Q3521" s="46"/>
    </row>
    <row r="3522" spans="17:17" x14ac:dyDescent="0.25">
      <c r="Q3522" s="46"/>
    </row>
    <row r="3523" spans="17:17" x14ac:dyDescent="0.25">
      <c r="Q3523" s="46"/>
    </row>
    <row r="3524" spans="17:17" x14ac:dyDescent="0.25">
      <c r="Q3524" s="46"/>
    </row>
    <row r="3525" spans="17:17" x14ac:dyDescent="0.25">
      <c r="Q3525" s="46"/>
    </row>
    <row r="3526" spans="17:17" x14ac:dyDescent="0.25">
      <c r="Q3526" s="46"/>
    </row>
    <row r="3527" spans="17:17" x14ac:dyDescent="0.25">
      <c r="Q3527" s="46"/>
    </row>
    <row r="3528" spans="17:17" x14ac:dyDescent="0.25">
      <c r="Q3528" s="46"/>
    </row>
    <row r="3529" spans="17:17" x14ac:dyDescent="0.25">
      <c r="Q3529" s="46"/>
    </row>
    <row r="3530" spans="17:17" x14ac:dyDescent="0.25">
      <c r="Q3530" s="46"/>
    </row>
    <row r="3531" spans="17:17" x14ac:dyDescent="0.25">
      <c r="Q3531" s="46"/>
    </row>
    <row r="3532" spans="17:17" x14ac:dyDescent="0.25">
      <c r="Q3532" s="46"/>
    </row>
    <row r="3533" spans="17:17" x14ac:dyDescent="0.25">
      <c r="Q3533" s="46"/>
    </row>
    <row r="3534" spans="17:17" x14ac:dyDescent="0.25">
      <c r="Q3534" s="46"/>
    </row>
    <row r="3535" spans="17:17" x14ac:dyDescent="0.25">
      <c r="Q3535" s="46"/>
    </row>
    <row r="3536" spans="17:17" x14ac:dyDescent="0.25">
      <c r="Q3536" s="46"/>
    </row>
    <row r="3537" spans="17:17" x14ac:dyDescent="0.25">
      <c r="Q3537" s="46"/>
    </row>
    <row r="3538" spans="17:17" x14ac:dyDescent="0.25">
      <c r="Q3538" s="46"/>
    </row>
    <row r="3539" spans="17:17" x14ac:dyDescent="0.25">
      <c r="Q3539" s="46"/>
    </row>
    <row r="3540" spans="17:17" x14ac:dyDescent="0.25">
      <c r="Q3540" s="46"/>
    </row>
    <row r="3541" spans="17:17" x14ac:dyDescent="0.25">
      <c r="Q3541" s="46"/>
    </row>
    <row r="3542" spans="17:17" x14ac:dyDescent="0.25">
      <c r="Q3542" s="46"/>
    </row>
    <row r="3543" spans="17:17" x14ac:dyDescent="0.25">
      <c r="Q3543" s="46"/>
    </row>
    <row r="3544" spans="17:17" x14ac:dyDescent="0.25">
      <c r="Q3544" s="46"/>
    </row>
    <row r="3545" spans="17:17" x14ac:dyDescent="0.25">
      <c r="Q3545" s="46"/>
    </row>
    <row r="3546" spans="17:17" x14ac:dyDescent="0.25">
      <c r="Q3546" s="46"/>
    </row>
    <row r="3547" spans="17:17" x14ac:dyDescent="0.25">
      <c r="Q3547" s="46"/>
    </row>
    <row r="3548" spans="17:17" x14ac:dyDescent="0.25">
      <c r="Q3548" s="46"/>
    </row>
    <row r="3549" spans="17:17" x14ac:dyDescent="0.25">
      <c r="Q3549" s="46"/>
    </row>
    <row r="3550" spans="17:17" x14ac:dyDescent="0.25">
      <c r="Q3550" s="46"/>
    </row>
    <row r="3551" spans="17:17" x14ac:dyDescent="0.25">
      <c r="Q3551" s="46"/>
    </row>
    <row r="3552" spans="17:17" x14ac:dyDescent="0.25">
      <c r="Q3552" s="46"/>
    </row>
    <row r="3553" spans="17:17" x14ac:dyDescent="0.25">
      <c r="Q3553" s="46"/>
    </row>
    <row r="3554" spans="17:17" x14ac:dyDescent="0.25">
      <c r="Q3554" s="46"/>
    </row>
    <row r="3555" spans="17:17" x14ac:dyDescent="0.25">
      <c r="Q3555" s="46"/>
    </row>
    <row r="3556" spans="17:17" x14ac:dyDescent="0.25">
      <c r="Q3556" s="46"/>
    </row>
    <row r="3557" spans="17:17" x14ac:dyDescent="0.25">
      <c r="Q3557" s="46"/>
    </row>
    <row r="3558" spans="17:17" x14ac:dyDescent="0.25">
      <c r="Q3558" s="46"/>
    </row>
    <row r="3559" spans="17:17" x14ac:dyDescent="0.25">
      <c r="Q3559" s="46"/>
    </row>
    <row r="3560" spans="17:17" x14ac:dyDescent="0.25">
      <c r="Q3560" s="46"/>
    </row>
    <row r="3561" spans="17:17" x14ac:dyDescent="0.25">
      <c r="Q3561" s="46"/>
    </row>
    <row r="3562" spans="17:17" x14ac:dyDescent="0.25">
      <c r="Q3562" s="46"/>
    </row>
    <row r="3563" spans="17:17" x14ac:dyDescent="0.25">
      <c r="Q3563" s="46"/>
    </row>
    <row r="3564" spans="17:17" x14ac:dyDescent="0.25">
      <c r="Q3564" s="46"/>
    </row>
    <row r="3565" spans="17:17" x14ac:dyDescent="0.25">
      <c r="Q3565" s="46"/>
    </row>
    <row r="3566" spans="17:17" x14ac:dyDescent="0.25">
      <c r="Q3566" s="46"/>
    </row>
    <row r="3567" spans="17:17" x14ac:dyDescent="0.25">
      <c r="Q3567" s="46"/>
    </row>
    <row r="3568" spans="17:17" x14ac:dyDescent="0.25">
      <c r="Q3568" s="46"/>
    </row>
    <row r="3569" spans="17:17" x14ac:dyDescent="0.25">
      <c r="Q3569" s="46"/>
    </row>
    <row r="3570" spans="17:17" x14ac:dyDescent="0.25">
      <c r="Q3570" s="46"/>
    </row>
    <row r="3571" spans="17:17" x14ac:dyDescent="0.25">
      <c r="Q3571" s="46"/>
    </row>
    <row r="3572" spans="17:17" x14ac:dyDescent="0.25">
      <c r="Q3572" s="46"/>
    </row>
    <row r="3573" spans="17:17" x14ac:dyDescent="0.25">
      <c r="Q3573" s="46"/>
    </row>
    <row r="3574" spans="17:17" x14ac:dyDescent="0.25">
      <c r="Q3574" s="46"/>
    </row>
    <row r="3575" spans="17:17" x14ac:dyDescent="0.25">
      <c r="Q3575" s="46"/>
    </row>
    <row r="3576" spans="17:17" x14ac:dyDescent="0.25">
      <c r="Q3576" s="46"/>
    </row>
    <row r="3577" spans="17:17" x14ac:dyDescent="0.25">
      <c r="Q3577" s="46"/>
    </row>
    <row r="3578" spans="17:17" x14ac:dyDescent="0.25">
      <c r="Q3578" s="46"/>
    </row>
    <row r="3579" spans="17:17" x14ac:dyDescent="0.25">
      <c r="Q3579" s="46"/>
    </row>
    <row r="3580" spans="17:17" x14ac:dyDescent="0.25">
      <c r="Q3580" s="46"/>
    </row>
    <row r="3581" spans="17:17" x14ac:dyDescent="0.25">
      <c r="Q3581" s="46"/>
    </row>
    <row r="3582" spans="17:17" x14ac:dyDescent="0.25">
      <c r="Q3582" s="46"/>
    </row>
    <row r="3583" spans="17:17" x14ac:dyDescent="0.25">
      <c r="Q3583" s="46"/>
    </row>
    <row r="3584" spans="17:17" x14ac:dyDescent="0.25">
      <c r="Q3584" s="46"/>
    </row>
    <row r="3585" spans="17:17" x14ac:dyDescent="0.25">
      <c r="Q3585" s="46"/>
    </row>
    <row r="3586" spans="17:17" x14ac:dyDescent="0.25">
      <c r="Q3586" s="46"/>
    </row>
    <row r="3587" spans="17:17" x14ac:dyDescent="0.25">
      <c r="Q3587" s="46"/>
    </row>
    <row r="3588" spans="17:17" x14ac:dyDescent="0.25">
      <c r="Q3588" s="46"/>
    </row>
    <row r="3589" spans="17:17" x14ac:dyDescent="0.25">
      <c r="Q3589" s="46"/>
    </row>
    <row r="3590" spans="17:17" x14ac:dyDescent="0.25">
      <c r="Q3590" s="46"/>
    </row>
    <row r="3591" spans="17:17" x14ac:dyDescent="0.25">
      <c r="Q3591" s="46"/>
    </row>
    <row r="3592" spans="17:17" x14ac:dyDescent="0.25">
      <c r="Q3592" s="46"/>
    </row>
    <row r="3593" spans="17:17" x14ac:dyDescent="0.25">
      <c r="Q3593" s="46"/>
    </row>
    <row r="3594" spans="17:17" x14ac:dyDescent="0.25">
      <c r="Q3594" s="46"/>
    </row>
    <row r="3595" spans="17:17" x14ac:dyDescent="0.25">
      <c r="Q3595" s="46"/>
    </row>
    <row r="3596" spans="17:17" x14ac:dyDescent="0.25">
      <c r="Q3596" s="46"/>
    </row>
    <row r="3597" spans="17:17" x14ac:dyDescent="0.25">
      <c r="Q3597" s="46"/>
    </row>
    <row r="3598" spans="17:17" x14ac:dyDescent="0.25">
      <c r="Q3598" s="46"/>
    </row>
    <row r="3599" spans="17:17" x14ac:dyDescent="0.25">
      <c r="Q3599" s="46"/>
    </row>
    <row r="3600" spans="17:17" x14ac:dyDescent="0.25">
      <c r="Q3600" s="46"/>
    </row>
    <row r="3601" spans="17:17" x14ac:dyDescent="0.25">
      <c r="Q3601" s="46"/>
    </row>
    <row r="3602" spans="17:17" x14ac:dyDescent="0.25">
      <c r="Q3602" s="46"/>
    </row>
    <row r="3603" spans="17:17" x14ac:dyDescent="0.25">
      <c r="Q3603" s="46"/>
    </row>
    <row r="3604" spans="17:17" x14ac:dyDescent="0.25">
      <c r="Q3604" s="46"/>
    </row>
    <row r="3605" spans="17:17" x14ac:dyDescent="0.25">
      <c r="Q3605" s="46"/>
    </row>
    <row r="3606" spans="17:17" x14ac:dyDescent="0.25">
      <c r="Q3606" s="46"/>
    </row>
    <row r="3607" spans="17:17" x14ac:dyDescent="0.25">
      <c r="Q3607" s="46"/>
    </row>
    <row r="3608" spans="17:17" x14ac:dyDescent="0.25">
      <c r="Q3608" s="46"/>
    </row>
    <row r="3609" spans="17:17" x14ac:dyDescent="0.25">
      <c r="Q3609" s="46"/>
    </row>
    <row r="3610" spans="17:17" x14ac:dyDescent="0.25">
      <c r="Q3610" s="46"/>
    </row>
    <row r="3611" spans="17:17" x14ac:dyDescent="0.25">
      <c r="Q3611" s="46"/>
    </row>
    <row r="3612" spans="17:17" x14ac:dyDescent="0.25">
      <c r="Q3612" s="46"/>
    </row>
    <row r="3613" spans="17:17" x14ac:dyDescent="0.25">
      <c r="Q3613" s="46"/>
    </row>
    <row r="3614" spans="17:17" x14ac:dyDescent="0.25">
      <c r="Q3614" s="46"/>
    </row>
    <row r="3615" spans="17:17" x14ac:dyDescent="0.25">
      <c r="Q3615" s="46"/>
    </row>
    <row r="3616" spans="17:17" x14ac:dyDescent="0.25">
      <c r="Q3616" s="46"/>
    </row>
    <row r="3617" spans="17:17" x14ac:dyDescent="0.25">
      <c r="Q3617" s="46"/>
    </row>
    <row r="3618" spans="17:17" x14ac:dyDescent="0.25">
      <c r="Q3618" s="46"/>
    </row>
    <row r="3619" spans="17:17" x14ac:dyDescent="0.25">
      <c r="Q3619" s="46"/>
    </row>
    <row r="3620" spans="17:17" x14ac:dyDescent="0.25">
      <c r="Q3620" s="46"/>
    </row>
    <row r="3621" spans="17:17" x14ac:dyDescent="0.25">
      <c r="Q3621" s="46"/>
    </row>
    <row r="3622" spans="17:17" x14ac:dyDescent="0.25">
      <c r="Q3622" s="46"/>
    </row>
    <row r="3623" spans="17:17" x14ac:dyDescent="0.25">
      <c r="Q3623" s="46"/>
    </row>
    <row r="3624" spans="17:17" x14ac:dyDescent="0.25">
      <c r="Q3624" s="46"/>
    </row>
    <row r="3625" spans="17:17" x14ac:dyDescent="0.25">
      <c r="Q3625" s="46"/>
    </row>
    <row r="3626" spans="17:17" x14ac:dyDescent="0.25">
      <c r="Q3626" s="46"/>
    </row>
    <row r="3627" spans="17:17" x14ac:dyDescent="0.25">
      <c r="Q3627" s="46"/>
    </row>
    <row r="3628" spans="17:17" x14ac:dyDescent="0.25">
      <c r="Q3628" s="46"/>
    </row>
    <row r="3629" spans="17:17" x14ac:dyDescent="0.25">
      <c r="Q3629" s="46"/>
    </row>
    <row r="3630" spans="17:17" x14ac:dyDescent="0.25">
      <c r="Q3630" s="46"/>
    </row>
    <row r="3631" spans="17:17" x14ac:dyDescent="0.25">
      <c r="Q3631" s="46"/>
    </row>
    <row r="3632" spans="17:17" x14ac:dyDescent="0.25">
      <c r="Q3632" s="46"/>
    </row>
    <row r="3633" spans="17:17" x14ac:dyDescent="0.25">
      <c r="Q3633" s="46"/>
    </row>
    <row r="3634" spans="17:17" x14ac:dyDescent="0.25">
      <c r="Q3634" s="46"/>
    </row>
    <row r="3635" spans="17:17" x14ac:dyDescent="0.25">
      <c r="Q3635" s="46"/>
    </row>
    <row r="3636" spans="17:17" x14ac:dyDescent="0.25">
      <c r="Q3636" s="46"/>
    </row>
    <row r="3637" spans="17:17" x14ac:dyDescent="0.25">
      <c r="Q3637" s="46"/>
    </row>
    <row r="3638" spans="17:17" x14ac:dyDescent="0.25">
      <c r="Q3638" s="46"/>
    </row>
    <row r="3639" spans="17:17" x14ac:dyDescent="0.25">
      <c r="Q3639" s="46"/>
    </row>
    <row r="3640" spans="17:17" x14ac:dyDescent="0.25">
      <c r="Q3640" s="46"/>
    </row>
    <row r="3641" spans="17:17" x14ac:dyDescent="0.25">
      <c r="Q3641" s="46"/>
    </row>
    <row r="3642" spans="17:17" x14ac:dyDescent="0.25">
      <c r="Q3642" s="46"/>
    </row>
    <row r="3643" spans="17:17" x14ac:dyDescent="0.25">
      <c r="Q3643" s="46"/>
    </row>
    <row r="3644" spans="17:17" x14ac:dyDescent="0.25">
      <c r="Q3644" s="46"/>
    </row>
    <row r="3645" spans="17:17" x14ac:dyDescent="0.25">
      <c r="Q3645" s="46"/>
    </row>
    <row r="3646" spans="17:17" x14ac:dyDescent="0.25">
      <c r="Q3646" s="46"/>
    </row>
    <row r="3647" spans="17:17" x14ac:dyDescent="0.25">
      <c r="Q3647" s="46"/>
    </row>
    <row r="3648" spans="17:17" x14ac:dyDescent="0.25">
      <c r="Q3648" s="46"/>
    </row>
    <row r="3649" spans="17:17" x14ac:dyDescent="0.25">
      <c r="Q3649" s="46"/>
    </row>
    <row r="3650" spans="17:17" x14ac:dyDescent="0.25">
      <c r="Q3650" s="46"/>
    </row>
    <row r="3651" spans="17:17" x14ac:dyDescent="0.25">
      <c r="Q3651" s="46"/>
    </row>
    <row r="3652" spans="17:17" x14ac:dyDescent="0.25">
      <c r="Q3652" s="46"/>
    </row>
    <row r="3653" spans="17:17" x14ac:dyDescent="0.25">
      <c r="Q3653" s="46"/>
    </row>
    <row r="3654" spans="17:17" x14ac:dyDescent="0.25">
      <c r="Q3654" s="46"/>
    </row>
    <row r="3655" spans="17:17" x14ac:dyDescent="0.25">
      <c r="Q3655" s="46"/>
    </row>
    <row r="3656" spans="17:17" x14ac:dyDescent="0.25">
      <c r="Q3656" s="46"/>
    </row>
    <row r="3657" spans="17:17" x14ac:dyDescent="0.25">
      <c r="Q3657" s="46"/>
    </row>
    <row r="3658" spans="17:17" x14ac:dyDescent="0.25">
      <c r="Q3658" s="46"/>
    </row>
    <row r="3659" spans="17:17" x14ac:dyDescent="0.25">
      <c r="Q3659" s="46"/>
    </row>
    <row r="3660" spans="17:17" x14ac:dyDescent="0.25">
      <c r="Q3660" s="46"/>
    </row>
    <row r="3661" spans="17:17" x14ac:dyDescent="0.25">
      <c r="Q3661" s="46"/>
    </row>
    <row r="3662" spans="17:17" x14ac:dyDescent="0.25">
      <c r="Q3662" s="46"/>
    </row>
    <row r="3663" spans="17:17" x14ac:dyDescent="0.25">
      <c r="Q3663" s="46"/>
    </row>
    <row r="3664" spans="17:17" x14ac:dyDescent="0.25">
      <c r="Q3664" s="46"/>
    </row>
    <row r="3665" spans="17:17" x14ac:dyDescent="0.25">
      <c r="Q3665" s="46"/>
    </row>
    <row r="3666" spans="17:17" x14ac:dyDescent="0.25">
      <c r="Q3666" s="46"/>
    </row>
    <row r="3667" spans="17:17" x14ac:dyDescent="0.25">
      <c r="Q3667" s="46"/>
    </row>
    <row r="3668" spans="17:17" x14ac:dyDescent="0.25">
      <c r="Q3668" s="46"/>
    </row>
    <row r="3669" spans="17:17" x14ac:dyDescent="0.25">
      <c r="Q3669" s="46"/>
    </row>
    <row r="3670" spans="17:17" x14ac:dyDescent="0.25">
      <c r="Q3670" s="46"/>
    </row>
    <row r="3671" spans="17:17" x14ac:dyDescent="0.25">
      <c r="Q3671" s="46"/>
    </row>
    <row r="3672" spans="17:17" x14ac:dyDescent="0.25">
      <c r="Q3672" s="46"/>
    </row>
    <row r="3673" spans="17:17" x14ac:dyDescent="0.25">
      <c r="Q3673" s="46"/>
    </row>
    <row r="3674" spans="17:17" x14ac:dyDescent="0.25">
      <c r="Q3674" s="46"/>
    </row>
    <row r="3675" spans="17:17" x14ac:dyDescent="0.25">
      <c r="Q3675" s="46"/>
    </row>
    <row r="3676" spans="17:17" x14ac:dyDescent="0.25">
      <c r="Q3676" s="46"/>
    </row>
    <row r="3677" spans="17:17" x14ac:dyDescent="0.25">
      <c r="Q3677" s="46"/>
    </row>
    <row r="3678" spans="17:17" x14ac:dyDescent="0.25">
      <c r="Q3678" s="46"/>
    </row>
    <row r="3679" spans="17:17" x14ac:dyDescent="0.25">
      <c r="Q3679" s="46"/>
    </row>
    <row r="3680" spans="17:17" x14ac:dyDescent="0.25">
      <c r="Q3680" s="46"/>
    </row>
    <row r="3681" spans="17:17" x14ac:dyDescent="0.25">
      <c r="Q3681" s="46"/>
    </row>
    <row r="3682" spans="17:17" x14ac:dyDescent="0.25">
      <c r="Q3682" s="46"/>
    </row>
    <row r="3683" spans="17:17" x14ac:dyDescent="0.25">
      <c r="Q3683" s="46"/>
    </row>
    <row r="3684" spans="17:17" x14ac:dyDescent="0.25">
      <c r="Q3684" s="46"/>
    </row>
    <row r="3685" spans="17:17" x14ac:dyDescent="0.25">
      <c r="Q3685" s="46"/>
    </row>
    <row r="3686" spans="17:17" x14ac:dyDescent="0.25">
      <c r="Q3686" s="46"/>
    </row>
    <row r="3687" spans="17:17" x14ac:dyDescent="0.25">
      <c r="Q3687" s="46"/>
    </row>
    <row r="3688" spans="17:17" x14ac:dyDescent="0.25">
      <c r="Q3688" s="46"/>
    </row>
    <row r="3689" spans="17:17" x14ac:dyDescent="0.25">
      <c r="Q3689" s="46"/>
    </row>
    <row r="3690" spans="17:17" x14ac:dyDescent="0.25">
      <c r="Q3690" s="46"/>
    </row>
    <row r="3691" spans="17:17" x14ac:dyDescent="0.25">
      <c r="Q3691" s="46"/>
    </row>
    <row r="3692" spans="17:17" x14ac:dyDescent="0.25">
      <c r="Q3692" s="46"/>
    </row>
    <row r="3693" spans="17:17" x14ac:dyDescent="0.25">
      <c r="Q3693" s="46"/>
    </row>
    <row r="3694" spans="17:17" x14ac:dyDescent="0.25">
      <c r="Q3694" s="46"/>
    </row>
    <row r="3695" spans="17:17" x14ac:dyDescent="0.25">
      <c r="Q3695" s="46"/>
    </row>
    <row r="3696" spans="17:17" x14ac:dyDescent="0.25">
      <c r="Q3696" s="46"/>
    </row>
    <row r="3697" spans="17:17" x14ac:dyDescent="0.25">
      <c r="Q3697" s="46"/>
    </row>
    <row r="3698" spans="17:17" x14ac:dyDescent="0.25">
      <c r="Q3698" s="46"/>
    </row>
    <row r="3699" spans="17:17" x14ac:dyDescent="0.25">
      <c r="Q3699" s="46"/>
    </row>
    <row r="3700" spans="17:17" x14ac:dyDescent="0.25">
      <c r="Q3700" s="46"/>
    </row>
    <row r="3701" spans="17:17" x14ac:dyDescent="0.25">
      <c r="Q3701" s="46"/>
    </row>
    <row r="3702" spans="17:17" x14ac:dyDescent="0.25">
      <c r="Q3702" s="46"/>
    </row>
    <row r="3703" spans="17:17" x14ac:dyDescent="0.25">
      <c r="Q3703" s="46"/>
    </row>
    <row r="3704" spans="17:17" x14ac:dyDescent="0.25">
      <c r="Q3704" s="46"/>
    </row>
    <row r="3705" spans="17:17" x14ac:dyDescent="0.25">
      <c r="Q3705" s="46"/>
    </row>
    <row r="3706" spans="17:17" x14ac:dyDescent="0.25">
      <c r="Q3706" s="46"/>
    </row>
    <row r="3707" spans="17:17" x14ac:dyDescent="0.25">
      <c r="Q3707" s="46"/>
    </row>
    <row r="3708" spans="17:17" x14ac:dyDescent="0.25">
      <c r="Q3708" s="46"/>
    </row>
    <row r="3709" spans="17:17" x14ac:dyDescent="0.25">
      <c r="Q3709" s="46"/>
    </row>
    <row r="3710" spans="17:17" x14ac:dyDescent="0.25">
      <c r="Q3710" s="46"/>
    </row>
    <row r="3711" spans="17:17" x14ac:dyDescent="0.25">
      <c r="Q3711" s="46"/>
    </row>
    <row r="3712" spans="17:17" x14ac:dyDescent="0.25">
      <c r="Q3712" s="46"/>
    </row>
    <row r="3713" spans="17:17" x14ac:dyDescent="0.25">
      <c r="Q3713" s="46"/>
    </row>
    <row r="3714" spans="17:17" x14ac:dyDescent="0.25">
      <c r="Q3714" s="46"/>
    </row>
    <row r="3715" spans="17:17" x14ac:dyDescent="0.25">
      <c r="Q3715" s="46"/>
    </row>
    <row r="3716" spans="17:17" x14ac:dyDescent="0.25">
      <c r="Q3716" s="46"/>
    </row>
    <row r="3717" spans="17:17" x14ac:dyDescent="0.25">
      <c r="Q3717" s="46"/>
    </row>
    <row r="3718" spans="17:17" x14ac:dyDescent="0.25">
      <c r="Q3718" s="46"/>
    </row>
    <row r="3719" spans="17:17" x14ac:dyDescent="0.25">
      <c r="Q3719" s="46"/>
    </row>
    <row r="3720" spans="17:17" x14ac:dyDescent="0.25">
      <c r="Q3720" s="46"/>
    </row>
    <row r="3721" spans="17:17" x14ac:dyDescent="0.25">
      <c r="Q3721" s="46"/>
    </row>
    <row r="3722" spans="17:17" x14ac:dyDescent="0.25">
      <c r="Q3722" s="46"/>
    </row>
    <row r="3723" spans="17:17" x14ac:dyDescent="0.25">
      <c r="Q3723" s="46"/>
    </row>
    <row r="3724" spans="17:17" x14ac:dyDescent="0.25">
      <c r="Q3724" s="46"/>
    </row>
    <row r="3725" spans="17:17" x14ac:dyDescent="0.25">
      <c r="Q3725" s="46"/>
    </row>
    <row r="3726" spans="17:17" x14ac:dyDescent="0.25">
      <c r="Q3726" s="46"/>
    </row>
    <row r="3727" spans="17:17" x14ac:dyDescent="0.25">
      <c r="Q3727" s="46"/>
    </row>
    <row r="3728" spans="17:17" x14ac:dyDescent="0.25">
      <c r="Q3728" s="46"/>
    </row>
    <row r="3729" spans="17:17" x14ac:dyDescent="0.25">
      <c r="Q3729" s="46"/>
    </row>
    <row r="3730" spans="17:17" x14ac:dyDescent="0.25">
      <c r="Q3730" s="46"/>
    </row>
    <row r="3731" spans="17:17" x14ac:dyDescent="0.25">
      <c r="Q3731" s="46"/>
    </row>
    <row r="3732" spans="17:17" x14ac:dyDescent="0.25">
      <c r="Q3732" s="46"/>
    </row>
    <row r="3733" spans="17:17" x14ac:dyDescent="0.25">
      <c r="Q3733" s="46"/>
    </row>
    <row r="3734" spans="17:17" x14ac:dyDescent="0.25">
      <c r="Q3734" s="46"/>
    </row>
    <row r="3735" spans="17:17" x14ac:dyDescent="0.25">
      <c r="Q3735" s="46"/>
    </row>
    <row r="3736" spans="17:17" x14ac:dyDescent="0.25">
      <c r="Q3736" s="46"/>
    </row>
    <row r="3737" spans="17:17" x14ac:dyDescent="0.25">
      <c r="Q3737" s="46"/>
    </row>
    <row r="3738" spans="17:17" x14ac:dyDescent="0.25">
      <c r="Q3738" s="46"/>
    </row>
    <row r="3739" spans="17:17" x14ac:dyDescent="0.25">
      <c r="Q3739" s="46"/>
    </row>
    <row r="3740" spans="17:17" x14ac:dyDescent="0.25">
      <c r="Q3740" s="46"/>
    </row>
    <row r="3741" spans="17:17" x14ac:dyDescent="0.25">
      <c r="Q3741" s="46"/>
    </row>
    <row r="3742" spans="17:17" x14ac:dyDescent="0.25">
      <c r="Q3742" s="46"/>
    </row>
    <row r="3743" spans="17:17" x14ac:dyDescent="0.25">
      <c r="Q3743" s="46"/>
    </row>
    <row r="3744" spans="17:17" x14ac:dyDescent="0.25">
      <c r="Q3744" s="46"/>
    </row>
    <row r="3745" spans="17:17" x14ac:dyDescent="0.25">
      <c r="Q3745" s="46"/>
    </row>
    <row r="3746" spans="17:17" x14ac:dyDescent="0.25">
      <c r="Q3746" s="46"/>
    </row>
    <row r="3747" spans="17:17" x14ac:dyDescent="0.25">
      <c r="Q3747" s="46"/>
    </row>
    <row r="3748" spans="17:17" x14ac:dyDescent="0.25">
      <c r="Q3748" s="46"/>
    </row>
    <row r="3749" spans="17:17" x14ac:dyDescent="0.25">
      <c r="Q3749" s="46"/>
    </row>
    <row r="3750" spans="17:17" x14ac:dyDescent="0.25">
      <c r="Q3750" s="46"/>
    </row>
    <row r="3751" spans="17:17" x14ac:dyDescent="0.25">
      <c r="Q3751" s="46"/>
    </row>
    <row r="3752" spans="17:17" x14ac:dyDescent="0.25">
      <c r="Q3752" s="46"/>
    </row>
    <row r="3753" spans="17:17" x14ac:dyDescent="0.25">
      <c r="Q3753" s="46"/>
    </row>
    <row r="3754" spans="17:17" x14ac:dyDescent="0.25">
      <c r="Q3754" s="46"/>
    </row>
    <row r="3755" spans="17:17" x14ac:dyDescent="0.25">
      <c r="Q3755" s="46"/>
    </row>
    <row r="3756" spans="17:17" x14ac:dyDescent="0.25">
      <c r="Q3756" s="46"/>
    </row>
    <row r="3757" spans="17:17" x14ac:dyDescent="0.25">
      <c r="Q3757" s="46"/>
    </row>
    <row r="3758" spans="17:17" x14ac:dyDescent="0.25">
      <c r="Q3758" s="46"/>
    </row>
    <row r="3759" spans="17:17" x14ac:dyDescent="0.25">
      <c r="Q3759" s="46"/>
    </row>
    <row r="3760" spans="17:17" x14ac:dyDescent="0.25">
      <c r="Q3760" s="46"/>
    </row>
    <row r="3761" spans="17:17" x14ac:dyDescent="0.25">
      <c r="Q3761" s="46"/>
    </row>
    <row r="3762" spans="17:17" x14ac:dyDescent="0.25">
      <c r="Q3762" s="46"/>
    </row>
    <row r="3763" spans="17:17" x14ac:dyDescent="0.25">
      <c r="Q3763" s="46"/>
    </row>
    <row r="3764" spans="17:17" x14ac:dyDescent="0.25">
      <c r="Q3764" s="46"/>
    </row>
    <row r="3765" spans="17:17" x14ac:dyDescent="0.25">
      <c r="Q3765" s="46"/>
    </row>
    <row r="3766" spans="17:17" x14ac:dyDescent="0.25">
      <c r="Q3766" s="46"/>
    </row>
    <row r="3767" spans="17:17" x14ac:dyDescent="0.25">
      <c r="Q3767" s="46"/>
    </row>
    <row r="3768" spans="17:17" x14ac:dyDescent="0.25">
      <c r="Q3768" s="46"/>
    </row>
    <row r="3769" spans="17:17" x14ac:dyDescent="0.25">
      <c r="Q3769" s="46"/>
    </row>
    <row r="3770" spans="17:17" x14ac:dyDescent="0.25">
      <c r="Q3770" s="46"/>
    </row>
    <row r="3771" spans="17:17" x14ac:dyDescent="0.25">
      <c r="Q3771" s="46"/>
    </row>
    <row r="3772" spans="17:17" x14ac:dyDescent="0.25">
      <c r="Q3772" s="46"/>
    </row>
    <row r="3773" spans="17:17" x14ac:dyDescent="0.25">
      <c r="Q3773" s="46"/>
    </row>
    <row r="3774" spans="17:17" x14ac:dyDescent="0.25">
      <c r="Q3774" s="46"/>
    </row>
    <row r="3775" spans="17:17" x14ac:dyDescent="0.25">
      <c r="Q3775" s="46"/>
    </row>
    <row r="3776" spans="17:17" x14ac:dyDescent="0.25">
      <c r="Q3776" s="46"/>
    </row>
    <row r="3777" spans="17:17" x14ac:dyDescent="0.25">
      <c r="Q3777" s="46"/>
    </row>
    <row r="3778" spans="17:17" x14ac:dyDescent="0.25">
      <c r="Q3778" s="46"/>
    </row>
    <row r="3779" spans="17:17" x14ac:dyDescent="0.25">
      <c r="Q3779" s="46"/>
    </row>
    <row r="3780" spans="17:17" x14ac:dyDescent="0.25">
      <c r="Q3780" s="46"/>
    </row>
    <row r="3781" spans="17:17" x14ac:dyDescent="0.25">
      <c r="Q3781" s="46"/>
    </row>
    <row r="3782" spans="17:17" x14ac:dyDescent="0.25">
      <c r="Q3782" s="46"/>
    </row>
    <row r="3783" spans="17:17" x14ac:dyDescent="0.25">
      <c r="Q3783" s="46"/>
    </row>
    <row r="3784" spans="17:17" x14ac:dyDescent="0.25">
      <c r="Q3784" s="46"/>
    </row>
    <row r="3785" spans="17:17" x14ac:dyDescent="0.25">
      <c r="Q3785" s="46"/>
    </row>
    <row r="3786" spans="17:17" x14ac:dyDescent="0.25">
      <c r="Q3786" s="46"/>
    </row>
    <row r="3787" spans="17:17" x14ac:dyDescent="0.25">
      <c r="Q3787" s="46"/>
    </row>
    <row r="3788" spans="17:17" x14ac:dyDescent="0.25">
      <c r="Q3788" s="46"/>
    </row>
    <row r="3789" spans="17:17" x14ac:dyDescent="0.25">
      <c r="Q3789" s="46"/>
    </row>
    <row r="3790" spans="17:17" x14ac:dyDescent="0.25">
      <c r="Q3790" s="46"/>
    </row>
    <row r="3791" spans="17:17" x14ac:dyDescent="0.25">
      <c r="Q3791" s="46"/>
    </row>
    <row r="3792" spans="17:17" x14ac:dyDescent="0.25">
      <c r="Q3792" s="46"/>
    </row>
    <row r="3793" spans="17:17" x14ac:dyDescent="0.25">
      <c r="Q3793" s="46"/>
    </row>
    <row r="3794" spans="17:17" x14ac:dyDescent="0.25">
      <c r="Q3794" s="46"/>
    </row>
    <row r="3795" spans="17:17" x14ac:dyDescent="0.25">
      <c r="Q3795" s="46"/>
    </row>
    <row r="3796" spans="17:17" x14ac:dyDescent="0.25">
      <c r="Q3796" s="46"/>
    </row>
    <row r="3797" spans="17:17" x14ac:dyDescent="0.25">
      <c r="Q3797" s="46"/>
    </row>
    <row r="3798" spans="17:17" x14ac:dyDescent="0.25">
      <c r="Q3798" s="46"/>
    </row>
    <row r="3799" spans="17:17" x14ac:dyDescent="0.25">
      <c r="Q3799" s="46"/>
    </row>
    <row r="3800" spans="17:17" x14ac:dyDescent="0.25">
      <c r="Q3800" s="46"/>
    </row>
    <row r="3801" spans="17:17" x14ac:dyDescent="0.25">
      <c r="Q3801" s="46"/>
    </row>
    <row r="3802" spans="17:17" x14ac:dyDescent="0.25">
      <c r="Q3802" s="46"/>
    </row>
    <row r="3803" spans="17:17" x14ac:dyDescent="0.25">
      <c r="Q3803" s="46"/>
    </row>
    <row r="3804" spans="17:17" x14ac:dyDescent="0.25">
      <c r="Q3804" s="46"/>
    </row>
    <row r="3805" spans="17:17" x14ac:dyDescent="0.25">
      <c r="Q3805" s="46"/>
    </row>
    <row r="3806" spans="17:17" x14ac:dyDescent="0.25">
      <c r="Q3806" s="46"/>
    </row>
    <row r="3807" spans="17:17" x14ac:dyDescent="0.25">
      <c r="Q3807" s="46"/>
    </row>
    <row r="3808" spans="17:17" x14ac:dyDescent="0.25">
      <c r="Q3808" s="46"/>
    </row>
    <row r="3809" spans="17:17" x14ac:dyDescent="0.25">
      <c r="Q3809" s="46"/>
    </row>
    <row r="3810" spans="17:17" x14ac:dyDescent="0.25">
      <c r="Q3810" s="46"/>
    </row>
    <row r="3811" spans="17:17" x14ac:dyDescent="0.25">
      <c r="Q3811" s="46"/>
    </row>
    <row r="3812" spans="17:17" x14ac:dyDescent="0.25">
      <c r="Q3812" s="46"/>
    </row>
    <row r="3813" spans="17:17" x14ac:dyDescent="0.25">
      <c r="Q3813" s="46"/>
    </row>
    <row r="3814" spans="17:17" x14ac:dyDescent="0.25">
      <c r="Q3814" s="46"/>
    </row>
    <row r="3815" spans="17:17" x14ac:dyDescent="0.25">
      <c r="Q3815" s="46"/>
    </row>
    <row r="3816" spans="17:17" x14ac:dyDescent="0.25">
      <c r="Q3816" s="46"/>
    </row>
    <row r="3817" spans="17:17" x14ac:dyDescent="0.25">
      <c r="Q3817" s="46"/>
    </row>
    <row r="3818" spans="17:17" x14ac:dyDescent="0.25">
      <c r="Q3818" s="46"/>
    </row>
    <row r="3819" spans="17:17" x14ac:dyDescent="0.25">
      <c r="Q3819" s="46"/>
    </row>
    <row r="3820" spans="17:17" x14ac:dyDescent="0.25">
      <c r="Q3820" s="46"/>
    </row>
    <row r="3821" spans="17:17" x14ac:dyDescent="0.25">
      <c r="Q3821" s="46"/>
    </row>
    <row r="3822" spans="17:17" x14ac:dyDescent="0.25">
      <c r="Q3822" s="46"/>
    </row>
    <row r="3823" spans="17:17" x14ac:dyDescent="0.25">
      <c r="Q3823" s="46"/>
    </row>
    <row r="3824" spans="17:17" x14ac:dyDescent="0.25">
      <c r="Q3824" s="46"/>
    </row>
    <row r="3825" spans="17:17" x14ac:dyDescent="0.25">
      <c r="Q3825" s="46"/>
    </row>
    <row r="3826" spans="17:17" x14ac:dyDescent="0.25">
      <c r="Q3826" s="46"/>
    </row>
    <row r="3827" spans="17:17" x14ac:dyDescent="0.25">
      <c r="Q3827" s="46"/>
    </row>
    <row r="3828" spans="17:17" x14ac:dyDescent="0.25">
      <c r="Q3828" s="46"/>
    </row>
    <row r="3829" spans="17:17" x14ac:dyDescent="0.25">
      <c r="Q3829" s="46"/>
    </row>
    <row r="3830" spans="17:17" x14ac:dyDescent="0.25">
      <c r="Q3830" s="46"/>
    </row>
    <row r="3831" spans="17:17" x14ac:dyDescent="0.25">
      <c r="Q3831" s="46"/>
    </row>
    <row r="3832" spans="17:17" x14ac:dyDescent="0.25">
      <c r="Q3832" s="46"/>
    </row>
    <row r="3833" spans="17:17" x14ac:dyDescent="0.25">
      <c r="Q3833" s="46"/>
    </row>
    <row r="3834" spans="17:17" x14ac:dyDescent="0.25">
      <c r="Q3834" s="46"/>
    </row>
    <row r="3835" spans="17:17" x14ac:dyDescent="0.25">
      <c r="Q3835" s="46"/>
    </row>
    <row r="3836" spans="17:17" x14ac:dyDescent="0.25">
      <c r="Q3836" s="46"/>
    </row>
    <row r="3837" spans="17:17" x14ac:dyDescent="0.25">
      <c r="Q3837" s="46"/>
    </row>
    <row r="3838" spans="17:17" x14ac:dyDescent="0.25">
      <c r="Q3838" s="46"/>
    </row>
    <row r="3839" spans="17:17" x14ac:dyDescent="0.25">
      <c r="Q3839" s="46"/>
    </row>
    <row r="3840" spans="17:17" x14ac:dyDescent="0.25">
      <c r="Q3840" s="46"/>
    </row>
    <row r="3841" spans="17:17" x14ac:dyDescent="0.25">
      <c r="Q3841" s="46"/>
    </row>
    <row r="3842" spans="17:17" x14ac:dyDescent="0.25">
      <c r="Q3842" s="46"/>
    </row>
    <row r="3843" spans="17:17" x14ac:dyDescent="0.25">
      <c r="Q3843" s="46"/>
    </row>
    <row r="3844" spans="17:17" x14ac:dyDescent="0.25">
      <c r="Q3844" s="46"/>
    </row>
    <row r="3845" spans="17:17" x14ac:dyDescent="0.25">
      <c r="Q3845" s="46"/>
    </row>
    <row r="3846" spans="17:17" x14ac:dyDescent="0.25">
      <c r="Q3846" s="46"/>
    </row>
    <row r="3847" spans="17:17" x14ac:dyDescent="0.25">
      <c r="Q3847" s="46"/>
    </row>
    <row r="3848" spans="17:17" x14ac:dyDescent="0.25">
      <c r="Q3848" s="46"/>
    </row>
    <row r="3849" spans="17:17" x14ac:dyDescent="0.25">
      <c r="Q3849" s="46"/>
    </row>
    <row r="3850" spans="17:17" x14ac:dyDescent="0.25">
      <c r="Q3850" s="46"/>
    </row>
    <row r="3851" spans="17:17" x14ac:dyDescent="0.25">
      <c r="Q3851" s="46"/>
    </row>
    <row r="3852" spans="17:17" x14ac:dyDescent="0.25">
      <c r="Q3852" s="46"/>
    </row>
    <row r="3853" spans="17:17" x14ac:dyDescent="0.25">
      <c r="Q3853" s="46"/>
    </row>
    <row r="3854" spans="17:17" x14ac:dyDescent="0.25">
      <c r="Q3854" s="46"/>
    </row>
    <row r="3855" spans="17:17" x14ac:dyDescent="0.25">
      <c r="Q3855" s="46"/>
    </row>
    <row r="3856" spans="17:17" x14ac:dyDescent="0.25">
      <c r="Q3856" s="46"/>
    </row>
    <row r="3857" spans="17:17" x14ac:dyDescent="0.25">
      <c r="Q3857" s="46"/>
    </row>
    <row r="3858" spans="17:17" x14ac:dyDescent="0.25">
      <c r="Q3858" s="46"/>
    </row>
    <row r="3859" spans="17:17" x14ac:dyDescent="0.25">
      <c r="Q3859" s="46"/>
    </row>
    <row r="3860" spans="17:17" x14ac:dyDescent="0.25">
      <c r="Q3860" s="46"/>
    </row>
    <row r="3861" spans="17:17" x14ac:dyDescent="0.25">
      <c r="Q3861" s="46"/>
    </row>
    <row r="3862" spans="17:17" x14ac:dyDescent="0.25">
      <c r="Q3862" s="46"/>
    </row>
    <row r="3863" spans="17:17" x14ac:dyDescent="0.25">
      <c r="Q3863" s="46"/>
    </row>
    <row r="3864" spans="17:17" x14ac:dyDescent="0.25">
      <c r="Q3864" s="46"/>
    </row>
    <row r="3865" spans="17:17" x14ac:dyDescent="0.25">
      <c r="Q3865" s="46"/>
    </row>
    <row r="3866" spans="17:17" x14ac:dyDescent="0.25">
      <c r="Q3866" s="46"/>
    </row>
    <row r="3867" spans="17:17" x14ac:dyDescent="0.25">
      <c r="Q3867" s="46"/>
    </row>
    <row r="3868" spans="17:17" x14ac:dyDescent="0.25">
      <c r="Q3868" s="46"/>
    </row>
    <row r="3869" spans="17:17" x14ac:dyDescent="0.25">
      <c r="Q3869" s="46"/>
    </row>
    <row r="3870" spans="17:17" x14ac:dyDescent="0.25">
      <c r="Q3870" s="46"/>
    </row>
    <row r="3871" spans="17:17" x14ac:dyDescent="0.25">
      <c r="Q3871" s="46"/>
    </row>
    <row r="3872" spans="17:17" x14ac:dyDescent="0.25">
      <c r="Q3872" s="46"/>
    </row>
    <row r="3873" spans="17:17" x14ac:dyDescent="0.25">
      <c r="Q3873" s="46"/>
    </row>
    <row r="3874" spans="17:17" x14ac:dyDescent="0.25">
      <c r="Q3874" s="46"/>
    </row>
    <row r="3875" spans="17:17" x14ac:dyDescent="0.25">
      <c r="Q3875" s="46"/>
    </row>
    <row r="3876" spans="17:17" x14ac:dyDescent="0.25">
      <c r="Q3876" s="46"/>
    </row>
    <row r="3877" spans="17:17" x14ac:dyDescent="0.25">
      <c r="Q3877" s="46"/>
    </row>
    <row r="3878" spans="17:17" x14ac:dyDescent="0.25">
      <c r="Q3878" s="46"/>
    </row>
    <row r="3879" spans="17:17" x14ac:dyDescent="0.25">
      <c r="Q3879" s="46"/>
    </row>
    <row r="3880" spans="17:17" x14ac:dyDescent="0.25">
      <c r="Q3880" s="46"/>
    </row>
    <row r="3881" spans="17:17" x14ac:dyDescent="0.25">
      <c r="Q3881" s="46"/>
    </row>
    <row r="3882" spans="17:17" x14ac:dyDescent="0.25">
      <c r="Q3882" s="46"/>
    </row>
    <row r="3883" spans="17:17" x14ac:dyDescent="0.25">
      <c r="Q3883" s="46"/>
    </row>
    <row r="3884" spans="17:17" x14ac:dyDescent="0.25">
      <c r="Q3884" s="46"/>
    </row>
    <row r="3885" spans="17:17" x14ac:dyDescent="0.25">
      <c r="Q3885" s="46"/>
    </row>
    <row r="3886" spans="17:17" x14ac:dyDescent="0.25">
      <c r="Q3886" s="46"/>
    </row>
    <row r="3887" spans="17:17" x14ac:dyDescent="0.25">
      <c r="Q3887" s="46"/>
    </row>
    <row r="3888" spans="17:17" x14ac:dyDescent="0.25">
      <c r="Q3888" s="46"/>
    </row>
    <row r="3889" spans="17:17" x14ac:dyDescent="0.25">
      <c r="Q3889" s="46"/>
    </row>
    <row r="3890" spans="17:17" x14ac:dyDescent="0.25">
      <c r="Q3890" s="46"/>
    </row>
    <row r="3891" spans="17:17" x14ac:dyDescent="0.25">
      <c r="Q3891" s="46"/>
    </row>
    <row r="3892" spans="17:17" x14ac:dyDescent="0.25">
      <c r="Q3892" s="46"/>
    </row>
    <row r="3893" spans="17:17" x14ac:dyDescent="0.25">
      <c r="Q3893" s="46"/>
    </row>
    <row r="3894" spans="17:17" x14ac:dyDescent="0.25">
      <c r="Q3894" s="46"/>
    </row>
    <row r="3895" spans="17:17" x14ac:dyDescent="0.25">
      <c r="Q3895" s="46"/>
    </row>
    <row r="3896" spans="17:17" x14ac:dyDescent="0.25">
      <c r="Q3896" s="46"/>
    </row>
    <row r="3897" spans="17:17" x14ac:dyDescent="0.25">
      <c r="Q3897" s="46"/>
    </row>
    <row r="3898" spans="17:17" x14ac:dyDescent="0.25">
      <c r="Q3898" s="46"/>
    </row>
    <row r="3899" spans="17:17" x14ac:dyDescent="0.25">
      <c r="Q3899" s="46"/>
    </row>
    <row r="3900" spans="17:17" x14ac:dyDescent="0.25">
      <c r="Q3900" s="46"/>
    </row>
    <row r="3901" spans="17:17" x14ac:dyDescent="0.25">
      <c r="Q3901" s="46"/>
    </row>
    <row r="3902" spans="17:17" x14ac:dyDescent="0.25">
      <c r="Q3902" s="46"/>
    </row>
    <row r="3903" spans="17:17" x14ac:dyDescent="0.25">
      <c r="Q3903" s="46"/>
    </row>
    <row r="3904" spans="17:17" x14ac:dyDescent="0.25">
      <c r="Q3904" s="46"/>
    </row>
    <row r="3905" spans="17:17" x14ac:dyDescent="0.25">
      <c r="Q3905" s="46"/>
    </row>
    <row r="3906" spans="17:17" x14ac:dyDescent="0.25">
      <c r="Q3906" s="46"/>
    </row>
    <row r="3907" spans="17:17" x14ac:dyDescent="0.25">
      <c r="Q3907" s="46"/>
    </row>
    <row r="3908" spans="17:17" x14ac:dyDescent="0.25">
      <c r="Q3908" s="46"/>
    </row>
    <row r="3909" spans="17:17" x14ac:dyDescent="0.25">
      <c r="Q3909" s="46"/>
    </row>
    <row r="3910" spans="17:17" x14ac:dyDescent="0.25">
      <c r="Q3910" s="46"/>
    </row>
    <row r="3911" spans="17:17" x14ac:dyDescent="0.25">
      <c r="Q3911" s="46"/>
    </row>
    <row r="3912" spans="17:17" x14ac:dyDescent="0.25">
      <c r="Q3912" s="46"/>
    </row>
    <row r="3913" spans="17:17" x14ac:dyDescent="0.25">
      <c r="Q3913" s="46"/>
    </row>
    <row r="3914" spans="17:17" x14ac:dyDescent="0.25">
      <c r="Q3914" s="46"/>
    </row>
    <row r="3915" spans="17:17" x14ac:dyDescent="0.25">
      <c r="Q3915" s="46"/>
    </row>
    <row r="3916" spans="17:17" x14ac:dyDescent="0.25">
      <c r="Q3916" s="46"/>
    </row>
    <row r="3917" spans="17:17" x14ac:dyDescent="0.25">
      <c r="Q3917" s="46"/>
    </row>
    <row r="3918" spans="17:17" x14ac:dyDescent="0.25">
      <c r="Q3918" s="46"/>
    </row>
    <row r="3919" spans="17:17" x14ac:dyDescent="0.25">
      <c r="Q3919" s="46"/>
    </row>
    <row r="3920" spans="17:17" x14ac:dyDescent="0.25">
      <c r="Q3920" s="46"/>
    </row>
    <row r="3921" spans="17:17" x14ac:dyDescent="0.25">
      <c r="Q3921" s="46"/>
    </row>
    <row r="3922" spans="17:17" x14ac:dyDescent="0.25">
      <c r="Q3922" s="46"/>
    </row>
    <row r="3923" spans="17:17" x14ac:dyDescent="0.25">
      <c r="Q3923" s="46"/>
    </row>
    <row r="3924" spans="17:17" x14ac:dyDescent="0.25">
      <c r="Q3924" s="46"/>
    </row>
    <row r="3925" spans="17:17" x14ac:dyDescent="0.25">
      <c r="Q3925" s="46"/>
    </row>
    <row r="3926" spans="17:17" x14ac:dyDescent="0.25">
      <c r="Q3926" s="46"/>
    </row>
    <row r="3927" spans="17:17" x14ac:dyDescent="0.25">
      <c r="Q3927" s="46"/>
    </row>
    <row r="3928" spans="17:17" x14ac:dyDescent="0.25">
      <c r="Q3928" s="46"/>
    </row>
    <row r="3929" spans="17:17" x14ac:dyDescent="0.25">
      <c r="Q3929" s="46"/>
    </row>
    <row r="3930" spans="17:17" x14ac:dyDescent="0.25">
      <c r="Q3930" s="46"/>
    </row>
    <row r="3931" spans="17:17" x14ac:dyDescent="0.25">
      <c r="Q3931" s="46"/>
    </row>
    <row r="3932" spans="17:17" x14ac:dyDescent="0.25">
      <c r="Q3932" s="46"/>
    </row>
    <row r="3933" spans="17:17" x14ac:dyDescent="0.25">
      <c r="Q3933" s="46"/>
    </row>
    <row r="3934" spans="17:17" x14ac:dyDescent="0.25">
      <c r="Q3934" s="46"/>
    </row>
    <row r="3935" spans="17:17" x14ac:dyDescent="0.25">
      <c r="Q3935" s="46"/>
    </row>
    <row r="3936" spans="17:17" x14ac:dyDescent="0.25">
      <c r="Q3936" s="46"/>
    </row>
    <row r="3937" spans="17:17" x14ac:dyDescent="0.25">
      <c r="Q3937" s="46"/>
    </row>
    <row r="3938" spans="17:17" x14ac:dyDescent="0.25">
      <c r="Q3938" s="46"/>
    </row>
    <row r="3939" spans="17:17" x14ac:dyDescent="0.25">
      <c r="Q3939" s="46"/>
    </row>
    <row r="3940" spans="17:17" x14ac:dyDescent="0.25">
      <c r="Q3940" s="46"/>
    </row>
    <row r="3941" spans="17:17" x14ac:dyDescent="0.25">
      <c r="Q3941" s="46"/>
    </row>
    <row r="3942" spans="17:17" x14ac:dyDescent="0.25">
      <c r="Q3942" s="46"/>
    </row>
    <row r="3943" spans="17:17" x14ac:dyDescent="0.25">
      <c r="Q3943" s="46"/>
    </row>
    <row r="3944" spans="17:17" x14ac:dyDescent="0.25">
      <c r="Q3944" s="46"/>
    </row>
    <row r="3945" spans="17:17" x14ac:dyDescent="0.25">
      <c r="Q3945" s="46"/>
    </row>
    <row r="3946" spans="17:17" x14ac:dyDescent="0.25">
      <c r="Q3946" s="46"/>
    </row>
    <row r="3947" spans="17:17" x14ac:dyDescent="0.25">
      <c r="Q3947" s="46"/>
    </row>
    <row r="3948" spans="17:17" x14ac:dyDescent="0.25">
      <c r="Q3948" s="46"/>
    </row>
    <row r="3949" spans="17:17" x14ac:dyDescent="0.25">
      <c r="Q3949" s="46"/>
    </row>
    <row r="3950" spans="17:17" x14ac:dyDescent="0.25">
      <c r="Q3950" s="46"/>
    </row>
    <row r="3951" spans="17:17" x14ac:dyDescent="0.25">
      <c r="Q3951" s="46"/>
    </row>
    <row r="3952" spans="17:17" x14ac:dyDescent="0.25">
      <c r="Q3952" s="46"/>
    </row>
    <row r="3953" spans="17:17" x14ac:dyDescent="0.25">
      <c r="Q3953" s="46"/>
    </row>
    <row r="3954" spans="17:17" x14ac:dyDescent="0.25">
      <c r="Q3954" s="46"/>
    </row>
    <row r="3955" spans="17:17" x14ac:dyDescent="0.25">
      <c r="Q3955" s="46"/>
    </row>
    <row r="3956" spans="17:17" x14ac:dyDescent="0.25">
      <c r="Q3956" s="46"/>
    </row>
    <row r="3957" spans="17:17" x14ac:dyDescent="0.25">
      <c r="Q3957" s="46"/>
    </row>
    <row r="3958" spans="17:17" x14ac:dyDescent="0.25">
      <c r="Q3958" s="46"/>
    </row>
    <row r="3959" spans="17:17" x14ac:dyDescent="0.25">
      <c r="Q3959" s="46"/>
    </row>
    <row r="3960" spans="17:17" x14ac:dyDescent="0.25">
      <c r="Q3960" s="46"/>
    </row>
    <row r="3961" spans="17:17" x14ac:dyDescent="0.25">
      <c r="Q3961" s="46"/>
    </row>
    <row r="3962" spans="17:17" x14ac:dyDescent="0.25">
      <c r="Q3962" s="46"/>
    </row>
    <row r="3963" spans="17:17" x14ac:dyDescent="0.25">
      <c r="Q3963" s="46"/>
    </row>
    <row r="3964" spans="17:17" x14ac:dyDescent="0.25">
      <c r="Q3964" s="46"/>
    </row>
    <row r="3965" spans="17:17" x14ac:dyDescent="0.25">
      <c r="Q3965" s="46"/>
    </row>
    <row r="3966" spans="17:17" x14ac:dyDescent="0.25">
      <c r="Q3966" s="46"/>
    </row>
    <row r="3967" spans="17:17" x14ac:dyDescent="0.25">
      <c r="Q3967" s="46"/>
    </row>
    <row r="3968" spans="17:17" x14ac:dyDescent="0.25">
      <c r="Q3968" s="46"/>
    </row>
    <row r="3969" spans="17:17" x14ac:dyDescent="0.25">
      <c r="Q3969" s="46"/>
    </row>
    <row r="3970" spans="17:17" x14ac:dyDescent="0.25">
      <c r="Q3970" s="46"/>
    </row>
    <row r="3971" spans="17:17" x14ac:dyDescent="0.25">
      <c r="Q3971" s="46"/>
    </row>
    <row r="3972" spans="17:17" x14ac:dyDescent="0.25">
      <c r="Q3972" s="46"/>
    </row>
    <row r="3973" spans="17:17" x14ac:dyDescent="0.25">
      <c r="Q3973" s="46"/>
    </row>
    <row r="3974" spans="17:17" x14ac:dyDescent="0.25">
      <c r="Q3974" s="46"/>
    </row>
    <row r="3975" spans="17:17" x14ac:dyDescent="0.25">
      <c r="Q3975" s="46"/>
    </row>
    <row r="3976" spans="17:17" x14ac:dyDescent="0.25">
      <c r="Q3976" s="46"/>
    </row>
    <row r="3977" spans="17:17" x14ac:dyDescent="0.25">
      <c r="Q3977" s="46"/>
    </row>
    <row r="3978" spans="17:17" x14ac:dyDescent="0.25">
      <c r="Q3978" s="46"/>
    </row>
    <row r="3979" spans="17:17" x14ac:dyDescent="0.25">
      <c r="Q3979" s="46"/>
    </row>
    <row r="3980" spans="17:17" x14ac:dyDescent="0.25">
      <c r="Q3980" s="46"/>
    </row>
    <row r="3981" spans="17:17" x14ac:dyDescent="0.25">
      <c r="Q3981" s="46"/>
    </row>
    <row r="3982" spans="17:17" x14ac:dyDescent="0.25">
      <c r="Q3982" s="46"/>
    </row>
    <row r="3983" spans="17:17" x14ac:dyDescent="0.25">
      <c r="Q3983" s="46"/>
    </row>
    <row r="3984" spans="17:17" x14ac:dyDescent="0.25">
      <c r="Q3984" s="46"/>
    </row>
    <row r="3985" spans="17:17" x14ac:dyDescent="0.25">
      <c r="Q3985" s="46"/>
    </row>
    <row r="3986" spans="17:17" x14ac:dyDescent="0.25">
      <c r="Q3986" s="46"/>
    </row>
    <row r="3987" spans="17:17" x14ac:dyDescent="0.25">
      <c r="Q3987" s="46"/>
    </row>
    <row r="3988" spans="17:17" x14ac:dyDescent="0.25">
      <c r="Q3988" s="46"/>
    </row>
    <row r="3989" spans="17:17" x14ac:dyDescent="0.25">
      <c r="Q3989" s="46"/>
    </row>
    <row r="3990" spans="17:17" x14ac:dyDescent="0.25">
      <c r="Q3990" s="46"/>
    </row>
    <row r="3991" spans="17:17" x14ac:dyDescent="0.25">
      <c r="Q3991" s="46"/>
    </row>
    <row r="3992" spans="17:17" x14ac:dyDescent="0.25">
      <c r="Q3992" s="46"/>
    </row>
    <row r="3993" spans="17:17" x14ac:dyDescent="0.25">
      <c r="Q3993" s="46"/>
    </row>
    <row r="3994" spans="17:17" x14ac:dyDescent="0.25">
      <c r="Q3994" s="46"/>
    </row>
    <row r="3995" spans="17:17" x14ac:dyDescent="0.25">
      <c r="Q3995" s="46"/>
    </row>
    <row r="3996" spans="17:17" x14ac:dyDescent="0.25">
      <c r="Q3996" s="46"/>
    </row>
    <row r="3997" spans="17:17" x14ac:dyDescent="0.25">
      <c r="Q3997" s="46"/>
    </row>
    <row r="3998" spans="17:17" x14ac:dyDescent="0.25">
      <c r="Q3998" s="46"/>
    </row>
    <row r="3999" spans="17:17" x14ac:dyDescent="0.25">
      <c r="Q3999" s="46"/>
    </row>
    <row r="4000" spans="17:17" x14ac:dyDescent="0.25">
      <c r="Q4000" s="46"/>
    </row>
    <row r="4001" spans="17:17" x14ac:dyDescent="0.25">
      <c r="Q4001" s="46"/>
    </row>
    <row r="4002" spans="17:17" x14ac:dyDescent="0.25">
      <c r="Q4002" s="46"/>
    </row>
    <row r="4003" spans="17:17" x14ac:dyDescent="0.25">
      <c r="Q4003" s="46"/>
    </row>
    <row r="4004" spans="17:17" x14ac:dyDescent="0.25">
      <c r="Q4004" s="46"/>
    </row>
    <row r="4005" spans="17:17" x14ac:dyDescent="0.25">
      <c r="Q4005" s="46"/>
    </row>
    <row r="4006" spans="17:17" x14ac:dyDescent="0.25">
      <c r="Q4006" s="46"/>
    </row>
    <row r="4007" spans="17:17" x14ac:dyDescent="0.25">
      <c r="Q4007" s="46"/>
    </row>
    <row r="4008" spans="17:17" x14ac:dyDescent="0.25">
      <c r="Q4008" s="46"/>
    </row>
    <row r="4009" spans="17:17" x14ac:dyDescent="0.25">
      <c r="Q4009" s="46"/>
    </row>
    <row r="4010" spans="17:17" x14ac:dyDescent="0.25">
      <c r="Q4010" s="46"/>
    </row>
    <row r="4011" spans="17:17" x14ac:dyDescent="0.25">
      <c r="Q4011" s="46"/>
    </row>
    <row r="4012" spans="17:17" x14ac:dyDescent="0.25">
      <c r="Q4012" s="46"/>
    </row>
    <row r="4013" spans="17:17" x14ac:dyDescent="0.25">
      <c r="Q4013" s="46"/>
    </row>
    <row r="4014" spans="17:17" x14ac:dyDescent="0.25">
      <c r="Q4014" s="46"/>
    </row>
    <row r="4015" spans="17:17" x14ac:dyDescent="0.25">
      <c r="Q4015" s="46"/>
    </row>
    <row r="4016" spans="17:17" x14ac:dyDescent="0.25">
      <c r="Q4016" s="46"/>
    </row>
    <row r="4017" spans="17:17" x14ac:dyDescent="0.25">
      <c r="Q4017" s="46"/>
    </row>
    <row r="4018" spans="17:17" x14ac:dyDescent="0.25">
      <c r="Q4018" s="46"/>
    </row>
    <row r="4019" spans="17:17" x14ac:dyDescent="0.25">
      <c r="Q4019" s="46"/>
    </row>
    <row r="4020" spans="17:17" x14ac:dyDescent="0.25">
      <c r="Q4020" s="46"/>
    </row>
    <row r="4021" spans="17:17" x14ac:dyDescent="0.25">
      <c r="Q4021" s="46"/>
    </row>
    <row r="4022" spans="17:17" x14ac:dyDescent="0.25">
      <c r="Q4022" s="46"/>
    </row>
    <row r="4023" spans="17:17" x14ac:dyDescent="0.25">
      <c r="Q4023" s="46"/>
    </row>
    <row r="4024" spans="17:17" x14ac:dyDescent="0.25">
      <c r="Q4024" s="46"/>
    </row>
    <row r="4025" spans="17:17" x14ac:dyDescent="0.25">
      <c r="Q4025" s="46"/>
    </row>
    <row r="4026" spans="17:17" x14ac:dyDescent="0.25">
      <c r="Q4026" s="46"/>
    </row>
    <row r="4027" spans="17:17" x14ac:dyDescent="0.25">
      <c r="Q4027" s="46"/>
    </row>
    <row r="4028" spans="17:17" x14ac:dyDescent="0.25">
      <c r="Q4028" s="46"/>
    </row>
    <row r="4029" spans="17:17" x14ac:dyDescent="0.25">
      <c r="Q4029" s="46"/>
    </row>
    <row r="4030" spans="17:17" x14ac:dyDescent="0.25">
      <c r="Q4030" s="46"/>
    </row>
    <row r="4031" spans="17:17" x14ac:dyDescent="0.25">
      <c r="Q4031" s="46"/>
    </row>
    <row r="4032" spans="17:17" x14ac:dyDescent="0.25">
      <c r="Q4032" s="46"/>
    </row>
    <row r="4033" spans="17:17" x14ac:dyDescent="0.25">
      <c r="Q4033" s="46"/>
    </row>
    <row r="4034" spans="17:17" x14ac:dyDescent="0.25">
      <c r="Q4034" s="46"/>
    </row>
    <row r="4035" spans="17:17" x14ac:dyDescent="0.25">
      <c r="Q4035" s="46"/>
    </row>
    <row r="4036" spans="17:17" x14ac:dyDescent="0.25">
      <c r="Q4036" s="46"/>
    </row>
    <row r="4037" spans="17:17" x14ac:dyDescent="0.25">
      <c r="Q4037" s="46"/>
    </row>
    <row r="4038" spans="17:17" x14ac:dyDescent="0.25">
      <c r="Q4038" s="46"/>
    </row>
    <row r="4039" spans="17:17" x14ac:dyDescent="0.25">
      <c r="Q4039" s="46"/>
    </row>
    <row r="4040" spans="17:17" x14ac:dyDescent="0.25">
      <c r="Q4040" s="46"/>
    </row>
    <row r="4041" spans="17:17" x14ac:dyDescent="0.25">
      <c r="Q4041" s="46"/>
    </row>
    <row r="4042" spans="17:17" x14ac:dyDescent="0.25">
      <c r="Q4042" s="46"/>
    </row>
    <row r="4043" spans="17:17" x14ac:dyDescent="0.25">
      <c r="Q4043" s="46"/>
    </row>
    <row r="4044" spans="17:17" x14ac:dyDescent="0.25">
      <c r="Q4044" s="46"/>
    </row>
    <row r="4045" spans="17:17" x14ac:dyDescent="0.25">
      <c r="Q4045" s="46"/>
    </row>
    <row r="4046" spans="17:17" x14ac:dyDescent="0.25">
      <c r="Q4046" s="46"/>
    </row>
    <row r="4047" spans="17:17" x14ac:dyDescent="0.25">
      <c r="Q4047" s="46"/>
    </row>
    <row r="4048" spans="17:17" x14ac:dyDescent="0.25">
      <c r="Q4048" s="46"/>
    </row>
    <row r="4049" spans="17:17" x14ac:dyDescent="0.25">
      <c r="Q4049" s="46"/>
    </row>
    <row r="4050" spans="17:17" x14ac:dyDescent="0.25">
      <c r="Q4050" s="46"/>
    </row>
    <row r="4051" spans="17:17" x14ac:dyDescent="0.25">
      <c r="Q4051" s="46"/>
    </row>
    <row r="4052" spans="17:17" x14ac:dyDescent="0.25">
      <c r="Q4052" s="46"/>
    </row>
    <row r="4053" spans="17:17" x14ac:dyDescent="0.25">
      <c r="Q4053" s="46"/>
    </row>
    <row r="4054" spans="17:17" x14ac:dyDescent="0.25">
      <c r="Q4054" s="46"/>
    </row>
    <row r="4055" spans="17:17" x14ac:dyDescent="0.25">
      <c r="Q4055" s="46"/>
    </row>
    <row r="4056" spans="17:17" x14ac:dyDescent="0.25">
      <c r="Q4056" s="46"/>
    </row>
    <row r="4057" spans="17:17" x14ac:dyDescent="0.25">
      <c r="Q4057" s="46"/>
    </row>
    <row r="4058" spans="17:17" x14ac:dyDescent="0.25">
      <c r="Q4058" s="46"/>
    </row>
    <row r="4059" spans="17:17" x14ac:dyDescent="0.25">
      <c r="Q4059" s="46"/>
    </row>
    <row r="4060" spans="17:17" x14ac:dyDescent="0.25">
      <c r="Q4060" s="46"/>
    </row>
    <row r="4061" spans="17:17" x14ac:dyDescent="0.25">
      <c r="Q4061" s="46"/>
    </row>
    <row r="4062" spans="17:17" x14ac:dyDescent="0.25">
      <c r="Q4062" s="46"/>
    </row>
    <row r="4063" spans="17:17" x14ac:dyDescent="0.25">
      <c r="Q4063" s="46"/>
    </row>
    <row r="4064" spans="17:17" x14ac:dyDescent="0.25">
      <c r="Q4064" s="46"/>
    </row>
    <row r="4065" spans="17:17" x14ac:dyDescent="0.25">
      <c r="Q4065" s="46"/>
    </row>
    <row r="4066" spans="17:17" x14ac:dyDescent="0.25">
      <c r="Q4066" s="46"/>
    </row>
    <row r="4067" spans="17:17" x14ac:dyDescent="0.25">
      <c r="Q4067" s="46"/>
    </row>
    <row r="4068" spans="17:17" x14ac:dyDescent="0.25">
      <c r="Q4068" s="46"/>
    </row>
    <row r="4069" spans="17:17" x14ac:dyDescent="0.25">
      <c r="Q4069" s="46"/>
    </row>
    <row r="4070" spans="17:17" x14ac:dyDescent="0.25">
      <c r="Q4070" s="46"/>
    </row>
    <row r="4071" spans="17:17" x14ac:dyDescent="0.25">
      <c r="Q4071" s="46"/>
    </row>
    <row r="4072" spans="17:17" x14ac:dyDescent="0.25">
      <c r="Q4072" s="46"/>
    </row>
    <row r="4073" spans="17:17" x14ac:dyDescent="0.25">
      <c r="Q4073" s="46"/>
    </row>
    <row r="4074" spans="17:17" x14ac:dyDescent="0.25">
      <c r="Q4074" s="46"/>
    </row>
    <row r="4075" spans="17:17" x14ac:dyDescent="0.25">
      <c r="Q4075" s="46"/>
    </row>
    <row r="4076" spans="17:17" x14ac:dyDescent="0.25">
      <c r="Q4076" s="46"/>
    </row>
    <row r="4077" spans="17:17" x14ac:dyDescent="0.25">
      <c r="Q4077" s="46"/>
    </row>
    <row r="4078" spans="17:17" x14ac:dyDescent="0.25">
      <c r="Q4078" s="46"/>
    </row>
    <row r="4079" spans="17:17" x14ac:dyDescent="0.25">
      <c r="Q4079" s="46"/>
    </row>
    <row r="4080" spans="17:17" x14ac:dyDescent="0.25">
      <c r="Q4080" s="46"/>
    </row>
    <row r="4081" spans="17:17" x14ac:dyDescent="0.25">
      <c r="Q4081" s="46"/>
    </row>
    <row r="4082" spans="17:17" x14ac:dyDescent="0.25">
      <c r="Q4082" s="46"/>
    </row>
    <row r="4083" spans="17:17" x14ac:dyDescent="0.25">
      <c r="Q4083" s="46"/>
    </row>
    <row r="4084" spans="17:17" x14ac:dyDescent="0.25">
      <c r="Q4084" s="46"/>
    </row>
    <row r="4085" spans="17:17" x14ac:dyDescent="0.25">
      <c r="Q4085" s="46"/>
    </row>
    <row r="4086" spans="17:17" x14ac:dyDescent="0.25">
      <c r="Q4086" s="46"/>
    </row>
    <row r="4087" spans="17:17" x14ac:dyDescent="0.25">
      <c r="Q4087" s="46"/>
    </row>
    <row r="4088" spans="17:17" x14ac:dyDescent="0.25">
      <c r="Q4088" s="46"/>
    </row>
    <row r="4089" spans="17:17" x14ac:dyDescent="0.25">
      <c r="Q4089" s="46"/>
    </row>
    <row r="4090" spans="17:17" x14ac:dyDescent="0.25">
      <c r="Q4090" s="46"/>
    </row>
    <row r="4091" spans="17:17" x14ac:dyDescent="0.25">
      <c r="Q4091" s="46"/>
    </row>
    <row r="4092" spans="17:17" x14ac:dyDescent="0.25">
      <c r="Q4092" s="46"/>
    </row>
    <row r="4093" spans="17:17" x14ac:dyDescent="0.25">
      <c r="Q4093" s="46"/>
    </row>
    <row r="4094" spans="17:17" x14ac:dyDescent="0.25">
      <c r="Q4094" s="46"/>
    </row>
    <row r="4095" spans="17:17" x14ac:dyDescent="0.25">
      <c r="Q4095" s="46"/>
    </row>
    <row r="4096" spans="17:17" x14ac:dyDescent="0.25">
      <c r="Q4096" s="46"/>
    </row>
    <row r="4097" spans="17:17" x14ac:dyDescent="0.25">
      <c r="Q4097" s="46"/>
    </row>
    <row r="4098" spans="17:17" x14ac:dyDescent="0.25">
      <c r="Q4098" s="46"/>
    </row>
    <row r="4099" spans="17:17" x14ac:dyDescent="0.25">
      <c r="Q4099" s="46"/>
    </row>
    <row r="4100" spans="17:17" x14ac:dyDescent="0.25">
      <c r="Q4100" s="46"/>
    </row>
    <row r="4101" spans="17:17" x14ac:dyDescent="0.25">
      <c r="Q4101" s="46"/>
    </row>
    <row r="4102" spans="17:17" x14ac:dyDescent="0.25">
      <c r="Q4102" s="46"/>
    </row>
    <row r="4103" spans="17:17" x14ac:dyDescent="0.25">
      <c r="Q4103" s="46"/>
    </row>
    <row r="4104" spans="17:17" x14ac:dyDescent="0.25">
      <c r="Q4104" s="46"/>
    </row>
    <row r="4105" spans="17:17" x14ac:dyDescent="0.25">
      <c r="Q4105" s="46"/>
    </row>
    <row r="4106" spans="17:17" x14ac:dyDescent="0.25">
      <c r="Q4106" s="46"/>
    </row>
    <row r="4107" spans="17:17" x14ac:dyDescent="0.25">
      <c r="Q4107" s="46"/>
    </row>
    <row r="4108" spans="17:17" x14ac:dyDescent="0.25">
      <c r="Q4108" s="46"/>
    </row>
    <row r="4109" spans="17:17" x14ac:dyDescent="0.25">
      <c r="Q4109" s="46"/>
    </row>
    <row r="4110" spans="17:17" x14ac:dyDescent="0.25">
      <c r="Q4110" s="46"/>
    </row>
    <row r="4111" spans="17:17" x14ac:dyDescent="0.25">
      <c r="Q4111" s="46"/>
    </row>
    <row r="4112" spans="17:17" x14ac:dyDescent="0.25">
      <c r="Q4112" s="46"/>
    </row>
    <row r="4113" spans="17:17" x14ac:dyDescent="0.25">
      <c r="Q4113" s="46"/>
    </row>
    <row r="4114" spans="17:17" x14ac:dyDescent="0.25">
      <c r="Q4114" s="46"/>
    </row>
    <row r="4115" spans="17:17" x14ac:dyDescent="0.25">
      <c r="Q4115" s="46"/>
    </row>
    <row r="4116" spans="17:17" x14ac:dyDescent="0.25">
      <c r="Q4116" s="46"/>
    </row>
    <row r="4117" spans="17:17" x14ac:dyDescent="0.25">
      <c r="Q4117" s="46"/>
    </row>
    <row r="4118" spans="17:17" x14ac:dyDescent="0.25">
      <c r="Q4118" s="46"/>
    </row>
    <row r="4119" spans="17:17" x14ac:dyDescent="0.25">
      <c r="Q4119" s="46"/>
    </row>
    <row r="4120" spans="17:17" x14ac:dyDescent="0.25">
      <c r="Q4120" s="46"/>
    </row>
    <row r="4121" spans="17:17" x14ac:dyDescent="0.25">
      <c r="Q4121" s="46"/>
    </row>
    <row r="4122" spans="17:17" x14ac:dyDescent="0.25">
      <c r="Q4122" s="46"/>
    </row>
    <row r="4123" spans="17:17" x14ac:dyDescent="0.25">
      <c r="Q4123" s="46"/>
    </row>
    <row r="4124" spans="17:17" x14ac:dyDescent="0.25">
      <c r="Q4124" s="46"/>
    </row>
    <row r="4125" spans="17:17" x14ac:dyDescent="0.25">
      <c r="Q4125" s="46"/>
    </row>
    <row r="4126" spans="17:17" x14ac:dyDescent="0.25">
      <c r="Q4126" s="46"/>
    </row>
    <row r="4127" spans="17:17" x14ac:dyDescent="0.25">
      <c r="Q4127" s="46"/>
    </row>
    <row r="4128" spans="17:17" x14ac:dyDescent="0.25">
      <c r="Q4128" s="46"/>
    </row>
    <row r="4129" spans="17:17" x14ac:dyDescent="0.25">
      <c r="Q4129" s="46"/>
    </row>
    <row r="4130" spans="17:17" x14ac:dyDescent="0.25">
      <c r="Q4130" s="46"/>
    </row>
    <row r="4131" spans="17:17" x14ac:dyDescent="0.25">
      <c r="Q4131" s="46"/>
    </row>
    <row r="4132" spans="17:17" x14ac:dyDescent="0.25">
      <c r="Q4132" s="46"/>
    </row>
    <row r="4133" spans="17:17" x14ac:dyDescent="0.25">
      <c r="Q4133" s="46"/>
    </row>
    <row r="4134" spans="17:17" x14ac:dyDescent="0.25">
      <c r="Q4134" s="46"/>
    </row>
    <row r="4135" spans="17:17" x14ac:dyDescent="0.25">
      <c r="Q4135" s="46"/>
    </row>
    <row r="4136" spans="17:17" x14ac:dyDescent="0.25">
      <c r="Q4136" s="46"/>
    </row>
    <row r="4137" spans="17:17" x14ac:dyDescent="0.25">
      <c r="Q4137" s="46"/>
    </row>
    <row r="4138" spans="17:17" x14ac:dyDescent="0.25">
      <c r="Q4138" s="46"/>
    </row>
    <row r="4139" spans="17:17" x14ac:dyDescent="0.25">
      <c r="Q4139" s="46"/>
    </row>
    <row r="4140" spans="17:17" x14ac:dyDescent="0.25">
      <c r="Q4140" s="46"/>
    </row>
    <row r="4141" spans="17:17" x14ac:dyDescent="0.25">
      <c r="Q4141" s="46"/>
    </row>
    <row r="4142" spans="17:17" x14ac:dyDescent="0.25">
      <c r="Q4142" s="46"/>
    </row>
    <row r="4143" spans="17:17" x14ac:dyDescent="0.25">
      <c r="Q4143" s="46"/>
    </row>
    <row r="4144" spans="17:17" x14ac:dyDescent="0.25">
      <c r="Q4144" s="46"/>
    </row>
    <row r="4145" spans="17:17" x14ac:dyDescent="0.25">
      <c r="Q4145" s="46"/>
    </row>
    <row r="4146" spans="17:17" x14ac:dyDescent="0.25">
      <c r="Q4146" s="46"/>
    </row>
    <row r="4147" spans="17:17" x14ac:dyDescent="0.25">
      <c r="Q4147" s="46"/>
    </row>
    <row r="4148" spans="17:17" x14ac:dyDescent="0.25">
      <c r="Q4148" s="46"/>
    </row>
    <row r="4149" spans="17:17" x14ac:dyDescent="0.25">
      <c r="Q4149" s="46"/>
    </row>
    <row r="4150" spans="17:17" x14ac:dyDescent="0.25">
      <c r="Q4150" s="46"/>
    </row>
    <row r="4151" spans="17:17" x14ac:dyDescent="0.25">
      <c r="Q4151" s="46"/>
    </row>
    <row r="4152" spans="17:17" x14ac:dyDescent="0.25">
      <c r="Q4152" s="46"/>
    </row>
    <row r="4153" spans="17:17" x14ac:dyDescent="0.25">
      <c r="Q4153" s="46"/>
    </row>
    <row r="4154" spans="17:17" x14ac:dyDescent="0.25">
      <c r="Q4154" s="46"/>
    </row>
    <row r="4155" spans="17:17" x14ac:dyDescent="0.25">
      <c r="Q4155" s="46"/>
    </row>
    <row r="4156" spans="17:17" x14ac:dyDescent="0.25">
      <c r="Q4156" s="46"/>
    </row>
    <row r="4157" spans="17:17" x14ac:dyDescent="0.25">
      <c r="Q4157" s="46"/>
    </row>
    <row r="4158" spans="17:17" x14ac:dyDescent="0.25">
      <c r="Q4158" s="46"/>
    </row>
    <row r="4159" spans="17:17" x14ac:dyDescent="0.25">
      <c r="Q4159" s="46"/>
    </row>
    <row r="4160" spans="17:17" x14ac:dyDescent="0.25">
      <c r="Q4160" s="46"/>
    </row>
    <row r="4161" spans="17:17" x14ac:dyDescent="0.25">
      <c r="Q4161" s="46"/>
    </row>
    <row r="4162" spans="17:17" x14ac:dyDescent="0.25">
      <c r="Q4162" s="46"/>
    </row>
    <row r="4163" spans="17:17" x14ac:dyDescent="0.25">
      <c r="Q4163" s="46"/>
    </row>
    <row r="4164" spans="17:17" x14ac:dyDescent="0.25">
      <c r="Q4164" s="46"/>
    </row>
    <row r="4165" spans="17:17" x14ac:dyDescent="0.25">
      <c r="Q4165" s="46"/>
    </row>
    <row r="4166" spans="17:17" x14ac:dyDescent="0.25">
      <c r="Q4166" s="46"/>
    </row>
    <row r="4167" spans="17:17" x14ac:dyDescent="0.25">
      <c r="Q4167" s="46"/>
    </row>
    <row r="4168" spans="17:17" x14ac:dyDescent="0.25">
      <c r="Q4168" s="46"/>
    </row>
    <row r="4169" spans="17:17" x14ac:dyDescent="0.25">
      <c r="Q4169" s="46"/>
    </row>
    <row r="4170" spans="17:17" x14ac:dyDescent="0.25">
      <c r="Q4170" s="46"/>
    </row>
    <row r="4171" spans="17:17" x14ac:dyDescent="0.25">
      <c r="Q4171" s="46"/>
    </row>
    <row r="4172" spans="17:17" x14ac:dyDescent="0.25">
      <c r="Q4172" s="46"/>
    </row>
    <row r="4173" spans="17:17" x14ac:dyDescent="0.25">
      <c r="Q4173" s="46"/>
    </row>
    <row r="4174" spans="17:17" x14ac:dyDescent="0.25">
      <c r="Q4174" s="46"/>
    </row>
    <row r="4175" spans="17:17" x14ac:dyDescent="0.25">
      <c r="Q4175" s="46"/>
    </row>
    <row r="4176" spans="17:17" x14ac:dyDescent="0.25">
      <c r="Q4176" s="46"/>
    </row>
    <row r="4177" spans="17:17" x14ac:dyDescent="0.25">
      <c r="Q4177" s="46"/>
    </row>
    <row r="4178" spans="17:17" x14ac:dyDescent="0.25">
      <c r="Q4178" s="46"/>
    </row>
    <row r="4179" spans="17:17" x14ac:dyDescent="0.25">
      <c r="Q4179" s="46"/>
    </row>
    <row r="4180" spans="17:17" x14ac:dyDescent="0.25">
      <c r="Q4180" s="46"/>
    </row>
    <row r="4181" spans="17:17" x14ac:dyDescent="0.25">
      <c r="Q4181" s="46"/>
    </row>
    <row r="4182" spans="17:17" x14ac:dyDescent="0.25">
      <c r="Q4182" s="46"/>
    </row>
    <row r="4183" spans="17:17" x14ac:dyDescent="0.25">
      <c r="Q4183" s="46"/>
    </row>
    <row r="4184" spans="17:17" x14ac:dyDescent="0.25">
      <c r="Q4184" s="46"/>
    </row>
    <row r="4185" spans="17:17" x14ac:dyDescent="0.25">
      <c r="Q4185" s="46"/>
    </row>
    <row r="4186" spans="17:17" x14ac:dyDescent="0.25">
      <c r="Q4186" s="46"/>
    </row>
    <row r="4187" spans="17:17" x14ac:dyDescent="0.25">
      <c r="Q4187" s="46"/>
    </row>
    <row r="4188" spans="17:17" x14ac:dyDescent="0.25">
      <c r="Q4188" s="46"/>
    </row>
    <row r="4189" spans="17:17" x14ac:dyDescent="0.25">
      <c r="Q4189" s="46"/>
    </row>
    <row r="4190" spans="17:17" x14ac:dyDescent="0.25">
      <c r="Q4190" s="46"/>
    </row>
    <row r="4191" spans="17:17" x14ac:dyDescent="0.25">
      <c r="Q4191" s="46"/>
    </row>
    <row r="4192" spans="17:17" x14ac:dyDescent="0.25">
      <c r="Q4192" s="46"/>
    </row>
    <row r="4193" spans="17:17" x14ac:dyDescent="0.25">
      <c r="Q4193" s="46"/>
    </row>
    <row r="4194" spans="17:17" x14ac:dyDescent="0.25">
      <c r="Q4194" s="46"/>
    </row>
    <row r="4195" spans="17:17" x14ac:dyDescent="0.25">
      <c r="Q4195" s="46"/>
    </row>
    <row r="4196" spans="17:17" x14ac:dyDescent="0.25">
      <c r="Q4196" s="46"/>
    </row>
    <row r="4197" spans="17:17" x14ac:dyDescent="0.25">
      <c r="Q4197" s="46"/>
    </row>
    <row r="4198" spans="17:17" x14ac:dyDescent="0.25">
      <c r="Q4198" s="46"/>
    </row>
    <row r="4199" spans="17:17" x14ac:dyDescent="0.25">
      <c r="Q4199" s="46"/>
    </row>
    <row r="4200" spans="17:17" x14ac:dyDescent="0.25">
      <c r="Q4200" s="46"/>
    </row>
    <row r="4201" spans="17:17" x14ac:dyDescent="0.25">
      <c r="Q4201" s="46"/>
    </row>
    <row r="4202" spans="17:17" x14ac:dyDescent="0.25">
      <c r="Q4202" s="46"/>
    </row>
    <row r="4203" spans="17:17" x14ac:dyDescent="0.25">
      <c r="Q4203" s="46"/>
    </row>
    <row r="4204" spans="17:17" x14ac:dyDescent="0.25">
      <c r="Q4204" s="46"/>
    </row>
    <row r="4205" spans="17:17" x14ac:dyDescent="0.25">
      <c r="Q4205" s="46"/>
    </row>
    <row r="4206" spans="17:17" x14ac:dyDescent="0.25">
      <c r="Q4206" s="46"/>
    </row>
    <row r="4207" spans="17:17" x14ac:dyDescent="0.25">
      <c r="Q4207" s="46"/>
    </row>
    <row r="4208" spans="17:17" x14ac:dyDescent="0.25">
      <c r="Q4208" s="46"/>
    </row>
    <row r="4209" spans="17:17" x14ac:dyDescent="0.25">
      <c r="Q4209" s="46"/>
    </row>
    <row r="4210" spans="17:17" x14ac:dyDescent="0.25">
      <c r="Q4210" s="46"/>
    </row>
    <row r="4211" spans="17:17" x14ac:dyDescent="0.25">
      <c r="Q4211" s="46"/>
    </row>
    <row r="4212" spans="17:17" x14ac:dyDescent="0.25">
      <c r="Q4212" s="46"/>
    </row>
    <row r="4213" spans="17:17" x14ac:dyDescent="0.25">
      <c r="Q4213" s="46"/>
    </row>
    <row r="4214" spans="17:17" x14ac:dyDescent="0.25">
      <c r="Q4214" s="46"/>
    </row>
    <row r="4215" spans="17:17" x14ac:dyDescent="0.25">
      <c r="Q4215" s="46"/>
    </row>
    <row r="4216" spans="17:17" x14ac:dyDescent="0.25">
      <c r="Q4216" s="46"/>
    </row>
    <row r="4217" spans="17:17" x14ac:dyDescent="0.25">
      <c r="Q4217" s="46"/>
    </row>
    <row r="4218" spans="17:17" x14ac:dyDescent="0.25">
      <c r="Q4218" s="46"/>
    </row>
    <row r="4219" spans="17:17" x14ac:dyDescent="0.25">
      <c r="Q4219" s="46"/>
    </row>
    <row r="4220" spans="17:17" x14ac:dyDescent="0.25">
      <c r="Q4220" s="46"/>
    </row>
    <row r="4221" spans="17:17" x14ac:dyDescent="0.25">
      <c r="Q4221" s="46"/>
    </row>
    <row r="4222" spans="17:17" x14ac:dyDescent="0.25">
      <c r="Q4222" s="46"/>
    </row>
    <row r="4223" spans="17:17" x14ac:dyDescent="0.25">
      <c r="Q4223" s="46"/>
    </row>
    <row r="4224" spans="17:17" x14ac:dyDescent="0.25">
      <c r="Q4224" s="46"/>
    </row>
    <row r="4225" spans="17:17" x14ac:dyDescent="0.25">
      <c r="Q4225" s="46"/>
    </row>
    <row r="4226" spans="17:17" x14ac:dyDescent="0.25">
      <c r="Q4226" s="46"/>
    </row>
    <row r="4227" spans="17:17" x14ac:dyDescent="0.25">
      <c r="Q4227" s="46"/>
    </row>
    <row r="4228" spans="17:17" x14ac:dyDescent="0.25">
      <c r="Q4228" s="46"/>
    </row>
    <row r="4229" spans="17:17" x14ac:dyDescent="0.25">
      <c r="Q4229" s="46"/>
    </row>
    <row r="4230" spans="17:17" x14ac:dyDescent="0.25">
      <c r="Q4230" s="46"/>
    </row>
    <row r="4231" spans="17:17" x14ac:dyDescent="0.25">
      <c r="Q4231" s="46"/>
    </row>
    <row r="4232" spans="17:17" x14ac:dyDescent="0.25">
      <c r="Q4232" s="46"/>
    </row>
    <row r="4233" spans="17:17" x14ac:dyDescent="0.25">
      <c r="Q4233" s="46"/>
    </row>
    <row r="4234" spans="17:17" x14ac:dyDescent="0.25">
      <c r="Q4234" s="46"/>
    </row>
    <row r="4235" spans="17:17" x14ac:dyDescent="0.25">
      <c r="Q4235" s="46"/>
    </row>
    <row r="4236" spans="17:17" x14ac:dyDescent="0.25">
      <c r="Q4236" s="46"/>
    </row>
    <row r="4237" spans="17:17" x14ac:dyDescent="0.25">
      <c r="Q4237" s="46"/>
    </row>
    <row r="4238" spans="17:17" x14ac:dyDescent="0.25">
      <c r="Q4238" s="46"/>
    </row>
    <row r="4239" spans="17:17" x14ac:dyDescent="0.25">
      <c r="Q4239" s="46"/>
    </row>
    <row r="4240" spans="17:17" x14ac:dyDescent="0.25">
      <c r="Q4240" s="46"/>
    </row>
    <row r="4241" spans="17:17" x14ac:dyDescent="0.25">
      <c r="Q4241" s="46"/>
    </row>
    <row r="4242" spans="17:17" x14ac:dyDescent="0.25">
      <c r="Q4242" s="46"/>
    </row>
    <row r="4243" spans="17:17" x14ac:dyDescent="0.25">
      <c r="Q4243" s="46"/>
    </row>
    <row r="4244" spans="17:17" x14ac:dyDescent="0.25">
      <c r="Q4244" s="46"/>
    </row>
    <row r="4245" spans="17:17" x14ac:dyDescent="0.25">
      <c r="Q4245" s="46"/>
    </row>
    <row r="4246" spans="17:17" x14ac:dyDescent="0.25">
      <c r="Q4246" s="46"/>
    </row>
    <row r="4247" spans="17:17" x14ac:dyDescent="0.25">
      <c r="Q4247" s="46"/>
    </row>
    <row r="4248" spans="17:17" x14ac:dyDescent="0.25">
      <c r="Q4248" s="46"/>
    </row>
    <row r="4249" spans="17:17" x14ac:dyDescent="0.25">
      <c r="Q4249" s="46"/>
    </row>
    <row r="4250" spans="17:17" x14ac:dyDescent="0.25">
      <c r="Q4250" s="46"/>
    </row>
    <row r="4251" spans="17:17" x14ac:dyDescent="0.25">
      <c r="Q4251" s="46"/>
    </row>
    <row r="4252" spans="17:17" x14ac:dyDescent="0.25">
      <c r="Q4252" s="46"/>
    </row>
    <row r="4253" spans="17:17" x14ac:dyDescent="0.25">
      <c r="Q4253" s="46"/>
    </row>
    <row r="4254" spans="17:17" x14ac:dyDescent="0.25">
      <c r="Q4254" s="46"/>
    </row>
    <row r="4255" spans="17:17" x14ac:dyDescent="0.25">
      <c r="Q4255" s="46"/>
    </row>
    <row r="4256" spans="17:17" x14ac:dyDescent="0.25">
      <c r="Q4256" s="46"/>
    </row>
    <row r="4257" spans="17:17" x14ac:dyDescent="0.25">
      <c r="Q4257" s="46"/>
    </row>
    <row r="4258" spans="17:17" x14ac:dyDescent="0.25">
      <c r="Q4258" s="46"/>
    </row>
    <row r="4259" spans="17:17" x14ac:dyDescent="0.25">
      <c r="Q4259" s="46"/>
    </row>
    <row r="4260" spans="17:17" x14ac:dyDescent="0.25">
      <c r="Q4260" s="46"/>
    </row>
    <row r="4261" spans="17:17" x14ac:dyDescent="0.25">
      <c r="Q4261" s="46"/>
    </row>
    <row r="4262" spans="17:17" x14ac:dyDescent="0.25">
      <c r="Q4262" s="46"/>
    </row>
    <row r="4263" spans="17:17" x14ac:dyDescent="0.25">
      <c r="Q4263" s="46"/>
    </row>
    <row r="4264" spans="17:17" x14ac:dyDescent="0.25">
      <c r="Q4264" s="46"/>
    </row>
    <row r="4265" spans="17:17" x14ac:dyDescent="0.25">
      <c r="Q4265" s="46"/>
    </row>
    <row r="4266" spans="17:17" x14ac:dyDescent="0.25">
      <c r="Q4266" s="46"/>
    </row>
    <row r="4267" spans="17:17" x14ac:dyDescent="0.25">
      <c r="Q4267" s="46"/>
    </row>
    <row r="4268" spans="17:17" x14ac:dyDescent="0.25">
      <c r="Q4268" s="46"/>
    </row>
    <row r="4269" spans="17:17" x14ac:dyDescent="0.25">
      <c r="Q4269" s="46"/>
    </row>
    <row r="4270" spans="17:17" x14ac:dyDescent="0.25">
      <c r="Q4270" s="46"/>
    </row>
    <row r="4271" spans="17:17" x14ac:dyDescent="0.25">
      <c r="Q4271" s="46"/>
    </row>
    <row r="4272" spans="17:17" x14ac:dyDescent="0.25">
      <c r="Q4272" s="46"/>
    </row>
    <row r="4273" spans="17:17" x14ac:dyDescent="0.25">
      <c r="Q4273" s="46"/>
    </row>
    <row r="4274" spans="17:17" x14ac:dyDescent="0.25">
      <c r="Q4274" s="46"/>
    </row>
    <row r="4275" spans="17:17" x14ac:dyDescent="0.25">
      <c r="Q4275" s="46"/>
    </row>
    <row r="4276" spans="17:17" x14ac:dyDescent="0.25">
      <c r="Q4276" s="46"/>
    </row>
    <row r="4277" spans="17:17" x14ac:dyDescent="0.25">
      <c r="Q4277" s="46"/>
    </row>
    <row r="4278" spans="17:17" x14ac:dyDescent="0.25">
      <c r="Q4278" s="46"/>
    </row>
    <row r="4279" spans="17:17" x14ac:dyDescent="0.25">
      <c r="Q4279" s="46"/>
    </row>
    <row r="4280" spans="17:17" x14ac:dyDescent="0.25">
      <c r="Q4280" s="46"/>
    </row>
    <row r="4281" spans="17:17" x14ac:dyDescent="0.25">
      <c r="Q4281" s="46"/>
    </row>
    <row r="4282" spans="17:17" x14ac:dyDescent="0.25">
      <c r="Q4282" s="46"/>
    </row>
    <row r="4283" spans="17:17" x14ac:dyDescent="0.25">
      <c r="Q4283" s="46"/>
    </row>
    <row r="4284" spans="17:17" x14ac:dyDescent="0.25">
      <c r="Q4284" s="46"/>
    </row>
    <row r="4285" spans="17:17" x14ac:dyDescent="0.25">
      <c r="Q4285" s="46"/>
    </row>
    <row r="4286" spans="17:17" x14ac:dyDescent="0.25">
      <c r="Q4286" s="46"/>
    </row>
    <row r="4287" spans="17:17" x14ac:dyDescent="0.25">
      <c r="Q4287" s="46"/>
    </row>
    <row r="4288" spans="17:17" x14ac:dyDescent="0.25">
      <c r="Q4288" s="46"/>
    </row>
    <row r="4289" spans="17:17" x14ac:dyDescent="0.25">
      <c r="Q4289" s="46"/>
    </row>
    <row r="4290" spans="17:17" x14ac:dyDescent="0.25">
      <c r="Q4290" s="46"/>
    </row>
    <row r="4291" spans="17:17" x14ac:dyDescent="0.25">
      <c r="Q4291" s="46"/>
    </row>
    <row r="4292" spans="17:17" x14ac:dyDescent="0.25">
      <c r="Q4292" s="46"/>
    </row>
    <row r="4293" spans="17:17" x14ac:dyDescent="0.25">
      <c r="Q4293" s="46"/>
    </row>
    <row r="4294" spans="17:17" x14ac:dyDescent="0.25">
      <c r="Q4294" s="46"/>
    </row>
    <row r="4295" spans="17:17" x14ac:dyDescent="0.25">
      <c r="Q4295" s="46"/>
    </row>
    <row r="4296" spans="17:17" x14ac:dyDescent="0.25">
      <c r="Q4296" s="46"/>
    </row>
    <row r="4297" spans="17:17" x14ac:dyDescent="0.25">
      <c r="Q4297" s="46"/>
    </row>
    <row r="4298" spans="17:17" x14ac:dyDescent="0.25">
      <c r="Q4298" s="46"/>
    </row>
    <row r="4299" spans="17:17" x14ac:dyDescent="0.25">
      <c r="Q4299" s="46"/>
    </row>
    <row r="4300" spans="17:17" x14ac:dyDescent="0.25">
      <c r="Q4300" s="46"/>
    </row>
    <row r="4301" spans="17:17" x14ac:dyDescent="0.25">
      <c r="Q4301" s="46"/>
    </row>
    <row r="4302" spans="17:17" x14ac:dyDescent="0.25">
      <c r="Q4302" s="46"/>
    </row>
    <row r="4303" spans="17:17" x14ac:dyDescent="0.25">
      <c r="Q4303" s="46"/>
    </row>
    <row r="4304" spans="17:17" x14ac:dyDescent="0.25">
      <c r="Q4304" s="46"/>
    </row>
    <row r="4305" spans="17:17" x14ac:dyDescent="0.25">
      <c r="Q4305" s="46"/>
    </row>
    <row r="4306" spans="17:17" x14ac:dyDescent="0.25">
      <c r="Q4306" s="46"/>
    </row>
    <row r="4307" spans="17:17" x14ac:dyDescent="0.25">
      <c r="Q4307" s="46"/>
    </row>
    <row r="4308" spans="17:17" x14ac:dyDescent="0.25">
      <c r="Q4308" s="46"/>
    </row>
    <row r="4309" spans="17:17" x14ac:dyDescent="0.25">
      <c r="Q4309" s="46"/>
    </row>
    <row r="4310" spans="17:17" x14ac:dyDescent="0.25">
      <c r="Q4310" s="46"/>
    </row>
    <row r="4311" spans="17:17" x14ac:dyDescent="0.25">
      <c r="Q4311" s="46"/>
    </row>
    <row r="4312" spans="17:17" x14ac:dyDescent="0.25">
      <c r="Q4312" s="46"/>
    </row>
    <row r="4313" spans="17:17" x14ac:dyDescent="0.25">
      <c r="Q4313" s="46"/>
    </row>
    <row r="4314" spans="17:17" x14ac:dyDescent="0.25">
      <c r="Q4314" s="46"/>
    </row>
    <row r="4315" spans="17:17" x14ac:dyDescent="0.25">
      <c r="Q4315" s="46"/>
    </row>
    <row r="4316" spans="17:17" x14ac:dyDescent="0.25">
      <c r="Q4316" s="46"/>
    </row>
    <row r="4317" spans="17:17" x14ac:dyDescent="0.25">
      <c r="Q4317" s="46"/>
    </row>
    <row r="4318" spans="17:17" x14ac:dyDescent="0.25">
      <c r="Q4318" s="46"/>
    </row>
    <row r="4319" spans="17:17" x14ac:dyDescent="0.25">
      <c r="Q4319" s="46"/>
    </row>
    <row r="4320" spans="17:17" x14ac:dyDescent="0.25">
      <c r="Q4320" s="46"/>
    </row>
    <row r="4321" spans="17:17" x14ac:dyDescent="0.25">
      <c r="Q4321" s="46"/>
    </row>
    <row r="4322" spans="17:17" x14ac:dyDescent="0.25">
      <c r="Q4322" s="46"/>
    </row>
    <row r="4323" spans="17:17" x14ac:dyDescent="0.25">
      <c r="Q4323" s="46"/>
    </row>
    <row r="4324" spans="17:17" x14ac:dyDescent="0.25">
      <c r="Q4324" s="46"/>
    </row>
    <row r="4325" spans="17:17" x14ac:dyDescent="0.25">
      <c r="Q4325" s="46"/>
    </row>
    <row r="4326" spans="17:17" x14ac:dyDescent="0.25">
      <c r="Q4326" s="46"/>
    </row>
    <row r="4327" spans="17:17" x14ac:dyDescent="0.25">
      <c r="Q4327" s="46"/>
    </row>
    <row r="4328" spans="17:17" x14ac:dyDescent="0.25">
      <c r="Q4328" s="46"/>
    </row>
    <row r="4329" spans="17:17" x14ac:dyDescent="0.25">
      <c r="Q4329" s="46"/>
    </row>
    <row r="4330" spans="17:17" x14ac:dyDescent="0.25">
      <c r="Q4330" s="46"/>
    </row>
    <row r="4331" spans="17:17" x14ac:dyDescent="0.25">
      <c r="Q4331" s="46"/>
    </row>
    <row r="4332" spans="17:17" x14ac:dyDescent="0.25">
      <c r="Q4332" s="46"/>
    </row>
    <row r="4333" spans="17:17" x14ac:dyDescent="0.25">
      <c r="Q4333" s="46"/>
    </row>
    <row r="4334" spans="17:17" x14ac:dyDescent="0.25">
      <c r="Q4334" s="46"/>
    </row>
    <row r="4335" spans="17:17" x14ac:dyDescent="0.25">
      <c r="Q4335" s="46"/>
    </row>
    <row r="4336" spans="17:17" x14ac:dyDescent="0.25">
      <c r="Q4336" s="46"/>
    </row>
    <row r="4337" spans="17:17" x14ac:dyDescent="0.25">
      <c r="Q4337" s="46"/>
    </row>
    <row r="4338" spans="17:17" x14ac:dyDescent="0.25">
      <c r="Q4338" s="46"/>
    </row>
    <row r="4339" spans="17:17" x14ac:dyDescent="0.25">
      <c r="Q4339" s="46"/>
    </row>
    <row r="4340" spans="17:17" x14ac:dyDescent="0.25">
      <c r="Q4340" s="46"/>
    </row>
    <row r="4341" spans="17:17" x14ac:dyDescent="0.25">
      <c r="Q4341" s="46"/>
    </row>
    <row r="4342" spans="17:17" x14ac:dyDescent="0.25">
      <c r="Q4342" s="46"/>
    </row>
    <row r="4343" spans="17:17" x14ac:dyDescent="0.25">
      <c r="Q4343" s="46"/>
    </row>
    <row r="4344" spans="17:17" x14ac:dyDescent="0.25">
      <c r="Q4344" s="46"/>
    </row>
    <row r="4345" spans="17:17" x14ac:dyDescent="0.25">
      <c r="Q4345" s="46"/>
    </row>
    <row r="4346" spans="17:17" x14ac:dyDescent="0.25">
      <c r="Q4346" s="46"/>
    </row>
    <row r="4347" spans="17:17" x14ac:dyDescent="0.25">
      <c r="Q4347" s="46"/>
    </row>
    <row r="4348" spans="17:17" x14ac:dyDescent="0.25">
      <c r="Q4348" s="46"/>
    </row>
    <row r="4349" spans="17:17" x14ac:dyDescent="0.25">
      <c r="Q4349" s="46"/>
    </row>
    <row r="4350" spans="17:17" x14ac:dyDescent="0.25">
      <c r="Q4350" s="46"/>
    </row>
    <row r="4351" spans="17:17" x14ac:dyDescent="0.25">
      <c r="Q4351" s="46"/>
    </row>
    <row r="4352" spans="17:17" x14ac:dyDescent="0.25">
      <c r="Q4352" s="46"/>
    </row>
    <row r="4353" spans="17:17" x14ac:dyDescent="0.25">
      <c r="Q4353" s="46"/>
    </row>
    <row r="4354" spans="17:17" x14ac:dyDescent="0.25">
      <c r="Q4354" s="46"/>
    </row>
    <row r="4355" spans="17:17" x14ac:dyDescent="0.25">
      <c r="Q4355" s="46"/>
    </row>
    <row r="4356" spans="17:17" x14ac:dyDescent="0.25">
      <c r="Q4356" s="46"/>
    </row>
    <row r="4357" spans="17:17" x14ac:dyDescent="0.25">
      <c r="Q4357" s="46"/>
    </row>
    <row r="4358" spans="17:17" x14ac:dyDescent="0.25">
      <c r="Q4358" s="46"/>
    </row>
    <row r="4359" spans="17:17" x14ac:dyDescent="0.25">
      <c r="Q4359" s="46"/>
    </row>
    <row r="4360" spans="17:17" x14ac:dyDescent="0.25">
      <c r="Q4360" s="46"/>
    </row>
    <row r="4361" spans="17:17" x14ac:dyDescent="0.25">
      <c r="Q4361" s="46"/>
    </row>
    <row r="4362" spans="17:17" x14ac:dyDescent="0.25">
      <c r="Q4362" s="46"/>
    </row>
    <row r="4363" spans="17:17" x14ac:dyDescent="0.25">
      <c r="Q4363" s="46"/>
    </row>
    <row r="4364" spans="17:17" x14ac:dyDescent="0.25">
      <c r="Q4364" s="46"/>
    </row>
    <row r="4365" spans="17:17" x14ac:dyDescent="0.25">
      <c r="Q4365" s="46"/>
    </row>
    <row r="4366" spans="17:17" x14ac:dyDescent="0.25">
      <c r="Q4366" s="46"/>
    </row>
    <row r="4367" spans="17:17" x14ac:dyDescent="0.25">
      <c r="Q4367" s="46"/>
    </row>
    <row r="4368" spans="17:17" x14ac:dyDescent="0.25">
      <c r="Q4368" s="46"/>
    </row>
    <row r="4369" spans="17:17" x14ac:dyDescent="0.25">
      <c r="Q4369" s="46"/>
    </row>
    <row r="4370" spans="17:17" x14ac:dyDescent="0.25">
      <c r="Q4370" s="46"/>
    </row>
    <row r="4371" spans="17:17" x14ac:dyDescent="0.25">
      <c r="Q4371" s="46"/>
    </row>
    <row r="4372" spans="17:17" x14ac:dyDescent="0.25">
      <c r="Q4372" s="46"/>
    </row>
    <row r="4373" spans="17:17" x14ac:dyDescent="0.25">
      <c r="Q4373" s="46"/>
    </row>
    <row r="4374" spans="17:17" x14ac:dyDescent="0.25">
      <c r="Q4374" s="46"/>
    </row>
    <row r="4375" spans="17:17" x14ac:dyDescent="0.25">
      <c r="Q4375" s="46"/>
    </row>
    <row r="4376" spans="17:17" x14ac:dyDescent="0.25">
      <c r="Q4376" s="46"/>
    </row>
    <row r="4377" spans="17:17" x14ac:dyDescent="0.25">
      <c r="Q4377" s="46"/>
    </row>
    <row r="4378" spans="17:17" x14ac:dyDescent="0.25">
      <c r="Q4378" s="46"/>
    </row>
    <row r="4379" spans="17:17" x14ac:dyDescent="0.25">
      <c r="Q4379" s="46"/>
    </row>
    <row r="4380" spans="17:17" x14ac:dyDescent="0.25">
      <c r="Q4380" s="46"/>
    </row>
    <row r="4381" spans="17:17" x14ac:dyDescent="0.25">
      <c r="Q4381" s="46"/>
    </row>
    <row r="4382" spans="17:17" x14ac:dyDescent="0.25">
      <c r="Q4382" s="46"/>
    </row>
    <row r="4383" spans="17:17" x14ac:dyDescent="0.25">
      <c r="Q4383" s="46"/>
    </row>
    <row r="4384" spans="17:17" x14ac:dyDescent="0.25">
      <c r="Q4384" s="46"/>
    </row>
    <row r="4385" spans="17:17" x14ac:dyDescent="0.25">
      <c r="Q4385" s="46"/>
    </row>
    <row r="4386" spans="17:17" x14ac:dyDescent="0.25">
      <c r="Q4386" s="46"/>
    </row>
    <row r="4387" spans="17:17" x14ac:dyDescent="0.25">
      <c r="Q4387" s="46"/>
    </row>
    <row r="4388" spans="17:17" x14ac:dyDescent="0.25">
      <c r="Q4388" s="46"/>
    </row>
    <row r="4389" spans="17:17" x14ac:dyDescent="0.25">
      <c r="Q4389" s="46"/>
    </row>
    <row r="4390" spans="17:17" x14ac:dyDescent="0.25">
      <c r="Q4390" s="46"/>
    </row>
    <row r="4391" spans="17:17" x14ac:dyDescent="0.25">
      <c r="Q4391" s="46"/>
    </row>
    <row r="4392" spans="17:17" x14ac:dyDescent="0.25">
      <c r="Q4392" s="46"/>
    </row>
    <row r="4393" spans="17:17" x14ac:dyDescent="0.25">
      <c r="Q4393" s="46"/>
    </row>
    <row r="4394" spans="17:17" x14ac:dyDescent="0.25">
      <c r="Q4394" s="46"/>
    </row>
    <row r="4395" spans="17:17" x14ac:dyDescent="0.25">
      <c r="Q4395" s="46"/>
    </row>
    <row r="4396" spans="17:17" x14ac:dyDescent="0.25">
      <c r="Q4396" s="46"/>
    </row>
    <row r="4397" spans="17:17" x14ac:dyDescent="0.25">
      <c r="Q4397" s="46"/>
    </row>
    <row r="4398" spans="17:17" x14ac:dyDescent="0.25">
      <c r="Q4398" s="46"/>
    </row>
    <row r="4399" spans="17:17" x14ac:dyDescent="0.25">
      <c r="Q4399" s="46"/>
    </row>
    <row r="4400" spans="17:17" x14ac:dyDescent="0.25">
      <c r="Q4400" s="46"/>
    </row>
    <row r="4401" spans="17:17" x14ac:dyDescent="0.25">
      <c r="Q4401" s="46"/>
    </row>
    <row r="4402" spans="17:17" x14ac:dyDescent="0.25">
      <c r="Q4402" s="46"/>
    </row>
    <row r="4403" spans="17:17" x14ac:dyDescent="0.25">
      <c r="Q4403" s="46"/>
    </row>
    <row r="4404" spans="17:17" x14ac:dyDescent="0.25">
      <c r="Q4404" s="46"/>
    </row>
    <row r="4405" spans="17:17" x14ac:dyDescent="0.25">
      <c r="Q4405" s="46"/>
    </row>
    <row r="4406" spans="17:17" x14ac:dyDescent="0.25">
      <c r="Q4406" s="46"/>
    </row>
    <row r="4407" spans="17:17" x14ac:dyDescent="0.25">
      <c r="Q4407" s="46"/>
    </row>
    <row r="4408" spans="17:17" x14ac:dyDescent="0.25">
      <c r="Q4408" s="46"/>
    </row>
    <row r="4409" spans="17:17" x14ac:dyDescent="0.25">
      <c r="Q4409" s="46"/>
    </row>
    <row r="4410" spans="17:17" x14ac:dyDescent="0.25">
      <c r="Q4410" s="46"/>
    </row>
    <row r="4411" spans="17:17" x14ac:dyDescent="0.25">
      <c r="Q4411" s="46"/>
    </row>
    <row r="4412" spans="17:17" x14ac:dyDescent="0.25">
      <c r="Q4412" s="46"/>
    </row>
    <row r="4413" spans="17:17" x14ac:dyDescent="0.25">
      <c r="Q4413" s="46"/>
    </row>
    <row r="4414" spans="17:17" x14ac:dyDescent="0.25">
      <c r="Q4414" s="46"/>
    </row>
    <row r="4415" spans="17:17" x14ac:dyDescent="0.25">
      <c r="Q4415" s="46"/>
    </row>
    <row r="4416" spans="17:17" x14ac:dyDescent="0.25">
      <c r="Q4416" s="46"/>
    </row>
    <row r="4417" spans="17:17" x14ac:dyDescent="0.25">
      <c r="Q4417" s="46"/>
    </row>
    <row r="4418" spans="17:17" x14ac:dyDescent="0.25">
      <c r="Q4418" s="46"/>
    </row>
    <row r="4419" spans="17:17" x14ac:dyDescent="0.25">
      <c r="Q4419" s="46"/>
    </row>
    <row r="4420" spans="17:17" x14ac:dyDescent="0.25">
      <c r="Q4420" s="46"/>
    </row>
    <row r="4421" spans="17:17" x14ac:dyDescent="0.25">
      <c r="Q4421" s="46"/>
    </row>
    <row r="4422" spans="17:17" x14ac:dyDescent="0.25">
      <c r="Q4422" s="46"/>
    </row>
    <row r="4423" spans="17:17" x14ac:dyDescent="0.25">
      <c r="Q4423" s="46"/>
    </row>
    <row r="4424" spans="17:17" x14ac:dyDescent="0.25">
      <c r="Q4424" s="46"/>
    </row>
    <row r="4425" spans="17:17" x14ac:dyDescent="0.25">
      <c r="Q4425" s="46"/>
    </row>
    <row r="4426" spans="17:17" x14ac:dyDescent="0.25">
      <c r="Q4426" s="46"/>
    </row>
    <row r="4427" spans="17:17" x14ac:dyDescent="0.25">
      <c r="Q4427" s="46"/>
    </row>
    <row r="4428" spans="17:17" x14ac:dyDescent="0.25">
      <c r="Q4428" s="46"/>
    </row>
    <row r="4429" spans="17:17" x14ac:dyDescent="0.25">
      <c r="Q4429" s="46"/>
    </row>
    <row r="4430" spans="17:17" x14ac:dyDescent="0.25">
      <c r="Q4430" s="46"/>
    </row>
    <row r="4431" spans="17:17" x14ac:dyDescent="0.25">
      <c r="Q4431" s="46"/>
    </row>
    <row r="4432" spans="17:17" x14ac:dyDescent="0.25">
      <c r="Q4432" s="46"/>
    </row>
    <row r="4433" spans="17:17" x14ac:dyDescent="0.25">
      <c r="Q4433" s="46"/>
    </row>
    <row r="4434" spans="17:17" x14ac:dyDescent="0.25">
      <c r="Q4434" s="46"/>
    </row>
    <row r="4435" spans="17:17" x14ac:dyDescent="0.25">
      <c r="Q4435" s="46"/>
    </row>
    <row r="4436" spans="17:17" x14ac:dyDescent="0.25">
      <c r="Q4436" s="46"/>
    </row>
    <row r="4437" spans="17:17" x14ac:dyDescent="0.25">
      <c r="Q4437" s="46"/>
    </row>
    <row r="4438" spans="17:17" x14ac:dyDescent="0.25">
      <c r="Q4438" s="46"/>
    </row>
    <row r="4439" spans="17:17" x14ac:dyDescent="0.25">
      <c r="Q4439" s="46"/>
    </row>
    <row r="4440" spans="17:17" x14ac:dyDescent="0.25">
      <c r="Q4440" s="46"/>
    </row>
    <row r="4441" spans="17:17" x14ac:dyDescent="0.25">
      <c r="Q4441" s="46"/>
    </row>
    <row r="4442" spans="17:17" x14ac:dyDescent="0.25">
      <c r="Q4442" s="46"/>
    </row>
    <row r="4443" spans="17:17" x14ac:dyDescent="0.25">
      <c r="Q4443" s="46"/>
    </row>
    <row r="4444" spans="17:17" x14ac:dyDescent="0.25">
      <c r="Q4444" s="46"/>
    </row>
    <row r="4445" spans="17:17" x14ac:dyDescent="0.25">
      <c r="Q4445" s="46"/>
    </row>
    <row r="4446" spans="17:17" x14ac:dyDescent="0.25">
      <c r="Q4446" s="46"/>
    </row>
    <row r="4447" spans="17:17" x14ac:dyDescent="0.25">
      <c r="Q4447" s="46"/>
    </row>
    <row r="4448" spans="17:17" x14ac:dyDescent="0.25">
      <c r="Q4448" s="46"/>
    </row>
    <row r="4449" spans="17:17" x14ac:dyDescent="0.25">
      <c r="Q4449" s="46"/>
    </row>
    <row r="4450" spans="17:17" x14ac:dyDescent="0.25">
      <c r="Q4450" s="46"/>
    </row>
    <row r="4451" spans="17:17" x14ac:dyDescent="0.25">
      <c r="Q4451" s="46"/>
    </row>
    <row r="4452" spans="17:17" x14ac:dyDescent="0.25">
      <c r="Q4452" s="46"/>
    </row>
    <row r="4453" spans="17:17" x14ac:dyDescent="0.25">
      <c r="Q4453" s="46"/>
    </row>
    <row r="4454" spans="17:17" x14ac:dyDescent="0.25">
      <c r="Q4454" s="46"/>
    </row>
    <row r="4455" spans="17:17" x14ac:dyDescent="0.25">
      <c r="Q4455" s="46"/>
    </row>
    <row r="4456" spans="17:17" x14ac:dyDescent="0.25">
      <c r="Q4456" s="46"/>
    </row>
    <row r="4457" spans="17:17" x14ac:dyDescent="0.25">
      <c r="Q4457" s="46"/>
    </row>
    <row r="4458" spans="17:17" x14ac:dyDescent="0.25">
      <c r="Q4458" s="46"/>
    </row>
    <row r="4459" spans="17:17" x14ac:dyDescent="0.25">
      <c r="Q4459" s="46"/>
    </row>
    <row r="4460" spans="17:17" x14ac:dyDescent="0.25">
      <c r="Q4460" s="46"/>
    </row>
    <row r="4461" spans="17:17" x14ac:dyDescent="0.25">
      <c r="Q4461" s="46"/>
    </row>
    <row r="4462" spans="17:17" x14ac:dyDescent="0.25">
      <c r="Q4462" s="46"/>
    </row>
    <row r="4463" spans="17:17" x14ac:dyDescent="0.25">
      <c r="Q4463" s="46"/>
    </row>
    <row r="4464" spans="17:17" x14ac:dyDescent="0.25">
      <c r="Q4464" s="46"/>
    </row>
    <row r="4465" spans="17:17" x14ac:dyDescent="0.25">
      <c r="Q4465" s="46"/>
    </row>
    <row r="4466" spans="17:17" x14ac:dyDescent="0.25">
      <c r="Q4466" s="46"/>
    </row>
    <row r="4467" spans="17:17" x14ac:dyDescent="0.25">
      <c r="Q4467" s="46"/>
    </row>
    <row r="4468" spans="17:17" x14ac:dyDescent="0.25">
      <c r="Q4468" s="46"/>
    </row>
    <row r="4469" spans="17:17" x14ac:dyDescent="0.25">
      <c r="Q4469" s="46"/>
    </row>
    <row r="4470" spans="17:17" x14ac:dyDescent="0.25">
      <c r="Q4470" s="46"/>
    </row>
    <row r="4471" spans="17:17" x14ac:dyDescent="0.25">
      <c r="Q4471" s="46"/>
    </row>
    <row r="4472" spans="17:17" x14ac:dyDescent="0.25">
      <c r="Q4472" s="46"/>
    </row>
    <row r="4473" spans="17:17" x14ac:dyDescent="0.25">
      <c r="Q4473" s="46"/>
    </row>
    <row r="4474" spans="17:17" x14ac:dyDescent="0.25">
      <c r="Q4474" s="46"/>
    </row>
    <row r="4475" spans="17:17" x14ac:dyDescent="0.25">
      <c r="Q4475" s="46"/>
    </row>
    <row r="4476" spans="17:17" x14ac:dyDescent="0.25">
      <c r="Q4476" s="46"/>
    </row>
    <row r="4477" spans="17:17" x14ac:dyDescent="0.25">
      <c r="Q4477" s="46"/>
    </row>
    <row r="4478" spans="17:17" x14ac:dyDescent="0.25">
      <c r="Q4478" s="46"/>
    </row>
    <row r="4479" spans="17:17" x14ac:dyDescent="0.25">
      <c r="Q4479" s="46"/>
    </row>
    <row r="4480" spans="17:17" x14ac:dyDescent="0.25">
      <c r="Q4480" s="46"/>
    </row>
    <row r="4481" spans="17:17" x14ac:dyDescent="0.25">
      <c r="Q4481" s="46"/>
    </row>
    <row r="4482" spans="17:17" x14ac:dyDescent="0.25">
      <c r="Q4482" s="46"/>
    </row>
    <row r="4483" spans="17:17" x14ac:dyDescent="0.25">
      <c r="Q4483" s="46"/>
    </row>
    <row r="4484" spans="17:17" x14ac:dyDescent="0.25">
      <c r="Q4484" s="46"/>
    </row>
    <row r="4485" spans="17:17" x14ac:dyDescent="0.25">
      <c r="Q4485" s="46"/>
    </row>
    <row r="4486" spans="17:17" x14ac:dyDescent="0.25">
      <c r="Q4486" s="46"/>
    </row>
    <row r="4487" spans="17:17" x14ac:dyDescent="0.25">
      <c r="Q4487" s="46"/>
    </row>
    <row r="4488" spans="17:17" x14ac:dyDescent="0.25">
      <c r="Q4488" s="46"/>
    </row>
    <row r="4489" spans="17:17" x14ac:dyDescent="0.25">
      <c r="Q4489" s="46"/>
    </row>
    <row r="4490" spans="17:17" x14ac:dyDescent="0.25">
      <c r="Q4490" s="46"/>
    </row>
    <row r="4491" spans="17:17" x14ac:dyDescent="0.25">
      <c r="Q4491" s="46"/>
    </row>
    <row r="4492" spans="17:17" x14ac:dyDescent="0.25">
      <c r="Q4492" s="46"/>
    </row>
    <row r="4493" spans="17:17" x14ac:dyDescent="0.25">
      <c r="Q4493" s="46"/>
    </row>
    <row r="4494" spans="17:17" x14ac:dyDescent="0.25">
      <c r="Q4494" s="46"/>
    </row>
    <row r="4495" spans="17:17" x14ac:dyDescent="0.25">
      <c r="Q4495" s="46"/>
    </row>
    <row r="4496" spans="17:17" x14ac:dyDescent="0.25">
      <c r="Q4496" s="46"/>
    </row>
    <row r="4497" spans="17:17" x14ac:dyDescent="0.25">
      <c r="Q4497" s="46"/>
    </row>
    <row r="4498" spans="17:17" x14ac:dyDescent="0.25">
      <c r="Q4498" s="46"/>
    </row>
    <row r="4499" spans="17:17" x14ac:dyDescent="0.25">
      <c r="Q4499" s="46"/>
    </row>
    <row r="4500" spans="17:17" x14ac:dyDescent="0.25">
      <c r="Q4500" s="46"/>
    </row>
    <row r="4501" spans="17:17" x14ac:dyDescent="0.25">
      <c r="Q4501" s="46"/>
    </row>
    <row r="4502" spans="17:17" x14ac:dyDescent="0.25">
      <c r="Q4502" s="46"/>
    </row>
    <row r="4503" spans="17:17" x14ac:dyDescent="0.25">
      <c r="Q4503" s="46"/>
    </row>
    <row r="4504" spans="17:17" x14ac:dyDescent="0.25">
      <c r="Q4504" s="46"/>
    </row>
    <row r="4505" spans="17:17" x14ac:dyDescent="0.25">
      <c r="Q4505" s="46"/>
    </row>
    <row r="4506" spans="17:17" x14ac:dyDescent="0.25">
      <c r="Q4506" s="46"/>
    </row>
    <row r="4507" spans="17:17" x14ac:dyDescent="0.25">
      <c r="Q4507" s="46"/>
    </row>
    <row r="4508" spans="17:17" x14ac:dyDescent="0.25">
      <c r="Q4508" s="46"/>
    </row>
    <row r="4509" spans="17:17" x14ac:dyDescent="0.25">
      <c r="Q4509" s="46"/>
    </row>
    <row r="4510" spans="17:17" x14ac:dyDescent="0.25">
      <c r="Q4510" s="46"/>
    </row>
    <row r="4511" spans="17:17" x14ac:dyDescent="0.25">
      <c r="Q4511" s="46"/>
    </row>
    <row r="4512" spans="17:17" x14ac:dyDescent="0.25">
      <c r="Q4512" s="46"/>
    </row>
    <row r="4513" spans="17:17" x14ac:dyDescent="0.25">
      <c r="Q4513" s="46"/>
    </row>
    <row r="4514" spans="17:17" x14ac:dyDescent="0.25">
      <c r="Q4514" s="46"/>
    </row>
    <row r="4515" spans="17:17" x14ac:dyDescent="0.25">
      <c r="Q4515" s="46"/>
    </row>
    <row r="4516" spans="17:17" x14ac:dyDescent="0.25">
      <c r="Q4516" s="46"/>
    </row>
    <row r="4517" spans="17:17" x14ac:dyDescent="0.25">
      <c r="Q4517" s="46"/>
    </row>
    <row r="4518" spans="17:17" x14ac:dyDescent="0.25">
      <c r="Q4518" s="46"/>
    </row>
    <row r="4519" spans="17:17" x14ac:dyDescent="0.25">
      <c r="Q4519" s="46"/>
    </row>
    <row r="4520" spans="17:17" x14ac:dyDescent="0.25">
      <c r="Q4520" s="46"/>
    </row>
    <row r="4521" spans="17:17" x14ac:dyDescent="0.25">
      <c r="Q4521" s="46"/>
    </row>
    <row r="4522" spans="17:17" x14ac:dyDescent="0.25">
      <c r="Q4522" s="46"/>
    </row>
    <row r="4523" spans="17:17" x14ac:dyDescent="0.25">
      <c r="Q4523" s="46"/>
    </row>
    <row r="4524" spans="17:17" x14ac:dyDescent="0.25">
      <c r="Q4524" s="46"/>
    </row>
    <row r="4525" spans="17:17" x14ac:dyDescent="0.25">
      <c r="Q4525" s="46"/>
    </row>
    <row r="4526" spans="17:17" x14ac:dyDescent="0.25">
      <c r="Q4526" s="46"/>
    </row>
    <row r="4527" spans="17:17" x14ac:dyDescent="0.25">
      <c r="Q4527" s="46"/>
    </row>
    <row r="4528" spans="17:17" x14ac:dyDescent="0.25">
      <c r="Q4528" s="46"/>
    </row>
    <row r="4529" spans="17:17" x14ac:dyDescent="0.25">
      <c r="Q4529" s="46"/>
    </row>
    <row r="4530" spans="17:17" x14ac:dyDescent="0.25">
      <c r="Q4530" s="46"/>
    </row>
    <row r="4531" spans="17:17" x14ac:dyDescent="0.25">
      <c r="Q4531" s="46"/>
    </row>
    <row r="4532" spans="17:17" x14ac:dyDescent="0.25">
      <c r="Q4532" s="46"/>
    </row>
    <row r="4533" spans="17:17" x14ac:dyDescent="0.25">
      <c r="Q4533" s="46"/>
    </row>
    <row r="4534" spans="17:17" x14ac:dyDescent="0.25">
      <c r="Q4534" s="46"/>
    </row>
    <row r="4535" spans="17:17" x14ac:dyDescent="0.25">
      <c r="Q4535" s="46"/>
    </row>
    <row r="4536" spans="17:17" x14ac:dyDescent="0.25">
      <c r="Q4536" s="46"/>
    </row>
    <row r="4537" spans="17:17" x14ac:dyDescent="0.25">
      <c r="Q4537" s="46"/>
    </row>
    <row r="4538" spans="17:17" x14ac:dyDescent="0.25">
      <c r="Q4538" s="46"/>
    </row>
    <row r="4539" spans="17:17" x14ac:dyDescent="0.25">
      <c r="Q4539" s="46"/>
    </row>
    <row r="4540" spans="17:17" x14ac:dyDescent="0.25">
      <c r="Q4540" s="46"/>
    </row>
    <row r="4541" spans="17:17" x14ac:dyDescent="0.25">
      <c r="Q4541" s="46"/>
    </row>
    <row r="4542" spans="17:17" x14ac:dyDescent="0.25">
      <c r="Q4542" s="46"/>
    </row>
    <row r="4543" spans="17:17" x14ac:dyDescent="0.25">
      <c r="Q4543" s="46"/>
    </row>
    <row r="4544" spans="17:17" x14ac:dyDescent="0.25">
      <c r="Q4544" s="46"/>
    </row>
    <row r="4545" spans="17:17" x14ac:dyDescent="0.25">
      <c r="Q4545" s="46"/>
    </row>
    <row r="4546" spans="17:17" x14ac:dyDescent="0.25">
      <c r="Q4546" s="46"/>
    </row>
    <row r="4547" spans="17:17" x14ac:dyDescent="0.25">
      <c r="Q4547" s="46"/>
    </row>
    <row r="4548" spans="17:17" x14ac:dyDescent="0.25">
      <c r="Q4548" s="46"/>
    </row>
    <row r="4549" spans="17:17" x14ac:dyDescent="0.25">
      <c r="Q4549" s="46"/>
    </row>
    <row r="4550" spans="17:17" x14ac:dyDescent="0.25">
      <c r="Q4550" s="46"/>
    </row>
    <row r="4551" spans="17:17" x14ac:dyDescent="0.25">
      <c r="Q4551" s="46"/>
    </row>
    <row r="4552" spans="17:17" x14ac:dyDescent="0.25">
      <c r="Q4552" s="46"/>
    </row>
    <row r="4553" spans="17:17" x14ac:dyDescent="0.25">
      <c r="Q4553" s="46"/>
    </row>
    <row r="4554" spans="17:17" x14ac:dyDescent="0.25">
      <c r="Q4554" s="46"/>
    </row>
    <row r="4555" spans="17:17" x14ac:dyDescent="0.25">
      <c r="Q4555" s="46"/>
    </row>
    <row r="4556" spans="17:17" x14ac:dyDescent="0.25">
      <c r="Q4556" s="46"/>
    </row>
    <row r="4557" spans="17:17" x14ac:dyDescent="0.25">
      <c r="Q4557" s="46"/>
    </row>
    <row r="4558" spans="17:17" x14ac:dyDescent="0.25">
      <c r="Q4558" s="46"/>
    </row>
    <row r="4559" spans="17:17" x14ac:dyDescent="0.25">
      <c r="Q4559" s="46"/>
    </row>
    <row r="4560" spans="17:17" x14ac:dyDescent="0.25">
      <c r="Q4560" s="46"/>
    </row>
    <row r="4561" spans="17:17" x14ac:dyDescent="0.25">
      <c r="Q4561" s="46"/>
    </row>
    <row r="4562" spans="17:17" x14ac:dyDescent="0.25">
      <c r="Q4562" s="46"/>
    </row>
    <row r="4563" spans="17:17" x14ac:dyDescent="0.25">
      <c r="Q4563" s="46"/>
    </row>
    <row r="4564" spans="17:17" x14ac:dyDescent="0.25">
      <c r="Q4564" s="46"/>
    </row>
    <row r="4565" spans="17:17" x14ac:dyDescent="0.25">
      <c r="Q4565" s="46"/>
    </row>
    <row r="4566" spans="17:17" x14ac:dyDescent="0.25">
      <c r="Q4566" s="46"/>
    </row>
    <row r="4567" spans="17:17" x14ac:dyDescent="0.25">
      <c r="Q4567" s="46"/>
    </row>
    <row r="4568" spans="17:17" x14ac:dyDescent="0.25">
      <c r="Q4568" s="46"/>
    </row>
    <row r="4569" spans="17:17" x14ac:dyDescent="0.25">
      <c r="Q4569" s="46"/>
    </row>
    <row r="4570" spans="17:17" x14ac:dyDescent="0.25">
      <c r="Q4570" s="46"/>
    </row>
    <row r="4571" spans="17:17" x14ac:dyDescent="0.25">
      <c r="Q4571" s="46"/>
    </row>
    <row r="4572" spans="17:17" x14ac:dyDescent="0.25">
      <c r="Q4572" s="46"/>
    </row>
    <row r="4573" spans="17:17" x14ac:dyDescent="0.25">
      <c r="Q4573" s="46"/>
    </row>
    <row r="4574" spans="17:17" x14ac:dyDescent="0.25">
      <c r="Q4574" s="46"/>
    </row>
    <row r="4575" spans="17:17" x14ac:dyDescent="0.25">
      <c r="Q4575" s="46"/>
    </row>
    <row r="4576" spans="17:17" x14ac:dyDescent="0.25">
      <c r="Q4576" s="46"/>
    </row>
    <row r="4577" spans="17:17" x14ac:dyDescent="0.25">
      <c r="Q4577" s="46"/>
    </row>
    <row r="4578" spans="17:17" x14ac:dyDescent="0.25">
      <c r="Q4578" s="46"/>
    </row>
    <row r="4579" spans="17:17" x14ac:dyDescent="0.25">
      <c r="Q4579" s="46"/>
    </row>
    <row r="4580" spans="17:17" x14ac:dyDescent="0.25">
      <c r="Q4580" s="46"/>
    </row>
    <row r="4581" spans="17:17" x14ac:dyDescent="0.25">
      <c r="Q4581" s="46"/>
    </row>
    <row r="4582" spans="17:17" x14ac:dyDescent="0.25">
      <c r="Q4582" s="46"/>
    </row>
    <row r="4583" spans="17:17" x14ac:dyDescent="0.25">
      <c r="Q4583" s="46"/>
    </row>
    <row r="4584" spans="17:17" x14ac:dyDescent="0.25">
      <c r="Q4584" s="46"/>
    </row>
    <row r="4585" spans="17:17" x14ac:dyDescent="0.25">
      <c r="Q4585" s="46"/>
    </row>
    <row r="4586" spans="17:17" x14ac:dyDescent="0.25">
      <c r="Q4586" s="46"/>
    </row>
    <row r="4587" spans="17:17" x14ac:dyDescent="0.25">
      <c r="Q4587" s="46"/>
    </row>
    <row r="4588" spans="17:17" x14ac:dyDescent="0.25">
      <c r="Q4588" s="46"/>
    </row>
    <row r="4589" spans="17:17" x14ac:dyDescent="0.25">
      <c r="Q4589" s="46"/>
    </row>
    <row r="4590" spans="17:17" x14ac:dyDescent="0.25">
      <c r="Q4590" s="46"/>
    </row>
    <row r="4591" spans="17:17" x14ac:dyDescent="0.25">
      <c r="Q4591" s="46"/>
    </row>
    <row r="4592" spans="17:17" x14ac:dyDescent="0.25">
      <c r="Q4592" s="46"/>
    </row>
    <row r="4593" spans="17:17" x14ac:dyDescent="0.25">
      <c r="Q4593" s="46"/>
    </row>
    <row r="4594" spans="17:17" x14ac:dyDescent="0.25">
      <c r="Q4594" s="46"/>
    </row>
    <row r="4595" spans="17:17" x14ac:dyDescent="0.25">
      <c r="Q4595" s="46"/>
    </row>
    <row r="4596" spans="17:17" x14ac:dyDescent="0.25">
      <c r="Q4596" s="46"/>
    </row>
    <row r="4597" spans="17:17" x14ac:dyDescent="0.25">
      <c r="Q4597" s="46"/>
    </row>
    <row r="4598" spans="17:17" x14ac:dyDescent="0.25">
      <c r="Q4598" s="46"/>
    </row>
    <row r="4599" spans="17:17" x14ac:dyDescent="0.25">
      <c r="Q4599" s="46"/>
    </row>
    <row r="4600" spans="17:17" x14ac:dyDescent="0.25">
      <c r="Q4600" s="46"/>
    </row>
    <row r="4601" spans="17:17" x14ac:dyDescent="0.25">
      <c r="Q4601" s="46"/>
    </row>
    <row r="4602" spans="17:17" x14ac:dyDescent="0.25">
      <c r="Q4602" s="46"/>
    </row>
    <row r="4603" spans="17:17" x14ac:dyDescent="0.25">
      <c r="Q4603" s="46"/>
    </row>
    <row r="4604" spans="17:17" x14ac:dyDescent="0.25">
      <c r="Q4604" s="46"/>
    </row>
    <row r="4605" spans="17:17" x14ac:dyDescent="0.25">
      <c r="Q4605" s="46"/>
    </row>
    <row r="4606" spans="17:17" x14ac:dyDescent="0.25">
      <c r="Q4606" s="46"/>
    </row>
    <row r="4607" spans="17:17" x14ac:dyDescent="0.25">
      <c r="Q4607" s="46"/>
    </row>
    <row r="4608" spans="17:17" x14ac:dyDescent="0.25">
      <c r="Q4608" s="46"/>
    </row>
    <row r="4609" spans="17:17" x14ac:dyDescent="0.25">
      <c r="Q4609" s="46"/>
    </row>
    <row r="4610" spans="17:17" x14ac:dyDescent="0.25">
      <c r="Q4610" s="46"/>
    </row>
    <row r="4611" spans="17:17" x14ac:dyDescent="0.25">
      <c r="Q4611" s="46"/>
    </row>
    <row r="4612" spans="17:17" x14ac:dyDescent="0.25">
      <c r="Q4612" s="46"/>
    </row>
    <row r="4613" spans="17:17" x14ac:dyDescent="0.25">
      <c r="Q4613" s="46"/>
    </row>
    <row r="4614" spans="17:17" x14ac:dyDescent="0.25">
      <c r="Q4614" s="46"/>
    </row>
    <row r="4615" spans="17:17" x14ac:dyDescent="0.25">
      <c r="Q4615" s="46"/>
    </row>
    <row r="4616" spans="17:17" x14ac:dyDescent="0.25">
      <c r="Q4616" s="46"/>
    </row>
    <row r="4617" spans="17:17" x14ac:dyDescent="0.25">
      <c r="Q4617" s="46"/>
    </row>
    <row r="4618" spans="17:17" x14ac:dyDescent="0.25">
      <c r="Q4618" s="46"/>
    </row>
    <row r="4619" spans="17:17" x14ac:dyDescent="0.25">
      <c r="Q4619" s="46"/>
    </row>
    <row r="4620" spans="17:17" x14ac:dyDescent="0.25">
      <c r="Q4620" s="46"/>
    </row>
    <row r="4621" spans="17:17" x14ac:dyDescent="0.25">
      <c r="Q4621" s="46"/>
    </row>
    <row r="4622" spans="17:17" x14ac:dyDescent="0.25">
      <c r="Q4622" s="46"/>
    </row>
    <row r="4623" spans="17:17" x14ac:dyDescent="0.25">
      <c r="Q4623" s="46"/>
    </row>
    <row r="4624" spans="17:17" x14ac:dyDescent="0.25">
      <c r="Q4624" s="46"/>
    </row>
    <row r="4625" spans="17:17" x14ac:dyDescent="0.25">
      <c r="Q4625" s="46"/>
    </row>
    <row r="4626" spans="17:17" x14ac:dyDescent="0.25">
      <c r="Q4626" s="46"/>
    </row>
    <row r="4627" spans="17:17" x14ac:dyDescent="0.25">
      <c r="Q4627" s="46"/>
    </row>
    <row r="4628" spans="17:17" x14ac:dyDescent="0.25">
      <c r="Q4628" s="46"/>
    </row>
    <row r="4629" spans="17:17" x14ac:dyDescent="0.25">
      <c r="Q4629" s="46"/>
    </row>
    <row r="4630" spans="17:17" x14ac:dyDescent="0.25">
      <c r="Q4630" s="46"/>
    </row>
    <row r="4631" spans="17:17" x14ac:dyDescent="0.25">
      <c r="Q4631" s="46"/>
    </row>
    <row r="4632" spans="17:17" x14ac:dyDescent="0.25">
      <c r="Q4632" s="46"/>
    </row>
    <row r="4633" spans="17:17" x14ac:dyDescent="0.25">
      <c r="Q4633" s="46"/>
    </row>
    <row r="4634" spans="17:17" x14ac:dyDescent="0.25">
      <c r="Q4634" s="46"/>
    </row>
    <row r="4635" spans="17:17" x14ac:dyDescent="0.25">
      <c r="Q4635" s="46"/>
    </row>
    <row r="4636" spans="17:17" x14ac:dyDescent="0.25">
      <c r="Q4636" s="46"/>
    </row>
    <row r="4637" spans="17:17" x14ac:dyDescent="0.25">
      <c r="Q4637" s="46"/>
    </row>
    <row r="4638" spans="17:17" x14ac:dyDescent="0.25">
      <c r="Q4638" s="46"/>
    </row>
    <row r="4639" spans="17:17" x14ac:dyDescent="0.25">
      <c r="Q4639" s="46"/>
    </row>
    <row r="4640" spans="17:17" x14ac:dyDescent="0.25">
      <c r="Q4640" s="46"/>
    </row>
    <row r="4641" spans="17:17" x14ac:dyDescent="0.25">
      <c r="Q4641" s="46"/>
    </row>
    <row r="4642" spans="17:17" x14ac:dyDescent="0.25">
      <c r="Q4642" s="46"/>
    </row>
    <row r="4643" spans="17:17" x14ac:dyDescent="0.25">
      <c r="Q4643" s="46"/>
    </row>
    <row r="4644" spans="17:17" x14ac:dyDescent="0.25">
      <c r="Q4644" s="46"/>
    </row>
    <row r="4645" spans="17:17" x14ac:dyDescent="0.25">
      <c r="Q4645" s="46"/>
    </row>
    <row r="4646" spans="17:17" x14ac:dyDescent="0.25">
      <c r="Q4646" s="46"/>
    </row>
    <row r="4647" spans="17:17" x14ac:dyDescent="0.25">
      <c r="Q4647" s="46"/>
    </row>
    <row r="4648" spans="17:17" x14ac:dyDescent="0.25">
      <c r="Q4648" s="46"/>
    </row>
    <row r="4649" spans="17:17" x14ac:dyDescent="0.25">
      <c r="Q4649" s="46"/>
    </row>
    <row r="4650" spans="17:17" x14ac:dyDescent="0.25">
      <c r="Q4650" s="46"/>
    </row>
    <row r="4651" spans="17:17" x14ac:dyDescent="0.25">
      <c r="Q4651" s="46"/>
    </row>
    <row r="4652" spans="17:17" x14ac:dyDescent="0.25">
      <c r="Q4652" s="46"/>
    </row>
    <row r="4653" spans="17:17" x14ac:dyDescent="0.25">
      <c r="Q4653" s="46"/>
    </row>
    <row r="4654" spans="17:17" x14ac:dyDescent="0.25">
      <c r="Q4654" s="46"/>
    </row>
    <row r="4655" spans="17:17" x14ac:dyDescent="0.25">
      <c r="Q4655" s="46"/>
    </row>
    <row r="4656" spans="17:17" x14ac:dyDescent="0.25">
      <c r="Q4656" s="46"/>
    </row>
    <row r="4657" spans="17:17" x14ac:dyDescent="0.25">
      <c r="Q4657" s="46"/>
    </row>
    <row r="4658" spans="17:17" x14ac:dyDescent="0.25">
      <c r="Q4658" s="46"/>
    </row>
    <row r="4659" spans="17:17" x14ac:dyDescent="0.25">
      <c r="Q4659" s="46"/>
    </row>
    <row r="4660" spans="17:17" x14ac:dyDescent="0.25">
      <c r="Q4660" s="46"/>
    </row>
    <row r="4661" spans="17:17" x14ac:dyDescent="0.25">
      <c r="Q4661" s="46"/>
    </row>
    <row r="4662" spans="17:17" x14ac:dyDescent="0.25">
      <c r="Q4662" s="46"/>
    </row>
    <row r="4663" spans="17:17" x14ac:dyDescent="0.25">
      <c r="Q4663" s="46"/>
    </row>
    <row r="4664" spans="17:17" x14ac:dyDescent="0.25">
      <c r="Q4664" s="46"/>
    </row>
    <row r="4665" spans="17:17" x14ac:dyDescent="0.25">
      <c r="Q4665" s="46"/>
    </row>
    <row r="4666" spans="17:17" x14ac:dyDescent="0.25">
      <c r="Q4666" s="46"/>
    </row>
    <row r="4667" spans="17:17" x14ac:dyDescent="0.25">
      <c r="Q4667" s="46"/>
    </row>
    <row r="4668" spans="17:17" x14ac:dyDescent="0.25">
      <c r="Q4668" s="46"/>
    </row>
    <row r="4669" spans="17:17" x14ac:dyDescent="0.25">
      <c r="Q4669" s="46"/>
    </row>
    <row r="4670" spans="17:17" x14ac:dyDescent="0.25">
      <c r="Q4670" s="46"/>
    </row>
    <row r="4671" spans="17:17" x14ac:dyDescent="0.25">
      <c r="Q4671" s="46"/>
    </row>
    <row r="4672" spans="17:17" x14ac:dyDescent="0.25">
      <c r="Q4672" s="46"/>
    </row>
    <row r="4673" spans="17:17" x14ac:dyDescent="0.25">
      <c r="Q4673" s="46"/>
    </row>
    <row r="4674" spans="17:17" x14ac:dyDescent="0.25">
      <c r="Q4674" s="46"/>
    </row>
    <row r="4675" spans="17:17" x14ac:dyDescent="0.25">
      <c r="Q4675" s="46"/>
    </row>
    <row r="4676" spans="17:17" x14ac:dyDescent="0.25">
      <c r="Q4676" s="46"/>
    </row>
    <row r="4677" spans="17:17" x14ac:dyDescent="0.25">
      <c r="Q4677" s="46"/>
    </row>
    <row r="4678" spans="17:17" x14ac:dyDescent="0.25">
      <c r="Q4678" s="46"/>
    </row>
    <row r="4679" spans="17:17" x14ac:dyDescent="0.25">
      <c r="Q4679" s="46"/>
    </row>
    <row r="4680" spans="17:17" x14ac:dyDescent="0.25">
      <c r="Q4680" s="46"/>
    </row>
    <row r="4681" spans="17:17" x14ac:dyDescent="0.25">
      <c r="Q4681" s="46"/>
    </row>
    <row r="4682" spans="17:17" x14ac:dyDescent="0.25">
      <c r="Q4682" s="46"/>
    </row>
    <row r="4683" spans="17:17" x14ac:dyDescent="0.25">
      <c r="Q4683" s="46"/>
    </row>
    <row r="4684" spans="17:17" x14ac:dyDescent="0.25">
      <c r="Q4684" s="46"/>
    </row>
    <row r="4685" spans="17:17" x14ac:dyDescent="0.25">
      <c r="Q4685" s="46"/>
    </row>
    <row r="4686" spans="17:17" x14ac:dyDescent="0.25">
      <c r="Q4686" s="46"/>
    </row>
    <row r="4687" spans="17:17" x14ac:dyDescent="0.25">
      <c r="Q4687" s="46"/>
    </row>
    <row r="4688" spans="17:17" x14ac:dyDescent="0.25">
      <c r="Q4688" s="46"/>
    </row>
    <row r="4689" spans="17:17" x14ac:dyDescent="0.25">
      <c r="Q4689" s="46"/>
    </row>
    <row r="4690" spans="17:17" x14ac:dyDescent="0.25">
      <c r="Q4690" s="46"/>
    </row>
    <row r="4691" spans="17:17" x14ac:dyDescent="0.25">
      <c r="Q4691" s="46"/>
    </row>
    <row r="4692" spans="17:17" x14ac:dyDescent="0.25">
      <c r="Q4692" s="46"/>
    </row>
    <row r="4693" spans="17:17" x14ac:dyDescent="0.25">
      <c r="Q4693" s="46"/>
    </row>
    <row r="4694" spans="17:17" x14ac:dyDescent="0.25">
      <c r="Q4694" s="46"/>
    </row>
    <row r="4695" spans="17:17" x14ac:dyDescent="0.25">
      <c r="Q4695" s="46"/>
    </row>
    <row r="4696" spans="17:17" x14ac:dyDescent="0.25">
      <c r="Q4696" s="46"/>
    </row>
    <row r="4697" spans="17:17" x14ac:dyDescent="0.25">
      <c r="Q4697" s="46"/>
    </row>
    <row r="4698" spans="17:17" x14ac:dyDescent="0.25">
      <c r="Q4698" s="46"/>
    </row>
    <row r="4699" spans="17:17" x14ac:dyDescent="0.25">
      <c r="Q4699" s="46"/>
    </row>
    <row r="4700" spans="17:17" x14ac:dyDescent="0.25">
      <c r="Q4700" s="46"/>
    </row>
    <row r="4701" spans="17:17" x14ac:dyDescent="0.25">
      <c r="Q4701" s="46"/>
    </row>
    <row r="4702" spans="17:17" x14ac:dyDescent="0.25">
      <c r="Q4702" s="46"/>
    </row>
    <row r="4703" spans="17:17" x14ac:dyDescent="0.25">
      <c r="Q4703" s="46"/>
    </row>
    <row r="4704" spans="17:17" x14ac:dyDescent="0.25">
      <c r="Q4704" s="46"/>
    </row>
    <row r="4705" spans="17:17" x14ac:dyDescent="0.25">
      <c r="Q4705" s="46"/>
    </row>
    <row r="4706" spans="17:17" x14ac:dyDescent="0.25">
      <c r="Q4706" s="46"/>
    </row>
    <row r="4707" spans="17:17" x14ac:dyDescent="0.25">
      <c r="Q4707" s="46"/>
    </row>
    <row r="4708" spans="17:17" x14ac:dyDescent="0.25">
      <c r="Q4708" s="46"/>
    </row>
    <row r="4709" spans="17:17" x14ac:dyDescent="0.25">
      <c r="Q4709" s="46"/>
    </row>
    <row r="4710" spans="17:17" x14ac:dyDescent="0.25">
      <c r="Q4710" s="46"/>
    </row>
    <row r="4711" spans="17:17" x14ac:dyDescent="0.25">
      <c r="Q4711" s="46"/>
    </row>
    <row r="4712" spans="17:17" x14ac:dyDescent="0.25">
      <c r="Q4712" s="46"/>
    </row>
    <row r="4713" spans="17:17" x14ac:dyDescent="0.25">
      <c r="Q4713" s="46"/>
    </row>
    <row r="4714" spans="17:17" x14ac:dyDescent="0.25">
      <c r="Q4714" s="46"/>
    </row>
    <row r="4715" spans="17:17" x14ac:dyDescent="0.25">
      <c r="Q4715" s="46"/>
    </row>
    <row r="4716" spans="17:17" x14ac:dyDescent="0.25">
      <c r="Q4716" s="46"/>
    </row>
    <row r="4717" spans="17:17" x14ac:dyDescent="0.25">
      <c r="Q4717" s="46"/>
    </row>
    <row r="4718" spans="17:17" x14ac:dyDescent="0.25">
      <c r="Q4718" s="46"/>
    </row>
    <row r="4719" spans="17:17" x14ac:dyDescent="0.25">
      <c r="Q4719" s="46"/>
    </row>
    <row r="4720" spans="17:17" x14ac:dyDescent="0.25">
      <c r="Q4720" s="46"/>
    </row>
    <row r="4721" spans="17:17" x14ac:dyDescent="0.25">
      <c r="Q4721" s="46"/>
    </row>
    <row r="4722" spans="17:17" x14ac:dyDescent="0.25">
      <c r="Q4722" s="46"/>
    </row>
    <row r="4723" spans="17:17" x14ac:dyDescent="0.25">
      <c r="Q4723" s="46"/>
    </row>
    <row r="4724" spans="17:17" x14ac:dyDescent="0.25">
      <c r="Q4724" s="46"/>
    </row>
    <row r="4725" spans="17:17" x14ac:dyDescent="0.25">
      <c r="Q4725" s="46"/>
    </row>
    <row r="4726" spans="17:17" x14ac:dyDescent="0.25">
      <c r="Q4726" s="46"/>
    </row>
    <row r="4727" spans="17:17" x14ac:dyDescent="0.25">
      <c r="Q4727" s="46"/>
    </row>
    <row r="4728" spans="17:17" x14ac:dyDescent="0.25">
      <c r="Q4728" s="46"/>
    </row>
    <row r="4729" spans="17:17" x14ac:dyDescent="0.25">
      <c r="Q4729" s="46"/>
    </row>
    <row r="4730" spans="17:17" x14ac:dyDescent="0.25">
      <c r="Q4730" s="46"/>
    </row>
    <row r="4731" spans="17:17" x14ac:dyDescent="0.25">
      <c r="Q4731" s="46"/>
    </row>
    <row r="4732" spans="17:17" x14ac:dyDescent="0.25">
      <c r="Q4732" s="46"/>
    </row>
    <row r="4733" spans="17:17" x14ac:dyDescent="0.25">
      <c r="Q4733" s="46"/>
    </row>
    <row r="4734" spans="17:17" x14ac:dyDescent="0.25">
      <c r="Q4734" s="46"/>
    </row>
    <row r="4735" spans="17:17" x14ac:dyDescent="0.25">
      <c r="Q4735" s="46"/>
    </row>
    <row r="4736" spans="17:17" x14ac:dyDescent="0.25">
      <c r="Q4736" s="46"/>
    </row>
    <row r="4737" spans="17:17" x14ac:dyDescent="0.25">
      <c r="Q4737" s="46"/>
    </row>
    <row r="4738" spans="17:17" x14ac:dyDescent="0.25">
      <c r="Q4738" s="46"/>
    </row>
    <row r="4739" spans="17:17" x14ac:dyDescent="0.25">
      <c r="Q4739" s="46"/>
    </row>
    <row r="4740" spans="17:17" x14ac:dyDescent="0.25">
      <c r="Q4740" s="46"/>
    </row>
    <row r="4741" spans="17:17" x14ac:dyDescent="0.25">
      <c r="Q4741" s="46"/>
    </row>
    <row r="4742" spans="17:17" x14ac:dyDescent="0.25">
      <c r="Q4742" s="46"/>
    </row>
    <row r="4743" spans="17:17" x14ac:dyDescent="0.25">
      <c r="Q4743" s="46"/>
    </row>
    <row r="4744" spans="17:17" x14ac:dyDescent="0.25">
      <c r="Q4744" s="46"/>
    </row>
    <row r="4745" spans="17:17" x14ac:dyDescent="0.25">
      <c r="Q4745" s="46"/>
    </row>
    <row r="4746" spans="17:17" x14ac:dyDescent="0.25">
      <c r="Q4746" s="46"/>
    </row>
    <row r="4747" spans="17:17" x14ac:dyDescent="0.25">
      <c r="Q4747" s="46"/>
    </row>
    <row r="4748" spans="17:17" x14ac:dyDescent="0.25">
      <c r="Q4748" s="46"/>
    </row>
    <row r="4749" spans="17:17" x14ac:dyDescent="0.25">
      <c r="Q4749" s="46"/>
    </row>
    <row r="4750" spans="17:17" x14ac:dyDescent="0.25">
      <c r="Q4750" s="46"/>
    </row>
    <row r="4751" spans="17:17" x14ac:dyDescent="0.25">
      <c r="Q4751" s="46"/>
    </row>
    <row r="4752" spans="17:17" x14ac:dyDescent="0.25">
      <c r="Q4752" s="46"/>
    </row>
    <row r="4753" spans="17:17" x14ac:dyDescent="0.25">
      <c r="Q4753" s="46"/>
    </row>
    <row r="4754" spans="17:17" x14ac:dyDescent="0.25">
      <c r="Q4754" s="46"/>
    </row>
    <row r="4755" spans="17:17" x14ac:dyDescent="0.25">
      <c r="Q4755" s="46"/>
    </row>
    <row r="4756" spans="17:17" x14ac:dyDescent="0.25">
      <c r="Q4756" s="46"/>
    </row>
    <row r="4757" spans="17:17" x14ac:dyDescent="0.25">
      <c r="Q4757" s="46"/>
    </row>
    <row r="4758" spans="17:17" x14ac:dyDescent="0.25">
      <c r="Q4758" s="46"/>
    </row>
    <row r="4759" spans="17:17" x14ac:dyDescent="0.25">
      <c r="Q4759" s="46"/>
    </row>
    <row r="4760" spans="17:17" x14ac:dyDescent="0.25">
      <c r="Q4760" s="46"/>
    </row>
    <row r="4761" spans="17:17" x14ac:dyDescent="0.25">
      <c r="Q4761" s="46"/>
    </row>
    <row r="4762" spans="17:17" x14ac:dyDescent="0.25">
      <c r="Q4762" s="46"/>
    </row>
    <row r="4763" spans="17:17" x14ac:dyDescent="0.25">
      <c r="Q4763" s="46"/>
    </row>
    <row r="4764" spans="17:17" x14ac:dyDescent="0.25">
      <c r="Q4764" s="46"/>
    </row>
    <row r="4765" spans="17:17" x14ac:dyDescent="0.25">
      <c r="Q4765" s="46"/>
    </row>
    <row r="4766" spans="17:17" x14ac:dyDescent="0.25">
      <c r="Q4766" s="46"/>
    </row>
    <row r="4767" spans="17:17" x14ac:dyDescent="0.25">
      <c r="Q4767" s="46"/>
    </row>
    <row r="4768" spans="17:17" x14ac:dyDescent="0.25">
      <c r="Q4768" s="46"/>
    </row>
    <row r="4769" spans="17:17" x14ac:dyDescent="0.25">
      <c r="Q4769" s="46"/>
    </row>
    <row r="4770" spans="17:17" x14ac:dyDescent="0.25">
      <c r="Q4770" s="46"/>
    </row>
    <row r="4771" spans="17:17" x14ac:dyDescent="0.25">
      <c r="Q4771" s="46"/>
    </row>
    <row r="4772" spans="17:17" x14ac:dyDescent="0.25">
      <c r="Q4772" s="46"/>
    </row>
    <row r="4773" spans="17:17" x14ac:dyDescent="0.25">
      <c r="Q4773" s="46"/>
    </row>
    <row r="4774" spans="17:17" x14ac:dyDescent="0.25">
      <c r="Q4774" s="46"/>
    </row>
    <row r="4775" spans="17:17" x14ac:dyDescent="0.25">
      <c r="Q4775" s="46"/>
    </row>
    <row r="4776" spans="17:17" x14ac:dyDescent="0.25">
      <c r="Q4776" s="46"/>
    </row>
    <row r="4777" spans="17:17" x14ac:dyDescent="0.25">
      <c r="Q4777" s="46"/>
    </row>
    <row r="4778" spans="17:17" x14ac:dyDescent="0.25">
      <c r="Q4778" s="46"/>
    </row>
    <row r="4779" spans="17:17" x14ac:dyDescent="0.25">
      <c r="Q4779" s="46"/>
    </row>
    <row r="4780" spans="17:17" x14ac:dyDescent="0.25">
      <c r="Q4780" s="46"/>
    </row>
    <row r="4781" spans="17:17" x14ac:dyDescent="0.25">
      <c r="Q4781" s="46"/>
    </row>
    <row r="4782" spans="17:17" x14ac:dyDescent="0.25">
      <c r="Q4782" s="46"/>
    </row>
    <row r="4783" spans="17:17" x14ac:dyDescent="0.25">
      <c r="Q4783" s="46"/>
    </row>
    <row r="4784" spans="17:17" x14ac:dyDescent="0.25">
      <c r="Q4784" s="46"/>
    </row>
    <row r="4785" spans="17:17" x14ac:dyDescent="0.25">
      <c r="Q4785" s="46"/>
    </row>
    <row r="4786" spans="17:17" x14ac:dyDescent="0.25">
      <c r="Q4786" s="46"/>
    </row>
    <row r="4787" spans="17:17" x14ac:dyDescent="0.25">
      <c r="Q4787" s="46"/>
    </row>
    <row r="4788" spans="17:17" x14ac:dyDescent="0.25">
      <c r="Q4788" s="46"/>
    </row>
    <row r="4789" spans="17:17" x14ac:dyDescent="0.25">
      <c r="Q4789" s="46"/>
    </row>
    <row r="4790" spans="17:17" x14ac:dyDescent="0.25">
      <c r="Q4790" s="46"/>
    </row>
    <row r="4791" spans="17:17" x14ac:dyDescent="0.25">
      <c r="Q4791" s="46"/>
    </row>
    <row r="4792" spans="17:17" x14ac:dyDescent="0.25">
      <c r="Q4792" s="46"/>
    </row>
    <row r="4793" spans="17:17" x14ac:dyDescent="0.25">
      <c r="Q4793" s="46"/>
    </row>
    <row r="4794" spans="17:17" x14ac:dyDescent="0.25">
      <c r="Q4794" s="46"/>
    </row>
    <row r="4795" spans="17:17" x14ac:dyDescent="0.25">
      <c r="Q4795" s="46"/>
    </row>
    <row r="4796" spans="17:17" x14ac:dyDescent="0.25">
      <c r="Q4796" s="46"/>
    </row>
    <row r="4797" spans="17:17" x14ac:dyDescent="0.25">
      <c r="Q4797" s="46"/>
    </row>
    <row r="4798" spans="17:17" x14ac:dyDescent="0.25">
      <c r="Q4798" s="46"/>
    </row>
    <row r="4799" spans="17:17" x14ac:dyDescent="0.25">
      <c r="Q4799" s="46"/>
    </row>
    <row r="4800" spans="17:17" x14ac:dyDescent="0.25">
      <c r="Q4800" s="46"/>
    </row>
    <row r="4801" spans="17:17" x14ac:dyDescent="0.25">
      <c r="Q4801" s="46"/>
    </row>
    <row r="4802" spans="17:17" x14ac:dyDescent="0.25">
      <c r="Q4802" s="46"/>
    </row>
    <row r="4803" spans="17:17" x14ac:dyDescent="0.25">
      <c r="Q4803" s="46"/>
    </row>
    <row r="4804" spans="17:17" x14ac:dyDescent="0.25">
      <c r="Q4804" s="46"/>
    </row>
    <row r="4805" spans="17:17" x14ac:dyDescent="0.25">
      <c r="Q4805" s="46"/>
    </row>
    <row r="4806" spans="17:17" x14ac:dyDescent="0.25">
      <c r="Q4806" s="46"/>
    </row>
    <row r="4807" spans="17:17" x14ac:dyDescent="0.25">
      <c r="Q4807" s="46"/>
    </row>
    <row r="4808" spans="17:17" x14ac:dyDescent="0.25">
      <c r="Q4808" s="46"/>
    </row>
    <row r="4809" spans="17:17" x14ac:dyDescent="0.25">
      <c r="Q4809" s="46"/>
    </row>
    <row r="4810" spans="17:17" x14ac:dyDescent="0.25">
      <c r="Q4810" s="46"/>
    </row>
    <row r="4811" spans="17:17" x14ac:dyDescent="0.25">
      <c r="Q4811" s="46"/>
    </row>
    <row r="4812" spans="17:17" x14ac:dyDescent="0.25">
      <c r="Q4812" s="46"/>
    </row>
    <row r="4813" spans="17:17" x14ac:dyDescent="0.25">
      <c r="Q4813" s="46"/>
    </row>
    <row r="4814" spans="17:17" x14ac:dyDescent="0.25">
      <c r="Q4814" s="46"/>
    </row>
    <row r="4815" spans="17:17" x14ac:dyDescent="0.25">
      <c r="Q4815" s="46"/>
    </row>
    <row r="4816" spans="17:17" x14ac:dyDescent="0.25">
      <c r="Q4816" s="46"/>
    </row>
    <row r="4817" spans="17:17" x14ac:dyDescent="0.25">
      <c r="Q4817" s="46"/>
    </row>
    <row r="4818" spans="17:17" x14ac:dyDescent="0.25">
      <c r="Q4818" s="46"/>
    </row>
    <row r="4819" spans="17:17" x14ac:dyDescent="0.25">
      <c r="Q4819" s="46"/>
    </row>
    <row r="4820" spans="17:17" x14ac:dyDescent="0.25">
      <c r="Q4820" s="46"/>
    </row>
    <row r="4821" spans="17:17" x14ac:dyDescent="0.25">
      <c r="Q4821" s="46"/>
    </row>
    <row r="4822" spans="17:17" x14ac:dyDescent="0.25">
      <c r="Q4822" s="46"/>
    </row>
    <row r="4823" spans="17:17" x14ac:dyDescent="0.25">
      <c r="Q4823" s="46"/>
    </row>
    <row r="4824" spans="17:17" x14ac:dyDescent="0.25">
      <c r="Q4824" s="46"/>
    </row>
    <row r="4825" spans="17:17" x14ac:dyDescent="0.25">
      <c r="Q4825" s="46"/>
    </row>
    <row r="4826" spans="17:17" x14ac:dyDescent="0.25">
      <c r="Q4826" s="46"/>
    </row>
    <row r="4827" spans="17:17" x14ac:dyDescent="0.25">
      <c r="Q4827" s="46"/>
    </row>
    <row r="4828" spans="17:17" x14ac:dyDescent="0.25">
      <c r="Q4828" s="46"/>
    </row>
    <row r="4829" spans="17:17" x14ac:dyDescent="0.25">
      <c r="Q4829" s="46"/>
    </row>
    <row r="4830" spans="17:17" x14ac:dyDescent="0.25">
      <c r="Q4830" s="46"/>
    </row>
    <row r="4831" spans="17:17" x14ac:dyDescent="0.25">
      <c r="Q4831" s="46"/>
    </row>
    <row r="4832" spans="17:17" x14ac:dyDescent="0.25">
      <c r="Q4832" s="46"/>
    </row>
    <row r="4833" spans="17:17" x14ac:dyDescent="0.25">
      <c r="Q4833" s="46"/>
    </row>
    <row r="4834" spans="17:17" x14ac:dyDescent="0.25">
      <c r="Q4834" s="46"/>
    </row>
    <row r="4835" spans="17:17" x14ac:dyDescent="0.25">
      <c r="Q4835" s="46"/>
    </row>
    <row r="4836" spans="17:17" x14ac:dyDescent="0.25">
      <c r="Q4836" s="46"/>
    </row>
    <row r="4837" spans="17:17" x14ac:dyDescent="0.25">
      <c r="Q4837" s="46"/>
    </row>
    <row r="4838" spans="17:17" x14ac:dyDescent="0.25">
      <c r="Q4838" s="46"/>
    </row>
    <row r="4839" spans="17:17" x14ac:dyDescent="0.25">
      <c r="Q4839" s="46"/>
    </row>
    <row r="4840" spans="17:17" x14ac:dyDescent="0.25">
      <c r="Q4840" s="46"/>
    </row>
    <row r="4841" spans="17:17" x14ac:dyDescent="0.25">
      <c r="Q4841" s="46"/>
    </row>
    <row r="4842" spans="17:17" x14ac:dyDescent="0.25">
      <c r="Q4842" s="46"/>
    </row>
    <row r="4843" spans="17:17" x14ac:dyDescent="0.25">
      <c r="Q4843" s="46"/>
    </row>
    <row r="4844" spans="17:17" x14ac:dyDescent="0.25">
      <c r="Q4844" s="46"/>
    </row>
    <row r="4845" spans="17:17" x14ac:dyDescent="0.25">
      <c r="Q4845" s="46"/>
    </row>
    <row r="4846" spans="17:17" x14ac:dyDescent="0.25">
      <c r="Q4846" s="46"/>
    </row>
    <row r="4847" spans="17:17" x14ac:dyDescent="0.25">
      <c r="Q4847" s="46"/>
    </row>
    <row r="4848" spans="17:17" x14ac:dyDescent="0.25">
      <c r="Q4848" s="46"/>
    </row>
    <row r="4849" spans="17:17" x14ac:dyDescent="0.25">
      <c r="Q4849" s="46"/>
    </row>
    <row r="4850" spans="17:17" x14ac:dyDescent="0.25">
      <c r="Q4850" s="46"/>
    </row>
    <row r="4851" spans="17:17" x14ac:dyDescent="0.25">
      <c r="Q4851" s="46"/>
    </row>
    <row r="4852" spans="17:17" x14ac:dyDescent="0.25">
      <c r="Q4852" s="46"/>
    </row>
    <row r="4853" spans="17:17" x14ac:dyDescent="0.25">
      <c r="Q4853" s="46"/>
    </row>
    <row r="4854" spans="17:17" x14ac:dyDescent="0.25">
      <c r="Q4854" s="46"/>
    </row>
    <row r="4855" spans="17:17" x14ac:dyDescent="0.25">
      <c r="Q4855" s="46"/>
    </row>
    <row r="4856" spans="17:17" x14ac:dyDescent="0.25">
      <c r="Q4856" s="46"/>
    </row>
    <row r="4857" spans="17:17" x14ac:dyDescent="0.25">
      <c r="Q4857" s="46"/>
    </row>
    <row r="4858" spans="17:17" x14ac:dyDescent="0.25">
      <c r="Q4858" s="46"/>
    </row>
    <row r="4859" spans="17:17" x14ac:dyDescent="0.25">
      <c r="Q4859" s="46"/>
    </row>
    <row r="4860" spans="17:17" x14ac:dyDescent="0.25">
      <c r="Q4860" s="46"/>
    </row>
    <row r="4861" spans="17:17" x14ac:dyDescent="0.25">
      <c r="Q4861" s="46"/>
    </row>
    <row r="4862" spans="17:17" x14ac:dyDescent="0.25">
      <c r="Q4862" s="46"/>
    </row>
    <row r="4863" spans="17:17" x14ac:dyDescent="0.25">
      <c r="Q4863" s="46"/>
    </row>
    <row r="4864" spans="17:17" x14ac:dyDescent="0.25">
      <c r="Q4864" s="46"/>
    </row>
    <row r="4865" spans="17:17" x14ac:dyDescent="0.25">
      <c r="Q4865" s="46"/>
    </row>
    <row r="4866" spans="17:17" x14ac:dyDescent="0.25">
      <c r="Q4866" s="46"/>
    </row>
    <row r="4867" spans="17:17" x14ac:dyDescent="0.25">
      <c r="Q4867" s="46"/>
    </row>
    <row r="4868" spans="17:17" x14ac:dyDescent="0.25">
      <c r="Q4868" s="46"/>
    </row>
    <row r="4869" spans="17:17" x14ac:dyDescent="0.25">
      <c r="Q4869" s="46"/>
    </row>
    <row r="4870" spans="17:17" x14ac:dyDescent="0.25">
      <c r="Q4870" s="46"/>
    </row>
    <row r="4871" spans="17:17" x14ac:dyDescent="0.25">
      <c r="Q4871" s="46"/>
    </row>
    <row r="4872" spans="17:17" x14ac:dyDescent="0.25">
      <c r="Q4872" s="46"/>
    </row>
    <row r="4873" spans="17:17" x14ac:dyDescent="0.25">
      <c r="Q4873" s="46"/>
    </row>
    <row r="4874" spans="17:17" x14ac:dyDescent="0.25">
      <c r="Q4874" s="46"/>
    </row>
    <row r="4875" spans="17:17" x14ac:dyDescent="0.25">
      <c r="Q4875" s="46"/>
    </row>
    <row r="4876" spans="17:17" x14ac:dyDescent="0.25">
      <c r="Q4876" s="46"/>
    </row>
    <row r="4877" spans="17:17" x14ac:dyDescent="0.25">
      <c r="Q4877" s="46"/>
    </row>
    <row r="4878" spans="17:17" x14ac:dyDescent="0.25">
      <c r="Q4878" s="46"/>
    </row>
    <row r="4879" spans="17:17" x14ac:dyDescent="0.25">
      <c r="Q4879" s="46"/>
    </row>
    <row r="4880" spans="17:17" x14ac:dyDescent="0.25">
      <c r="Q4880" s="46"/>
    </row>
    <row r="4881" spans="17:17" x14ac:dyDescent="0.25">
      <c r="Q4881" s="46"/>
    </row>
    <row r="4882" spans="17:17" x14ac:dyDescent="0.25">
      <c r="Q4882" s="46"/>
    </row>
    <row r="4883" spans="17:17" x14ac:dyDescent="0.25">
      <c r="Q4883" s="46"/>
    </row>
    <row r="4884" spans="17:17" x14ac:dyDescent="0.25">
      <c r="Q4884" s="46"/>
    </row>
    <row r="4885" spans="17:17" x14ac:dyDescent="0.25">
      <c r="Q4885" s="46"/>
    </row>
    <row r="4886" spans="17:17" x14ac:dyDescent="0.25">
      <c r="Q4886" s="46"/>
    </row>
    <row r="4887" spans="17:17" x14ac:dyDescent="0.25">
      <c r="Q4887" s="46"/>
    </row>
    <row r="4888" spans="17:17" x14ac:dyDescent="0.25">
      <c r="Q4888" s="46"/>
    </row>
    <row r="4889" spans="17:17" x14ac:dyDescent="0.25">
      <c r="Q4889" s="46"/>
    </row>
    <row r="4890" spans="17:17" x14ac:dyDescent="0.25">
      <c r="Q4890" s="46"/>
    </row>
    <row r="4891" spans="17:17" x14ac:dyDescent="0.25">
      <c r="Q4891" s="46"/>
    </row>
    <row r="4892" spans="17:17" x14ac:dyDescent="0.25">
      <c r="Q4892" s="46"/>
    </row>
    <row r="4893" spans="17:17" x14ac:dyDescent="0.25">
      <c r="Q4893" s="46"/>
    </row>
    <row r="4894" spans="17:17" x14ac:dyDescent="0.25">
      <c r="Q4894" s="46"/>
    </row>
    <row r="4895" spans="17:17" x14ac:dyDescent="0.25">
      <c r="Q4895" s="46"/>
    </row>
    <row r="4896" spans="17:17" x14ac:dyDescent="0.25">
      <c r="Q4896" s="46"/>
    </row>
    <row r="4897" spans="17:17" x14ac:dyDescent="0.25">
      <c r="Q4897" s="46"/>
    </row>
    <row r="4898" spans="17:17" x14ac:dyDescent="0.25">
      <c r="Q4898" s="46"/>
    </row>
    <row r="4899" spans="17:17" x14ac:dyDescent="0.25">
      <c r="Q4899" s="46"/>
    </row>
    <row r="4900" spans="17:17" x14ac:dyDescent="0.25">
      <c r="Q4900" s="46"/>
    </row>
    <row r="4901" spans="17:17" x14ac:dyDescent="0.25">
      <c r="Q4901" s="46"/>
    </row>
    <row r="4902" spans="17:17" x14ac:dyDescent="0.25">
      <c r="Q4902" s="46"/>
    </row>
    <row r="4903" spans="17:17" x14ac:dyDescent="0.25">
      <c r="Q4903" s="46"/>
    </row>
    <row r="4904" spans="17:17" x14ac:dyDescent="0.25">
      <c r="Q4904" s="46"/>
    </row>
    <row r="4905" spans="17:17" x14ac:dyDescent="0.25">
      <c r="Q4905" s="46"/>
    </row>
    <row r="4906" spans="17:17" x14ac:dyDescent="0.25">
      <c r="Q4906" s="46"/>
    </row>
    <row r="4907" spans="17:17" x14ac:dyDescent="0.25">
      <c r="Q4907" s="46"/>
    </row>
    <row r="4908" spans="17:17" x14ac:dyDescent="0.25">
      <c r="Q4908" s="46"/>
    </row>
    <row r="4909" spans="17:17" x14ac:dyDescent="0.25">
      <c r="Q4909" s="46"/>
    </row>
    <row r="4910" spans="17:17" x14ac:dyDescent="0.25">
      <c r="Q4910" s="46"/>
    </row>
    <row r="4911" spans="17:17" x14ac:dyDescent="0.25">
      <c r="Q4911" s="46"/>
    </row>
    <row r="4912" spans="17:17" x14ac:dyDescent="0.25">
      <c r="Q4912" s="46"/>
    </row>
    <row r="4913" spans="17:17" x14ac:dyDescent="0.25">
      <c r="Q4913" s="46"/>
    </row>
    <row r="4914" spans="17:17" x14ac:dyDescent="0.25">
      <c r="Q4914" s="46"/>
    </row>
    <row r="4915" spans="17:17" x14ac:dyDescent="0.25">
      <c r="Q4915" s="46"/>
    </row>
    <row r="4916" spans="17:17" x14ac:dyDescent="0.25">
      <c r="Q4916" s="46"/>
    </row>
    <row r="4917" spans="17:17" x14ac:dyDescent="0.25">
      <c r="Q4917" s="46"/>
    </row>
    <row r="4918" spans="17:17" x14ac:dyDescent="0.25">
      <c r="Q4918" s="46"/>
    </row>
    <row r="4919" spans="17:17" x14ac:dyDescent="0.25">
      <c r="Q4919" s="46"/>
    </row>
    <row r="4920" spans="17:17" x14ac:dyDescent="0.25">
      <c r="Q4920" s="46"/>
    </row>
    <row r="4921" spans="17:17" x14ac:dyDescent="0.25">
      <c r="Q4921" s="46"/>
    </row>
    <row r="4922" spans="17:17" x14ac:dyDescent="0.25">
      <c r="Q4922" s="46"/>
    </row>
    <row r="4923" spans="17:17" x14ac:dyDescent="0.25">
      <c r="Q4923" s="46"/>
    </row>
    <row r="4924" spans="17:17" x14ac:dyDescent="0.25">
      <c r="Q4924" s="46"/>
    </row>
    <row r="4925" spans="17:17" x14ac:dyDescent="0.25">
      <c r="Q4925" s="46"/>
    </row>
    <row r="4926" spans="17:17" x14ac:dyDescent="0.25">
      <c r="Q4926" s="46"/>
    </row>
    <row r="4927" spans="17:17" x14ac:dyDescent="0.25">
      <c r="Q4927" s="46"/>
    </row>
    <row r="4928" spans="17:17" x14ac:dyDescent="0.25">
      <c r="Q4928" s="46"/>
    </row>
    <row r="4929" spans="17:17" x14ac:dyDescent="0.25">
      <c r="Q4929" s="46"/>
    </row>
    <row r="4930" spans="17:17" x14ac:dyDescent="0.25">
      <c r="Q4930" s="46"/>
    </row>
    <row r="4931" spans="17:17" x14ac:dyDescent="0.25">
      <c r="Q4931" s="46"/>
    </row>
    <row r="4932" spans="17:17" x14ac:dyDescent="0.25">
      <c r="Q4932" s="46"/>
    </row>
    <row r="4933" spans="17:17" x14ac:dyDescent="0.25">
      <c r="Q4933" s="46"/>
    </row>
    <row r="4934" spans="17:17" x14ac:dyDescent="0.25">
      <c r="Q4934" s="46"/>
    </row>
    <row r="4935" spans="17:17" x14ac:dyDescent="0.25">
      <c r="Q4935" s="46"/>
    </row>
    <row r="4936" spans="17:17" x14ac:dyDescent="0.25">
      <c r="Q4936" s="46"/>
    </row>
    <row r="4937" spans="17:17" x14ac:dyDescent="0.25">
      <c r="Q4937" s="46"/>
    </row>
    <row r="4938" spans="17:17" x14ac:dyDescent="0.25">
      <c r="Q4938" s="46"/>
    </row>
    <row r="4939" spans="17:17" x14ac:dyDescent="0.25">
      <c r="Q4939" s="46"/>
    </row>
    <row r="4940" spans="17:17" x14ac:dyDescent="0.25">
      <c r="Q4940" s="46"/>
    </row>
    <row r="4941" spans="17:17" x14ac:dyDescent="0.25">
      <c r="Q4941" s="46"/>
    </row>
    <row r="4942" spans="17:17" x14ac:dyDescent="0.25">
      <c r="Q4942" s="46"/>
    </row>
    <row r="4943" spans="17:17" x14ac:dyDescent="0.25">
      <c r="Q4943" s="46"/>
    </row>
    <row r="4944" spans="17:17" x14ac:dyDescent="0.25">
      <c r="Q4944" s="46"/>
    </row>
    <row r="4945" spans="17:17" x14ac:dyDescent="0.25">
      <c r="Q4945" s="46"/>
    </row>
    <row r="4946" spans="17:17" x14ac:dyDescent="0.25">
      <c r="Q4946" s="46"/>
    </row>
    <row r="4947" spans="17:17" x14ac:dyDescent="0.25">
      <c r="Q4947" s="46"/>
    </row>
    <row r="4948" spans="17:17" x14ac:dyDescent="0.25">
      <c r="Q4948" s="46"/>
    </row>
    <row r="4949" spans="17:17" x14ac:dyDescent="0.25">
      <c r="Q4949" s="46"/>
    </row>
    <row r="4950" spans="17:17" x14ac:dyDescent="0.25">
      <c r="Q4950" s="46"/>
    </row>
    <row r="4951" spans="17:17" x14ac:dyDescent="0.25">
      <c r="Q4951" s="46"/>
    </row>
    <row r="4952" spans="17:17" x14ac:dyDescent="0.25">
      <c r="Q4952" s="46"/>
    </row>
    <row r="4953" spans="17:17" x14ac:dyDescent="0.25">
      <c r="Q4953" s="46"/>
    </row>
    <row r="4954" spans="17:17" x14ac:dyDescent="0.25">
      <c r="Q4954" s="46"/>
    </row>
    <row r="4955" spans="17:17" x14ac:dyDescent="0.25">
      <c r="Q4955" s="46"/>
    </row>
    <row r="4956" spans="17:17" x14ac:dyDescent="0.25">
      <c r="Q4956" s="46"/>
    </row>
    <row r="4957" spans="17:17" x14ac:dyDescent="0.25">
      <c r="Q4957" s="46"/>
    </row>
    <row r="4958" spans="17:17" x14ac:dyDescent="0.25">
      <c r="Q4958" s="46"/>
    </row>
    <row r="4959" spans="17:17" x14ac:dyDescent="0.25">
      <c r="Q4959" s="46"/>
    </row>
    <row r="4960" spans="17:17" x14ac:dyDescent="0.25">
      <c r="Q4960" s="46"/>
    </row>
    <row r="4961" spans="17:17" x14ac:dyDescent="0.25">
      <c r="Q4961" s="46"/>
    </row>
    <row r="4962" spans="17:17" x14ac:dyDescent="0.25">
      <c r="Q4962" s="46"/>
    </row>
    <row r="4963" spans="17:17" x14ac:dyDescent="0.25">
      <c r="Q4963" s="46"/>
    </row>
    <row r="4964" spans="17:17" x14ac:dyDescent="0.25">
      <c r="Q4964" s="46"/>
    </row>
    <row r="4965" spans="17:17" x14ac:dyDescent="0.25">
      <c r="Q4965" s="46"/>
    </row>
    <row r="4966" spans="17:17" x14ac:dyDescent="0.25">
      <c r="Q4966" s="46"/>
    </row>
    <row r="4967" spans="17:17" x14ac:dyDescent="0.25">
      <c r="Q4967" s="46"/>
    </row>
    <row r="4968" spans="17:17" x14ac:dyDescent="0.25">
      <c r="Q4968" s="46"/>
    </row>
    <row r="4969" spans="17:17" x14ac:dyDescent="0.25">
      <c r="Q4969" s="46"/>
    </row>
    <row r="4970" spans="17:17" x14ac:dyDescent="0.25">
      <c r="Q4970" s="46"/>
    </row>
    <row r="4971" spans="17:17" x14ac:dyDescent="0.25">
      <c r="Q4971" s="46"/>
    </row>
    <row r="4972" spans="17:17" x14ac:dyDescent="0.25">
      <c r="Q4972" s="46"/>
    </row>
    <row r="4973" spans="17:17" x14ac:dyDescent="0.25">
      <c r="Q4973" s="46"/>
    </row>
    <row r="4974" spans="17:17" x14ac:dyDescent="0.25">
      <c r="Q4974" s="46"/>
    </row>
    <row r="4975" spans="17:17" x14ac:dyDescent="0.25">
      <c r="Q4975" s="46"/>
    </row>
    <row r="4976" spans="17:17" x14ac:dyDescent="0.25">
      <c r="Q4976" s="46"/>
    </row>
    <row r="4977" spans="17:17" x14ac:dyDescent="0.25">
      <c r="Q4977" s="46"/>
    </row>
    <row r="4978" spans="17:17" x14ac:dyDescent="0.25">
      <c r="Q4978" s="46"/>
    </row>
    <row r="4979" spans="17:17" x14ac:dyDescent="0.25">
      <c r="Q4979" s="46"/>
    </row>
    <row r="4980" spans="17:17" x14ac:dyDescent="0.25">
      <c r="Q4980" s="46"/>
    </row>
    <row r="4981" spans="17:17" x14ac:dyDescent="0.25">
      <c r="Q4981" s="46"/>
    </row>
    <row r="4982" spans="17:17" x14ac:dyDescent="0.25">
      <c r="Q4982" s="46"/>
    </row>
    <row r="4983" spans="17:17" x14ac:dyDescent="0.25">
      <c r="Q4983" s="46"/>
    </row>
    <row r="4984" spans="17:17" x14ac:dyDescent="0.25">
      <c r="Q4984" s="46"/>
    </row>
    <row r="4985" spans="17:17" x14ac:dyDescent="0.25">
      <c r="Q4985" s="46"/>
    </row>
    <row r="4986" spans="17:17" x14ac:dyDescent="0.25">
      <c r="Q4986" s="46"/>
    </row>
    <row r="4987" spans="17:17" x14ac:dyDescent="0.25">
      <c r="Q4987" s="46"/>
    </row>
    <row r="4988" spans="17:17" x14ac:dyDescent="0.25">
      <c r="Q4988" s="46"/>
    </row>
    <row r="4989" spans="17:17" x14ac:dyDescent="0.25">
      <c r="Q4989" s="46"/>
    </row>
    <row r="4990" spans="17:17" x14ac:dyDescent="0.25">
      <c r="Q4990" s="46"/>
    </row>
    <row r="4991" spans="17:17" x14ac:dyDescent="0.25">
      <c r="Q4991" s="46"/>
    </row>
    <row r="4992" spans="17:17" x14ac:dyDescent="0.25">
      <c r="Q4992" s="46"/>
    </row>
    <row r="4993" spans="17:17" x14ac:dyDescent="0.25">
      <c r="Q4993" s="46"/>
    </row>
    <row r="4994" spans="17:17" x14ac:dyDescent="0.25">
      <c r="Q4994" s="46"/>
    </row>
    <row r="4995" spans="17:17" x14ac:dyDescent="0.25">
      <c r="Q4995" s="46"/>
    </row>
    <row r="4996" spans="17:17" x14ac:dyDescent="0.25">
      <c r="Q4996" s="46"/>
    </row>
    <row r="4997" spans="17:17" x14ac:dyDescent="0.25">
      <c r="Q4997" s="46"/>
    </row>
    <row r="4998" spans="17:17" x14ac:dyDescent="0.25">
      <c r="Q4998" s="46"/>
    </row>
    <row r="4999" spans="17:17" x14ac:dyDescent="0.25">
      <c r="Q4999" s="46"/>
    </row>
    <row r="5000" spans="17:17" x14ac:dyDescent="0.25">
      <c r="Q5000" s="46"/>
    </row>
    <row r="5001" spans="17:17" x14ac:dyDescent="0.25">
      <c r="Q5001" s="46"/>
    </row>
    <row r="5002" spans="17:17" x14ac:dyDescent="0.25">
      <c r="Q5002" s="46"/>
    </row>
    <row r="5003" spans="17:17" x14ac:dyDescent="0.25">
      <c r="Q5003" s="46"/>
    </row>
    <row r="5004" spans="17:17" x14ac:dyDescent="0.25">
      <c r="Q5004" s="46"/>
    </row>
    <row r="5005" spans="17:17" x14ac:dyDescent="0.25">
      <c r="Q5005" s="46"/>
    </row>
    <row r="5006" spans="17:17" x14ac:dyDescent="0.25">
      <c r="Q5006" s="46"/>
    </row>
    <row r="5007" spans="17:17" x14ac:dyDescent="0.25">
      <c r="Q5007" s="46"/>
    </row>
    <row r="5008" spans="17:17" x14ac:dyDescent="0.25">
      <c r="Q5008" s="46"/>
    </row>
    <row r="5009" spans="17:17" x14ac:dyDescent="0.25">
      <c r="Q5009" s="46"/>
    </row>
    <row r="5010" spans="17:17" x14ac:dyDescent="0.25">
      <c r="Q5010" s="46"/>
    </row>
    <row r="5011" spans="17:17" x14ac:dyDescent="0.25">
      <c r="Q5011" s="46"/>
    </row>
    <row r="5012" spans="17:17" x14ac:dyDescent="0.25">
      <c r="Q5012" s="46"/>
    </row>
    <row r="5013" spans="17:17" x14ac:dyDescent="0.25">
      <c r="Q5013" s="46"/>
    </row>
    <row r="5014" spans="17:17" x14ac:dyDescent="0.25">
      <c r="Q5014" s="46"/>
    </row>
    <row r="5015" spans="17:17" x14ac:dyDescent="0.25">
      <c r="Q5015" s="46"/>
    </row>
    <row r="5016" spans="17:17" x14ac:dyDescent="0.25">
      <c r="Q5016" s="46"/>
    </row>
    <row r="5017" spans="17:17" x14ac:dyDescent="0.25">
      <c r="Q5017" s="46"/>
    </row>
    <row r="5018" spans="17:17" x14ac:dyDescent="0.25">
      <c r="Q5018" s="46"/>
    </row>
    <row r="5019" spans="17:17" x14ac:dyDescent="0.25">
      <c r="Q5019" s="46"/>
    </row>
    <row r="5020" spans="17:17" x14ac:dyDescent="0.25">
      <c r="Q5020" s="46"/>
    </row>
    <row r="5021" spans="17:17" x14ac:dyDescent="0.25">
      <c r="Q5021" s="46"/>
    </row>
    <row r="5022" spans="17:17" x14ac:dyDescent="0.25">
      <c r="Q5022" s="46"/>
    </row>
    <row r="5023" spans="17:17" x14ac:dyDescent="0.25">
      <c r="Q5023" s="46"/>
    </row>
    <row r="5024" spans="17:17" x14ac:dyDescent="0.25">
      <c r="Q5024" s="46"/>
    </row>
    <row r="5025" spans="17:17" x14ac:dyDescent="0.25">
      <c r="Q5025" s="46"/>
    </row>
    <row r="5026" spans="17:17" x14ac:dyDescent="0.25">
      <c r="Q5026" s="46"/>
    </row>
    <row r="5027" spans="17:17" x14ac:dyDescent="0.25">
      <c r="Q5027" s="46"/>
    </row>
    <row r="5028" spans="17:17" x14ac:dyDescent="0.25">
      <c r="Q5028" s="46"/>
    </row>
    <row r="5029" spans="17:17" x14ac:dyDescent="0.25">
      <c r="Q5029" s="46"/>
    </row>
    <row r="5030" spans="17:17" x14ac:dyDescent="0.25">
      <c r="Q5030" s="46"/>
    </row>
    <row r="5031" spans="17:17" x14ac:dyDescent="0.25">
      <c r="Q5031" s="46"/>
    </row>
    <row r="5032" spans="17:17" x14ac:dyDescent="0.25">
      <c r="Q5032" s="46"/>
    </row>
    <row r="5033" spans="17:17" x14ac:dyDescent="0.25">
      <c r="Q5033" s="46"/>
    </row>
    <row r="5034" spans="17:17" x14ac:dyDescent="0.25">
      <c r="Q5034" s="46"/>
    </row>
    <row r="5035" spans="17:17" x14ac:dyDescent="0.25">
      <c r="Q5035" s="46"/>
    </row>
    <row r="5036" spans="17:17" x14ac:dyDescent="0.25">
      <c r="Q5036" s="46"/>
    </row>
    <row r="5037" spans="17:17" x14ac:dyDescent="0.25">
      <c r="Q5037" s="46"/>
    </row>
    <row r="5038" spans="17:17" x14ac:dyDescent="0.25">
      <c r="Q5038" s="46"/>
    </row>
    <row r="5039" spans="17:17" x14ac:dyDescent="0.25">
      <c r="Q5039" s="46"/>
    </row>
    <row r="5040" spans="17:17" x14ac:dyDescent="0.25">
      <c r="Q5040" s="46"/>
    </row>
    <row r="5041" spans="17:17" x14ac:dyDescent="0.25">
      <c r="Q5041" s="46"/>
    </row>
    <row r="5042" spans="17:17" x14ac:dyDescent="0.25">
      <c r="Q5042" s="46"/>
    </row>
    <row r="5043" spans="17:17" x14ac:dyDescent="0.25">
      <c r="Q5043" s="46"/>
    </row>
    <row r="5044" spans="17:17" x14ac:dyDescent="0.25">
      <c r="Q5044" s="46"/>
    </row>
    <row r="5045" spans="17:17" x14ac:dyDescent="0.25">
      <c r="Q5045" s="46"/>
    </row>
    <row r="5046" spans="17:17" x14ac:dyDescent="0.25">
      <c r="Q5046" s="46"/>
    </row>
    <row r="5047" spans="17:17" x14ac:dyDescent="0.25">
      <c r="Q5047" s="46"/>
    </row>
    <row r="5048" spans="17:17" x14ac:dyDescent="0.25">
      <c r="Q5048" s="46"/>
    </row>
    <row r="5049" spans="17:17" x14ac:dyDescent="0.25">
      <c r="Q5049" s="46"/>
    </row>
    <row r="5050" spans="17:17" x14ac:dyDescent="0.25">
      <c r="Q5050" s="46"/>
    </row>
    <row r="5051" spans="17:17" x14ac:dyDescent="0.25">
      <c r="Q5051" s="46"/>
    </row>
    <row r="5052" spans="17:17" x14ac:dyDescent="0.25">
      <c r="Q5052" s="46"/>
    </row>
    <row r="5053" spans="17:17" x14ac:dyDescent="0.25">
      <c r="Q5053" s="46"/>
    </row>
    <row r="5054" spans="17:17" x14ac:dyDescent="0.25">
      <c r="Q5054" s="46"/>
    </row>
    <row r="5055" spans="17:17" x14ac:dyDescent="0.25">
      <c r="Q5055" s="46"/>
    </row>
    <row r="5056" spans="17:17" x14ac:dyDescent="0.25">
      <c r="Q5056" s="46"/>
    </row>
    <row r="5057" spans="17:17" x14ac:dyDescent="0.25">
      <c r="Q5057" s="46"/>
    </row>
    <row r="5058" spans="17:17" x14ac:dyDescent="0.25">
      <c r="Q5058" s="46"/>
    </row>
    <row r="5059" spans="17:17" x14ac:dyDescent="0.25">
      <c r="Q5059" s="46"/>
    </row>
    <row r="5060" spans="17:17" x14ac:dyDescent="0.25">
      <c r="Q5060" s="46"/>
    </row>
    <row r="5061" spans="17:17" x14ac:dyDescent="0.25">
      <c r="Q5061" s="46"/>
    </row>
    <row r="5062" spans="17:17" x14ac:dyDescent="0.25">
      <c r="Q5062" s="46"/>
    </row>
    <row r="5063" spans="17:17" x14ac:dyDescent="0.25">
      <c r="Q5063" s="46"/>
    </row>
    <row r="5064" spans="17:17" x14ac:dyDescent="0.25">
      <c r="Q5064" s="46"/>
    </row>
    <row r="5065" spans="17:17" x14ac:dyDescent="0.25">
      <c r="Q5065" s="46"/>
    </row>
    <row r="5066" spans="17:17" x14ac:dyDescent="0.25">
      <c r="Q5066" s="46"/>
    </row>
    <row r="5067" spans="17:17" x14ac:dyDescent="0.25">
      <c r="Q5067" s="46"/>
    </row>
    <row r="5068" spans="17:17" x14ac:dyDescent="0.25">
      <c r="Q5068" s="46"/>
    </row>
    <row r="5069" spans="17:17" x14ac:dyDescent="0.25">
      <c r="Q5069" s="46"/>
    </row>
    <row r="5070" spans="17:17" x14ac:dyDescent="0.25">
      <c r="Q5070" s="46"/>
    </row>
    <row r="5071" spans="17:17" x14ac:dyDescent="0.25">
      <c r="Q5071" s="46"/>
    </row>
    <row r="5072" spans="17:17" x14ac:dyDescent="0.25">
      <c r="Q5072" s="46"/>
    </row>
    <row r="5073" spans="17:17" x14ac:dyDescent="0.25">
      <c r="Q5073" s="46"/>
    </row>
    <row r="5074" spans="17:17" x14ac:dyDescent="0.25">
      <c r="Q5074" s="46"/>
    </row>
    <row r="5075" spans="17:17" x14ac:dyDescent="0.25">
      <c r="Q5075" s="46"/>
    </row>
    <row r="5076" spans="17:17" x14ac:dyDescent="0.25">
      <c r="Q5076" s="46"/>
    </row>
    <row r="5077" spans="17:17" x14ac:dyDescent="0.25">
      <c r="Q5077" s="46"/>
    </row>
    <row r="5078" spans="17:17" x14ac:dyDescent="0.25">
      <c r="Q5078" s="46"/>
    </row>
    <row r="5079" spans="17:17" x14ac:dyDescent="0.25">
      <c r="Q5079" s="46"/>
    </row>
    <row r="5080" spans="17:17" x14ac:dyDescent="0.25">
      <c r="Q5080" s="46"/>
    </row>
    <row r="5081" spans="17:17" x14ac:dyDescent="0.25">
      <c r="Q5081" s="46"/>
    </row>
    <row r="5082" spans="17:17" x14ac:dyDescent="0.25">
      <c r="Q5082" s="46"/>
    </row>
    <row r="5083" spans="17:17" x14ac:dyDescent="0.25">
      <c r="Q5083" s="46"/>
    </row>
    <row r="5084" spans="17:17" x14ac:dyDescent="0.25">
      <c r="Q5084" s="46"/>
    </row>
    <row r="5085" spans="17:17" x14ac:dyDescent="0.25">
      <c r="Q5085" s="46"/>
    </row>
    <row r="5086" spans="17:17" x14ac:dyDescent="0.25">
      <c r="Q5086" s="46"/>
    </row>
    <row r="5087" spans="17:17" x14ac:dyDescent="0.25">
      <c r="Q5087" s="46"/>
    </row>
    <row r="5088" spans="17:17" x14ac:dyDescent="0.25">
      <c r="Q5088" s="46"/>
    </row>
    <row r="5089" spans="17:17" x14ac:dyDescent="0.25">
      <c r="Q5089" s="46"/>
    </row>
    <row r="5090" spans="17:17" x14ac:dyDescent="0.25">
      <c r="Q5090" s="46"/>
    </row>
    <row r="5091" spans="17:17" x14ac:dyDescent="0.25">
      <c r="Q5091" s="46"/>
    </row>
    <row r="5092" spans="17:17" x14ac:dyDescent="0.25">
      <c r="Q5092" s="46"/>
    </row>
    <row r="5093" spans="17:17" x14ac:dyDescent="0.25">
      <c r="Q5093" s="46"/>
    </row>
    <row r="5094" spans="17:17" x14ac:dyDescent="0.25">
      <c r="Q5094" s="46"/>
    </row>
    <row r="5095" spans="17:17" x14ac:dyDescent="0.25">
      <c r="Q5095" s="46"/>
    </row>
    <row r="5096" spans="17:17" x14ac:dyDescent="0.25">
      <c r="Q5096" s="46"/>
    </row>
    <row r="5097" spans="17:17" x14ac:dyDescent="0.25">
      <c r="Q5097" s="46"/>
    </row>
    <row r="5098" spans="17:17" x14ac:dyDescent="0.25">
      <c r="Q5098" s="46"/>
    </row>
    <row r="5099" spans="17:17" x14ac:dyDescent="0.25">
      <c r="Q5099" s="46"/>
    </row>
    <row r="5100" spans="17:17" x14ac:dyDescent="0.25">
      <c r="Q5100" s="46"/>
    </row>
    <row r="5101" spans="17:17" x14ac:dyDescent="0.25">
      <c r="Q5101" s="46"/>
    </row>
    <row r="5102" spans="17:17" x14ac:dyDescent="0.25">
      <c r="Q5102" s="46"/>
    </row>
    <row r="5103" spans="17:17" x14ac:dyDescent="0.25">
      <c r="Q5103" s="46"/>
    </row>
    <row r="5104" spans="17:17" x14ac:dyDescent="0.25">
      <c r="Q5104" s="46"/>
    </row>
    <row r="5105" spans="17:17" x14ac:dyDescent="0.25">
      <c r="Q5105" s="46"/>
    </row>
    <row r="5106" spans="17:17" x14ac:dyDescent="0.25">
      <c r="Q5106" s="46"/>
    </row>
    <row r="5107" spans="17:17" x14ac:dyDescent="0.25">
      <c r="Q5107" s="46"/>
    </row>
    <row r="5108" spans="17:17" x14ac:dyDescent="0.25">
      <c r="Q5108" s="46"/>
    </row>
    <row r="5109" spans="17:17" x14ac:dyDescent="0.25">
      <c r="Q5109" s="46"/>
    </row>
    <row r="5110" spans="17:17" x14ac:dyDescent="0.25">
      <c r="Q5110" s="46"/>
    </row>
    <row r="5111" spans="17:17" x14ac:dyDescent="0.25">
      <c r="Q5111" s="46"/>
    </row>
    <row r="5112" spans="17:17" x14ac:dyDescent="0.25">
      <c r="Q5112" s="46"/>
    </row>
    <row r="5113" spans="17:17" x14ac:dyDescent="0.25">
      <c r="Q5113" s="46"/>
    </row>
    <row r="5114" spans="17:17" x14ac:dyDescent="0.25">
      <c r="Q5114" s="46"/>
    </row>
    <row r="5115" spans="17:17" x14ac:dyDescent="0.25">
      <c r="Q5115" s="46"/>
    </row>
    <row r="5116" spans="17:17" x14ac:dyDescent="0.25">
      <c r="Q5116" s="46"/>
    </row>
    <row r="5117" spans="17:17" x14ac:dyDescent="0.25">
      <c r="Q5117" s="46"/>
    </row>
    <row r="5118" spans="17:17" x14ac:dyDescent="0.25">
      <c r="Q5118" s="46"/>
    </row>
    <row r="5119" spans="17:17" x14ac:dyDescent="0.25">
      <c r="Q5119" s="46"/>
    </row>
    <row r="5120" spans="17:17" x14ac:dyDescent="0.25">
      <c r="Q5120" s="46"/>
    </row>
    <row r="5121" spans="17:17" x14ac:dyDescent="0.25">
      <c r="Q5121" s="46"/>
    </row>
    <row r="5122" spans="17:17" x14ac:dyDescent="0.25">
      <c r="Q5122" s="46"/>
    </row>
    <row r="5123" spans="17:17" x14ac:dyDescent="0.25">
      <c r="Q5123" s="46"/>
    </row>
    <row r="5124" spans="17:17" x14ac:dyDescent="0.25">
      <c r="Q5124" s="46"/>
    </row>
    <row r="5125" spans="17:17" x14ac:dyDescent="0.25">
      <c r="Q5125" s="46"/>
    </row>
    <row r="5126" spans="17:17" x14ac:dyDescent="0.25">
      <c r="Q5126" s="46"/>
    </row>
    <row r="5127" spans="17:17" x14ac:dyDescent="0.25">
      <c r="Q5127" s="46"/>
    </row>
    <row r="5128" spans="17:17" x14ac:dyDescent="0.25">
      <c r="Q5128" s="46"/>
    </row>
    <row r="5129" spans="17:17" x14ac:dyDescent="0.25">
      <c r="Q5129" s="46"/>
    </row>
    <row r="5130" spans="17:17" x14ac:dyDescent="0.25">
      <c r="Q5130" s="46"/>
    </row>
    <row r="5131" spans="17:17" x14ac:dyDescent="0.25">
      <c r="Q5131" s="46"/>
    </row>
    <row r="5132" spans="17:17" x14ac:dyDescent="0.25">
      <c r="Q5132" s="46"/>
    </row>
    <row r="5133" spans="17:17" x14ac:dyDescent="0.25">
      <c r="Q5133" s="46"/>
    </row>
    <row r="5134" spans="17:17" x14ac:dyDescent="0.25">
      <c r="Q5134" s="46"/>
    </row>
    <row r="5135" spans="17:17" x14ac:dyDescent="0.25">
      <c r="Q5135" s="46"/>
    </row>
    <row r="5136" spans="17:17" x14ac:dyDescent="0.25">
      <c r="Q5136" s="46"/>
    </row>
    <row r="5137" spans="17:17" x14ac:dyDescent="0.25">
      <c r="Q5137" s="46"/>
    </row>
    <row r="5138" spans="17:17" x14ac:dyDescent="0.25">
      <c r="Q5138" s="46"/>
    </row>
    <row r="5139" spans="17:17" x14ac:dyDescent="0.25">
      <c r="Q5139" s="46"/>
    </row>
    <row r="5140" spans="17:17" x14ac:dyDescent="0.25">
      <c r="Q5140" s="46"/>
    </row>
    <row r="5141" spans="17:17" x14ac:dyDescent="0.25">
      <c r="Q5141" s="46"/>
    </row>
    <row r="5142" spans="17:17" x14ac:dyDescent="0.25">
      <c r="Q5142" s="46"/>
    </row>
    <row r="5143" spans="17:17" x14ac:dyDescent="0.25">
      <c r="Q5143" s="46"/>
    </row>
    <row r="5144" spans="17:17" x14ac:dyDescent="0.25">
      <c r="Q5144" s="46"/>
    </row>
    <row r="5145" spans="17:17" x14ac:dyDescent="0.25">
      <c r="Q5145" s="46"/>
    </row>
    <row r="5146" spans="17:17" x14ac:dyDescent="0.25">
      <c r="Q5146" s="46"/>
    </row>
    <row r="5147" spans="17:17" x14ac:dyDescent="0.25">
      <c r="Q5147" s="46"/>
    </row>
    <row r="5148" spans="17:17" x14ac:dyDescent="0.25">
      <c r="Q5148" s="46"/>
    </row>
    <row r="5149" spans="17:17" x14ac:dyDescent="0.25">
      <c r="Q5149" s="46"/>
    </row>
    <row r="5150" spans="17:17" x14ac:dyDescent="0.25">
      <c r="Q5150" s="46"/>
    </row>
    <row r="5151" spans="17:17" x14ac:dyDescent="0.25">
      <c r="Q5151" s="46"/>
    </row>
    <row r="5152" spans="17:17" x14ac:dyDescent="0.25">
      <c r="Q5152" s="46"/>
    </row>
    <row r="5153" spans="17:17" x14ac:dyDescent="0.25">
      <c r="Q5153" s="46"/>
    </row>
    <row r="5154" spans="17:17" x14ac:dyDescent="0.25">
      <c r="Q5154" s="46"/>
    </row>
    <row r="5155" spans="17:17" x14ac:dyDescent="0.25">
      <c r="Q5155" s="46"/>
    </row>
    <row r="5156" spans="17:17" x14ac:dyDescent="0.25">
      <c r="Q5156" s="46"/>
    </row>
    <row r="5157" spans="17:17" x14ac:dyDescent="0.25">
      <c r="Q5157" s="46"/>
    </row>
    <row r="5158" spans="17:17" x14ac:dyDescent="0.25">
      <c r="Q5158" s="46"/>
    </row>
    <row r="5159" spans="17:17" x14ac:dyDescent="0.25">
      <c r="Q5159" s="46"/>
    </row>
    <row r="5160" spans="17:17" x14ac:dyDescent="0.25">
      <c r="Q5160" s="46"/>
    </row>
    <row r="5161" spans="17:17" x14ac:dyDescent="0.25">
      <c r="Q5161" s="46"/>
    </row>
    <row r="5162" spans="17:17" x14ac:dyDescent="0.25">
      <c r="Q5162" s="46"/>
    </row>
    <row r="5163" spans="17:17" x14ac:dyDescent="0.25">
      <c r="Q5163" s="46"/>
    </row>
    <row r="5164" spans="17:17" x14ac:dyDescent="0.25">
      <c r="Q5164" s="46"/>
    </row>
    <row r="5165" spans="17:17" x14ac:dyDescent="0.25">
      <c r="Q5165" s="46"/>
    </row>
    <row r="5166" spans="17:17" x14ac:dyDescent="0.25">
      <c r="Q5166" s="46"/>
    </row>
    <row r="5167" spans="17:17" x14ac:dyDescent="0.25">
      <c r="Q5167" s="46"/>
    </row>
    <row r="5168" spans="17:17" x14ac:dyDescent="0.25">
      <c r="Q5168" s="46"/>
    </row>
    <row r="5169" spans="17:17" x14ac:dyDescent="0.25">
      <c r="Q5169" s="46"/>
    </row>
    <row r="5170" spans="17:17" x14ac:dyDescent="0.25">
      <c r="Q5170" s="46"/>
    </row>
    <row r="5171" spans="17:17" x14ac:dyDescent="0.25">
      <c r="Q5171" s="46"/>
    </row>
    <row r="5172" spans="17:17" x14ac:dyDescent="0.25">
      <c r="Q5172" s="46"/>
    </row>
    <row r="5173" spans="17:17" x14ac:dyDescent="0.25">
      <c r="Q5173" s="46"/>
    </row>
    <row r="5174" spans="17:17" x14ac:dyDescent="0.25">
      <c r="Q5174" s="46"/>
    </row>
    <row r="5175" spans="17:17" x14ac:dyDescent="0.25">
      <c r="Q5175" s="46"/>
    </row>
    <row r="5176" spans="17:17" x14ac:dyDescent="0.25">
      <c r="Q5176" s="46"/>
    </row>
    <row r="5177" spans="17:17" x14ac:dyDescent="0.25">
      <c r="Q5177" s="46"/>
    </row>
    <row r="5178" spans="17:17" x14ac:dyDescent="0.25">
      <c r="Q5178" s="46"/>
    </row>
    <row r="5179" spans="17:17" x14ac:dyDescent="0.25">
      <c r="Q5179" s="46"/>
    </row>
    <row r="5180" spans="17:17" x14ac:dyDescent="0.25">
      <c r="Q5180" s="46"/>
    </row>
    <row r="5181" spans="17:17" x14ac:dyDescent="0.25">
      <c r="Q5181" s="46"/>
    </row>
    <row r="5182" spans="17:17" x14ac:dyDescent="0.25">
      <c r="Q5182" s="46"/>
    </row>
    <row r="5183" spans="17:17" x14ac:dyDescent="0.25">
      <c r="Q5183" s="46"/>
    </row>
    <row r="5184" spans="17:17" x14ac:dyDescent="0.25">
      <c r="Q5184" s="46"/>
    </row>
    <row r="5185" spans="17:17" x14ac:dyDescent="0.25">
      <c r="Q5185" s="46"/>
    </row>
    <row r="5186" spans="17:17" x14ac:dyDescent="0.25">
      <c r="Q5186" s="46"/>
    </row>
    <row r="5187" spans="17:17" x14ac:dyDescent="0.25">
      <c r="Q5187" s="46"/>
    </row>
    <row r="5188" spans="17:17" x14ac:dyDescent="0.25">
      <c r="Q5188" s="46"/>
    </row>
    <row r="5189" spans="17:17" x14ac:dyDescent="0.25">
      <c r="Q5189" s="46"/>
    </row>
    <row r="5190" spans="17:17" x14ac:dyDescent="0.25">
      <c r="Q5190" s="46"/>
    </row>
    <row r="5191" spans="17:17" x14ac:dyDescent="0.25">
      <c r="Q5191" s="46"/>
    </row>
    <row r="5192" spans="17:17" x14ac:dyDescent="0.25">
      <c r="Q5192" s="46"/>
    </row>
    <row r="5193" spans="17:17" x14ac:dyDescent="0.25">
      <c r="Q5193" s="46"/>
    </row>
    <row r="5194" spans="17:17" x14ac:dyDescent="0.25">
      <c r="Q5194" s="46"/>
    </row>
    <row r="5195" spans="17:17" x14ac:dyDescent="0.25">
      <c r="Q5195" s="46"/>
    </row>
    <row r="5196" spans="17:17" x14ac:dyDescent="0.25">
      <c r="Q5196" s="46"/>
    </row>
    <row r="5197" spans="17:17" x14ac:dyDescent="0.25">
      <c r="Q5197" s="46"/>
    </row>
    <row r="5198" spans="17:17" x14ac:dyDescent="0.25">
      <c r="Q5198" s="46"/>
    </row>
    <row r="5199" spans="17:17" x14ac:dyDescent="0.25">
      <c r="Q5199" s="46"/>
    </row>
    <row r="5200" spans="17:17" x14ac:dyDescent="0.25">
      <c r="Q5200" s="46"/>
    </row>
    <row r="5201" spans="17:17" x14ac:dyDescent="0.25">
      <c r="Q5201" s="46"/>
    </row>
    <row r="5202" spans="17:17" x14ac:dyDescent="0.25">
      <c r="Q5202" s="46"/>
    </row>
    <row r="5203" spans="17:17" x14ac:dyDescent="0.25">
      <c r="Q5203" s="46"/>
    </row>
    <row r="5204" spans="17:17" x14ac:dyDescent="0.25">
      <c r="Q5204" s="46"/>
    </row>
    <row r="5205" spans="17:17" x14ac:dyDescent="0.25">
      <c r="Q5205" s="46"/>
    </row>
    <row r="5206" spans="17:17" x14ac:dyDescent="0.25">
      <c r="Q5206" s="46"/>
    </row>
    <row r="5207" spans="17:17" x14ac:dyDescent="0.25">
      <c r="Q5207" s="46"/>
    </row>
    <row r="5208" spans="17:17" x14ac:dyDescent="0.25">
      <c r="Q5208" s="46"/>
    </row>
    <row r="5209" spans="17:17" x14ac:dyDescent="0.25">
      <c r="Q5209" s="46"/>
    </row>
    <row r="5210" spans="17:17" x14ac:dyDescent="0.25">
      <c r="Q5210" s="46"/>
    </row>
    <row r="5211" spans="17:17" x14ac:dyDescent="0.25">
      <c r="Q5211" s="46"/>
    </row>
    <row r="5212" spans="17:17" x14ac:dyDescent="0.25">
      <c r="Q5212" s="46"/>
    </row>
    <row r="5213" spans="17:17" x14ac:dyDescent="0.25">
      <c r="Q5213" s="46"/>
    </row>
    <row r="5214" spans="17:17" x14ac:dyDescent="0.25">
      <c r="Q5214" s="46"/>
    </row>
    <row r="5215" spans="17:17" x14ac:dyDescent="0.25">
      <c r="Q5215" s="46"/>
    </row>
    <row r="5216" spans="17:17" x14ac:dyDescent="0.25">
      <c r="Q5216" s="46"/>
    </row>
    <row r="5217" spans="17:17" x14ac:dyDescent="0.25">
      <c r="Q5217" s="46"/>
    </row>
    <row r="5218" spans="17:17" x14ac:dyDescent="0.25">
      <c r="Q5218" s="46"/>
    </row>
    <row r="5219" spans="17:17" x14ac:dyDescent="0.25">
      <c r="Q5219" s="46"/>
    </row>
    <row r="5220" spans="17:17" x14ac:dyDescent="0.25">
      <c r="Q5220" s="46"/>
    </row>
    <row r="5221" spans="17:17" x14ac:dyDescent="0.25">
      <c r="Q5221" s="46"/>
    </row>
    <row r="5222" spans="17:17" x14ac:dyDescent="0.25">
      <c r="Q5222" s="46"/>
    </row>
    <row r="5223" spans="17:17" x14ac:dyDescent="0.25">
      <c r="Q5223" s="46"/>
    </row>
    <row r="5224" spans="17:17" x14ac:dyDescent="0.25">
      <c r="Q5224" s="46"/>
    </row>
    <row r="5225" spans="17:17" x14ac:dyDescent="0.25">
      <c r="Q5225" s="46"/>
    </row>
    <row r="5226" spans="17:17" x14ac:dyDescent="0.25">
      <c r="Q5226" s="46"/>
    </row>
    <row r="5227" spans="17:17" x14ac:dyDescent="0.25">
      <c r="Q5227" s="46"/>
    </row>
    <row r="5228" spans="17:17" x14ac:dyDescent="0.25">
      <c r="Q5228" s="46"/>
    </row>
    <row r="5229" spans="17:17" x14ac:dyDescent="0.25">
      <c r="Q5229" s="46"/>
    </row>
    <row r="5230" spans="17:17" x14ac:dyDescent="0.25">
      <c r="Q5230" s="46"/>
    </row>
    <row r="5231" spans="17:17" x14ac:dyDescent="0.25">
      <c r="Q5231" s="46"/>
    </row>
    <row r="5232" spans="17:17" x14ac:dyDescent="0.25">
      <c r="Q5232" s="46"/>
    </row>
    <row r="5233" spans="17:17" x14ac:dyDescent="0.25">
      <c r="Q5233" s="46"/>
    </row>
    <row r="5234" spans="17:17" x14ac:dyDescent="0.25">
      <c r="Q5234" s="46"/>
    </row>
    <row r="5235" spans="17:17" x14ac:dyDescent="0.25">
      <c r="Q5235" s="46"/>
    </row>
    <row r="5236" spans="17:17" x14ac:dyDescent="0.25">
      <c r="Q5236" s="46"/>
    </row>
    <row r="5237" spans="17:17" x14ac:dyDescent="0.25">
      <c r="Q5237" s="46"/>
    </row>
    <row r="5238" spans="17:17" x14ac:dyDescent="0.25">
      <c r="Q5238" s="46"/>
    </row>
    <row r="5239" spans="17:17" x14ac:dyDescent="0.25">
      <c r="Q5239" s="46"/>
    </row>
    <row r="5240" spans="17:17" x14ac:dyDescent="0.25">
      <c r="Q5240" s="46"/>
    </row>
    <row r="5241" spans="17:17" x14ac:dyDescent="0.25">
      <c r="Q5241" s="46"/>
    </row>
    <row r="5242" spans="17:17" x14ac:dyDescent="0.25">
      <c r="Q5242" s="46"/>
    </row>
    <row r="5243" spans="17:17" x14ac:dyDescent="0.25">
      <c r="Q5243" s="46"/>
    </row>
    <row r="5244" spans="17:17" x14ac:dyDescent="0.25">
      <c r="Q5244" s="46"/>
    </row>
    <row r="5245" spans="17:17" x14ac:dyDescent="0.25">
      <c r="Q5245" s="46"/>
    </row>
    <row r="5246" spans="17:17" x14ac:dyDescent="0.25">
      <c r="Q5246" s="46"/>
    </row>
    <row r="5247" spans="17:17" x14ac:dyDescent="0.25">
      <c r="Q5247" s="46"/>
    </row>
    <row r="5248" spans="17:17" x14ac:dyDescent="0.25">
      <c r="Q5248" s="46"/>
    </row>
    <row r="5249" spans="17:17" x14ac:dyDescent="0.25">
      <c r="Q5249" s="46"/>
    </row>
    <row r="5250" spans="17:17" x14ac:dyDescent="0.25">
      <c r="Q5250" s="46"/>
    </row>
    <row r="5251" spans="17:17" x14ac:dyDescent="0.25">
      <c r="Q5251" s="46"/>
    </row>
    <row r="5252" spans="17:17" x14ac:dyDescent="0.25">
      <c r="Q5252" s="46"/>
    </row>
    <row r="5253" spans="17:17" x14ac:dyDescent="0.25">
      <c r="Q5253" s="46"/>
    </row>
    <row r="5254" spans="17:17" x14ac:dyDescent="0.25">
      <c r="Q5254" s="46"/>
    </row>
    <row r="5255" spans="17:17" x14ac:dyDescent="0.25">
      <c r="Q5255" s="46"/>
    </row>
    <row r="5256" spans="17:17" x14ac:dyDescent="0.25">
      <c r="Q5256" s="46"/>
    </row>
    <row r="5257" spans="17:17" x14ac:dyDescent="0.25">
      <c r="Q5257" s="46"/>
    </row>
    <row r="5258" spans="17:17" x14ac:dyDescent="0.25">
      <c r="Q5258" s="46"/>
    </row>
    <row r="5259" spans="17:17" x14ac:dyDescent="0.25">
      <c r="Q5259" s="46"/>
    </row>
    <row r="5260" spans="17:17" x14ac:dyDescent="0.25">
      <c r="Q5260" s="46"/>
    </row>
    <row r="5261" spans="17:17" x14ac:dyDescent="0.25">
      <c r="Q5261" s="46"/>
    </row>
    <row r="5262" spans="17:17" x14ac:dyDescent="0.25">
      <c r="Q5262" s="46"/>
    </row>
    <row r="5263" spans="17:17" x14ac:dyDescent="0.25">
      <c r="Q5263" s="46"/>
    </row>
    <row r="5264" spans="17:17" x14ac:dyDescent="0.25">
      <c r="Q5264" s="46"/>
    </row>
    <row r="5265" spans="17:17" x14ac:dyDescent="0.25">
      <c r="Q5265" s="46"/>
    </row>
    <row r="5266" spans="17:17" x14ac:dyDescent="0.25">
      <c r="Q5266" s="46"/>
    </row>
    <row r="5267" spans="17:17" x14ac:dyDescent="0.25">
      <c r="Q5267" s="46"/>
    </row>
    <row r="5268" spans="17:17" x14ac:dyDescent="0.25">
      <c r="Q5268" s="46"/>
    </row>
    <row r="5269" spans="17:17" x14ac:dyDescent="0.25">
      <c r="Q5269" s="46"/>
    </row>
    <row r="5270" spans="17:17" x14ac:dyDescent="0.25">
      <c r="Q5270" s="46"/>
    </row>
    <row r="5271" spans="17:17" x14ac:dyDescent="0.25">
      <c r="Q5271" s="46"/>
    </row>
    <row r="5272" spans="17:17" x14ac:dyDescent="0.25">
      <c r="Q5272" s="46"/>
    </row>
    <row r="5273" spans="17:17" x14ac:dyDescent="0.25">
      <c r="Q5273" s="46"/>
    </row>
    <row r="5274" spans="17:17" x14ac:dyDescent="0.25">
      <c r="Q5274" s="46"/>
    </row>
    <row r="5275" spans="17:17" x14ac:dyDescent="0.25">
      <c r="Q5275" s="46"/>
    </row>
    <row r="5276" spans="17:17" x14ac:dyDescent="0.25">
      <c r="Q5276" s="46"/>
    </row>
    <row r="5277" spans="17:17" x14ac:dyDescent="0.25">
      <c r="Q5277" s="46"/>
    </row>
    <row r="5278" spans="17:17" x14ac:dyDescent="0.25">
      <c r="Q5278" s="46"/>
    </row>
    <row r="5279" spans="17:17" x14ac:dyDescent="0.25">
      <c r="Q5279" s="46"/>
    </row>
    <row r="5280" spans="17:17" x14ac:dyDescent="0.25">
      <c r="Q5280" s="46"/>
    </row>
    <row r="5281" spans="17:17" x14ac:dyDescent="0.25">
      <c r="Q5281" s="46"/>
    </row>
    <row r="5282" spans="17:17" x14ac:dyDescent="0.25">
      <c r="Q5282" s="46"/>
    </row>
    <row r="5283" spans="17:17" x14ac:dyDescent="0.25">
      <c r="Q5283" s="46"/>
    </row>
    <row r="5284" spans="17:17" x14ac:dyDescent="0.25">
      <c r="Q5284" s="46"/>
    </row>
    <row r="5285" spans="17:17" x14ac:dyDescent="0.25">
      <c r="Q5285" s="46"/>
    </row>
    <row r="5286" spans="17:17" x14ac:dyDescent="0.25">
      <c r="Q5286" s="46"/>
    </row>
    <row r="5287" spans="17:17" x14ac:dyDescent="0.25">
      <c r="Q5287" s="46"/>
    </row>
    <row r="5288" spans="17:17" x14ac:dyDescent="0.25">
      <c r="Q5288" s="46"/>
    </row>
    <row r="5289" spans="17:17" x14ac:dyDescent="0.25">
      <c r="Q5289" s="46"/>
    </row>
    <row r="5290" spans="17:17" x14ac:dyDescent="0.25">
      <c r="Q5290" s="46"/>
    </row>
    <row r="5291" spans="17:17" x14ac:dyDescent="0.25">
      <c r="Q5291" s="46"/>
    </row>
    <row r="5292" spans="17:17" x14ac:dyDescent="0.25">
      <c r="Q5292" s="46"/>
    </row>
    <row r="5293" spans="17:17" x14ac:dyDescent="0.25">
      <c r="Q5293" s="46"/>
    </row>
    <row r="5294" spans="17:17" x14ac:dyDescent="0.25">
      <c r="Q5294" s="46"/>
    </row>
    <row r="5295" spans="17:17" x14ac:dyDescent="0.25">
      <c r="Q5295" s="46"/>
    </row>
    <row r="5296" spans="17:17" x14ac:dyDescent="0.25">
      <c r="Q5296" s="46"/>
    </row>
    <row r="5297" spans="17:17" x14ac:dyDescent="0.25">
      <c r="Q5297" s="46"/>
    </row>
    <row r="5298" spans="17:17" x14ac:dyDescent="0.25">
      <c r="Q5298" s="46"/>
    </row>
    <row r="5299" spans="17:17" x14ac:dyDescent="0.25">
      <c r="Q5299" s="46"/>
    </row>
    <row r="5300" spans="17:17" x14ac:dyDescent="0.25">
      <c r="Q5300" s="46"/>
    </row>
    <row r="5301" spans="17:17" x14ac:dyDescent="0.25">
      <c r="Q5301" s="46"/>
    </row>
    <row r="5302" spans="17:17" x14ac:dyDescent="0.25">
      <c r="Q5302" s="46"/>
    </row>
    <row r="5303" spans="17:17" x14ac:dyDescent="0.25">
      <c r="Q5303" s="46"/>
    </row>
    <row r="5304" spans="17:17" x14ac:dyDescent="0.25">
      <c r="Q5304" s="46"/>
    </row>
    <row r="5305" spans="17:17" x14ac:dyDescent="0.25">
      <c r="Q5305" s="46"/>
    </row>
    <row r="5306" spans="17:17" x14ac:dyDescent="0.25">
      <c r="Q5306" s="46"/>
    </row>
    <row r="5307" spans="17:17" x14ac:dyDescent="0.25">
      <c r="Q5307" s="46"/>
    </row>
    <row r="5308" spans="17:17" x14ac:dyDescent="0.25">
      <c r="Q5308" s="46"/>
    </row>
    <row r="5309" spans="17:17" x14ac:dyDescent="0.25">
      <c r="Q5309" s="46"/>
    </row>
    <row r="5310" spans="17:17" x14ac:dyDescent="0.25">
      <c r="Q5310" s="46"/>
    </row>
    <row r="5311" spans="17:17" x14ac:dyDescent="0.25">
      <c r="Q5311" s="46"/>
    </row>
    <row r="5312" spans="17:17" x14ac:dyDescent="0.25">
      <c r="Q5312" s="46"/>
    </row>
    <row r="5313" spans="17:17" x14ac:dyDescent="0.25">
      <c r="Q5313" s="46"/>
    </row>
    <row r="5314" spans="17:17" x14ac:dyDescent="0.25">
      <c r="Q5314" s="46"/>
    </row>
    <row r="5315" spans="17:17" x14ac:dyDescent="0.25">
      <c r="Q5315" s="46"/>
    </row>
    <row r="5316" spans="17:17" x14ac:dyDescent="0.25">
      <c r="Q5316" s="46"/>
    </row>
    <row r="5317" spans="17:17" x14ac:dyDescent="0.25">
      <c r="Q5317" s="46"/>
    </row>
    <row r="5318" spans="17:17" x14ac:dyDescent="0.25">
      <c r="Q5318" s="46"/>
    </row>
    <row r="5319" spans="17:17" x14ac:dyDescent="0.25">
      <c r="Q5319" s="46"/>
    </row>
    <row r="5320" spans="17:17" x14ac:dyDescent="0.25">
      <c r="Q5320" s="46"/>
    </row>
    <row r="5321" spans="17:17" x14ac:dyDescent="0.25">
      <c r="Q5321" s="46"/>
    </row>
    <row r="5322" spans="17:17" x14ac:dyDescent="0.25">
      <c r="Q5322" s="46"/>
    </row>
    <row r="5323" spans="17:17" x14ac:dyDescent="0.25">
      <c r="Q5323" s="46"/>
    </row>
    <row r="5324" spans="17:17" x14ac:dyDescent="0.25">
      <c r="Q5324" s="46"/>
    </row>
    <row r="5325" spans="17:17" x14ac:dyDescent="0.25">
      <c r="Q5325" s="46"/>
    </row>
    <row r="5326" spans="17:17" x14ac:dyDescent="0.25">
      <c r="Q5326" s="46"/>
    </row>
    <row r="5327" spans="17:17" x14ac:dyDescent="0.25">
      <c r="Q5327" s="46"/>
    </row>
    <row r="5328" spans="17:17" x14ac:dyDescent="0.25">
      <c r="Q5328" s="46"/>
    </row>
    <row r="5329" spans="17:17" x14ac:dyDescent="0.25">
      <c r="Q5329" s="46"/>
    </row>
    <row r="5330" spans="17:17" x14ac:dyDescent="0.25">
      <c r="Q5330" s="46"/>
    </row>
    <row r="5331" spans="17:17" x14ac:dyDescent="0.25">
      <c r="Q5331" s="46"/>
    </row>
    <row r="5332" spans="17:17" x14ac:dyDescent="0.25">
      <c r="Q5332" s="46"/>
    </row>
    <row r="5333" spans="17:17" x14ac:dyDescent="0.25">
      <c r="Q5333" s="46"/>
    </row>
    <row r="5334" spans="17:17" x14ac:dyDescent="0.25">
      <c r="Q5334" s="46"/>
    </row>
    <row r="5335" spans="17:17" x14ac:dyDescent="0.25">
      <c r="Q5335" s="46"/>
    </row>
    <row r="5336" spans="17:17" x14ac:dyDescent="0.25">
      <c r="Q5336" s="46"/>
    </row>
    <row r="5337" spans="17:17" x14ac:dyDescent="0.25">
      <c r="Q5337" s="46"/>
    </row>
    <row r="5338" spans="17:17" x14ac:dyDescent="0.25">
      <c r="Q5338" s="46"/>
    </row>
    <row r="5339" spans="17:17" x14ac:dyDescent="0.25">
      <c r="Q5339" s="46"/>
    </row>
    <row r="5340" spans="17:17" x14ac:dyDescent="0.25">
      <c r="Q5340" s="46"/>
    </row>
    <row r="5341" spans="17:17" x14ac:dyDescent="0.25">
      <c r="Q5341" s="46"/>
    </row>
    <row r="5342" spans="17:17" x14ac:dyDescent="0.25">
      <c r="Q5342" s="46"/>
    </row>
    <row r="5343" spans="17:17" x14ac:dyDescent="0.25">
      <c r="Q5343" s="46"/>
    </row>
    <row r="5344" spans="17:17" x14ac:dyDescent="0.25">
      <c r="Q5344" s="46"/>
    </row>
    <row r="5345" spans="17:17" x14ac:dyDescent="0.25">
      <c r="Q5345" s="46"/>
    </row>
    <row r="5346" spans="17:17" x14ac:dyDescent="0.25">
      <c r="Q5346" s="46"/>
    </row>
    <row r="5347" spans="17:17" x14ac:dyDescent="0.25">
      <c r="Q5347" s="46"/>
    </row>
    <row r="5348" spans="17:17" x14ac:dyDescent="0.25">
      <c r="Q5348" s="46"/>
    </row>
    <row r="5349" spans="17:17" x14ac:dyDescent="0.25">
      <c r="Q5349" s="46"/>
    </row>
    <row r="5350" spans="17:17" x14ac:dyDescent="0.25">
      <c r="Q5350" s="46"/>
    </row>
    <row r="5351" spans="17:17" x14ac:dyDescent="0.25">
      <c r="Q5351" s="46"/>
    </row>
    <row r="5352" spans="17:17" x14ac:dyDescent="0.25">
      <c r="Q5352" s="46"/>
    </row>
    <row r="5353" spans="17:17" x14ac:dyDescent="0.25">
      <c r="Q5353" s="46"/>
    </row>
    <row r="5354" spans="17:17" x14ac:dyDescent="0.25">
      <c r="Q5354" s="46"/>
    </row>
    <row r="5355" spans="17:17" x14ac:dyDescent="0.25">
      <c r="Q5355" s="46"/>
    </row>
    <row r="5356" spans="17:17" x14ac:dyDescent="0.25">
      <c r="Q5356" s="46"/>
    </row>
    <row r="5357" spans="17:17" x14ac:dyDescent="0.25">
      <c r="Q5357" s="46"/>
    </row>
    <row r="5358" spans="17:17" x14ac:dyDescent="0.25">
      <c r="Q5358" s="46"/>
    </row>
    <row r="5359" spans="17:17" x14ac:dyDescent="0.25">
      <c r="Q5359" s="46"/>
    </row>
    <row r="5360" spans="17:17" x14ac:dyDescent="0.25">
      <c r="Q5360" s="46"/>
    </row>
    <row r="5361" spans="17:17" x14ac:dyDescent="0.25">
      <c r="Q5361" s="46"/>
    </row>
    <row r="5362" spans="17:17" x14ac:dyDescent="0.25">
      <c r="Q5362" s="46"/>
    </row>
    <row r="5363" spans="17:17" x14ac:dyDescent="0.25">
      <c r="Q5363" s="46"/>
    </row>
    <row r="5364" spans="17:17" x14ac:dyDescent="0.25">
      <c r="Q5364" s="46"/>
    </row>
    <row r="5365" spans="17:17" x14ac:dyDescent="0.25">
      <c r="Q5365" s="46"/>
    </row>
    <row r="5366" spans="17:17" x14ac:dyDescent="0.25">
      <c r="Q5366" s="46"/>
    </row>
    <row r="5367" spans="17:17" x14ac:dyDescent="0.25">
      <c r="Q5367" s="46"/>
    </row>
    <row r="5368" spans="17:17" x14ac:dyDescent="0.25">
      <c r="Q5368" s="46"/>
    </row>
    <row r="5369" spans="17:17" x14ac:dyDescent="0.25">
      <c r="Q5369" s="46"/>
    </row>
    <row r="5370" spans="17:17" x14ac:dyDescent="0.25">
      <c r="Q5370" s="46"/>
    </row>
    <row r="5371" spans="17:17" x14ac:dyDescent="0.25">
      <c r="Q5371" s="46"/>
    </row>
    <row r="5372" spans="17:17" x14ac:dyDescent="0.25">
      <c r="Q5372" s="46"/>
    </row>
    <row r="5373" spans="17:17" x14ac:dyDescent="0.25">
      <c r="Q5373" s="46"/>
    </row>
    <row r="5374" spans="17:17" x14ac:dyDescent="0.25">
      <c r="Q5374" s="46"/>
    </row>
    <row r="5375" spans="17:17" x14ac:dyDescent="0.25">
      <c r="Q5375" s="46"/>
    </row>
    <row r="5376" spans="17:17" x14ac:dyDescent="0.25">
      <c r="Q5376" s="46"/>
    </row>
    <row r="5377" spans="17:17" x14ac:dyDescent="0.25">
      <c r="Q5377" s="46"/>
    </row>
    <row r="5378" spans="17:17" x14ac:dyDescent="0.25">
      <c r="Q5378" s="46"/>
    </row>
    <row r="5379" spans="17:17" x14ac:dyDescent="0.25">
      <c r="Q5379" s="46"/>
    </row>
    <row r="5380" spans="17:17" x14ac:dyDescent="0.25">
      <c r="Q5380" s="46"/>
    </row>
    <row r="5381" spans="17:17" x14ac:dyDescent="0.25">
      <c r="Q5381" s="46"/>
    </row>
    <row r="5382" spans="17:17" x14ac:dyDescent="0.25">
      <c r="Q5382" s="46"/>
    </row>
    <row r="5383" spans="17:17" x14ac:dyDescent="0.25">
      <c r="Q5383" s="46"/>
    </row>
    <row r="5384" spans="17:17" x14ac:dyDescent="0.25">
      <c r="Q5384" s="46"/>
    </row>
    <row r="5385" spans="17:17" x14ac:dyDescent="0.25">
      <c r="Q5385" s="46"/>
    </row>
    <row r="5386" spans="17:17" x14ac:dyDescent="0.25">
      <c r="Q5386" s="46"/>
    </row>
    <row r="5387" spans="17:17" x14ac:dyDescent="0.25">
      <c r="Q5387" s="46"/>
    </row>
    <row r="5388" spans="17:17" x14ac:dyDescent="0.25">
      <c r="Q5388" s="46"/>
    </row>
    <row r="5389" spans="17:17" x14ac:dyDescent="0.25">
      <c r="Q5389" s="46"/>
    </row>
    <row r="5390" spans="17:17" x14ac:dyDescent="0.25">
      <c r="Q5390" s="46"/>
    </row>
    <row r="5391" spans="17:17" x14ac:dyDescent="0.25">
      <c r="Q5391" s="46"/>
    </row>
    <row r="5392" spans="17:17" x14ac:dyDescent="0.25">
      <c r="Q5392" s="46"/>
    </row>
    <row r="5393" spans="17:17" x14ac:dyDescent="0.25">
      <c r="Q5393" s="46"/>
    </row>
    <row r="5394" spans="17:17" x14ac:dyDescent="0.25">
      <c r="Q5394" s="46"/>
    </row>
    <row r="5395" spans="17:17" x14ac:dyDescent="0.25">
      <c r="Q5395" s="46"/>
    </row>
    <row r="5396" spans="17:17" x14ac:dyDescent="0.25">
      <c r="Q5396" s="46"/>
    </row>
    <row r="5397" spans="17:17" x14ac:dyDescent="0.25">
      <c r="Q5397" s="46"/>
    </row>
    <row r="5398" spans="17:17" x14ac:dyDescent="0.25">
      <c r="Q5398" s="46"/>
    </row>
    <row r="5399" spans="17:17" x14ac:dyDescent="0.25">
      <c r="Q5399" s="46"/>
    </row>
    <row r="5400" spans="17:17" x14ac:dyDescent="0.25">
      <c r="Q5400" s="46"/>
    </row>
    <row r="5401" spans="17:17" x14ac:dyDescent="0.25">
      <c r="Q5401" s="46"/>
    </row>
    <row r="5402" spans="17:17" x14ac:dyDescent="0.25">
      <c r="Q5402" s="46"/>
    </row>
    <row r="5403" spans="17:17" x14ac:dyDescent="0.25">
      <c r="Q5403" s="46"/>
    </row>
    <row r="5404" spans="17:17" x14ac:dyDescent="0.25">
      <c r="Q5404" s="46"/>
    </row>
    <row r="5405" spans="17:17" x14ac:dyDescent="0.25">
      <c r="Q5405" s="46"/>
    </row>
    <row r="5406" spans="17:17" x14ac:dyDescent="0.25">
      <c r="Q5406" s="46"/>
    </row>
    <row r="5407" spans="17:17" x14ac:dyDescent="0.25">
      <c r="Q5407" s="46"/>
    </row>
    <row r="5408" spans="17:17" x14ac:dyDescent="0.25">
      <c r="Q5408" s="46"/>
    </row>
    <row r="5409" spans="17:17" x14ac:dyDescent="0.25">
      <c r="Q5409" s="46"/>
    </row>
    <row r="5410" spans="17:17" x14ac:dyDescent="0.25">
      <c r="Q5410" s="46"/>
    </row>
    <row r="5411" spans="17:17" x14ac:dyDescent="0.25">
      <c r="Q5411" s="46"/>
    </row>
    <row r="5412" spans="17:17" x14ac:dyDescent="0.25">
      <c r="Q5412" s="46"/>
    </row>
    <row r="5413" spans="17:17" x14ac:dyDescent="0.25">
      <c r="Q5413" s="46"/>
    </row>
    <row r="5414" spans="17:17" x14ac:dyDescent="0.25">
      <c r="Q5414" s="46"/>
    </row>
    <row r="5415" spans="17:17" x14ac:dyDescent="0.25">
      <c r="Q5415" s="46"/>
    </row>
    <row r="5416" spans="17:17" x14ac:dyDescent="0.25">
      <c r="Q5416" s="46"/>
    </row>
    <row r="5417" spans="17:17" x14ac:dyDescent="0.25">
      <c r="Q5417" s="46"/>
    </row>
    <row r="5418" spans="17:17" x14ac:dyDescent="0.25">
      <c r="Q5418" s="46"/>
    </row>
    <row r="5419" spans="17:17" x14ac:dyDescent="0.25">
      <c r="Q5419" s="46"/>
    </row>
    <row r="5420" spans="17:17" x14ac:dyDescent="0.25">
      <c r="Q5420" s="46"/>
    </row>
    <row r="5421" spans="17:17" x14ac:dyDescent="0.25">
      <c r="Q5421" s="46"/>
    </row>
    <row r="5422" spans="17:17" x14ac:dyDescent="0.25">
      <c r="Q5422" s="46"/>
    </row>
    <row r="5423" spans="17:17" x14ac:dyDescent="0.25">
      <c r="Q5423" s="46"/>
    </row>
    <row r="5424" spans="17:17" x14ac:dyDescent="0.25">
      <c r="Q5424" s="46"/>
    </row>
    <row r="5425" spans="17:17" x14ac:dyDescent="0.25">
      <c r="Q5425" s="46"/>
    </row>
    <row r="5426" spans="17:17" x14ac:dyDescent="0.25">
      <c r="Q5426" s="46"/>
    </row>
    <row r="5427" spans="17:17" x14ac:dyDescent="0.25">
      <c r="Q5427" s="46"/>
    </row>
    <row r="5428" spans="17:17" x14ac:dyDescent="0.25">
      <c r="Q5428" s="46"/>
    </row>
    <row r="5429" spans="17:17" x14ac:dyDescent="0.25">
      <c r="Q5429" s="46"/>
    </row>
    <row r="5430" spans="17:17" x14ac:dyDescent="0.25">
      <c r="Q5430" s="46"/>
    </row>
    <row r="5431" spans="17:17" x14ac:dyDescent="0.25">
      <c r="Q5431" s="46"/>
    </row>
    <row r="5432" spans="17:17" x14ac:dyDescent="0.25">
      <c r="Q5432" s="46"/>
    </row>
    <row r="5433" spans="17:17" x14ac:dyDescent="0.25">
      <c r="Q5433" s="46"/>
    </row>
    <row r="5434" spans="17:17" x14ac:dyDescent="0.25">
      <c r="Q5434" s="46"/>
    </row>
    <row r="5435" spans="17:17" x14ac:dyDescent="0.25">
      <c r="Q5435" s="46"/>
    </row>
    <row r="5436" spans="17:17" x14ac:dyDescent="0.25">
      <c r="Q5436" s="46"/>
    </row>
    <row r="5437" spans="17:17" x14ac:dyDescent="0.25">
      <c r="Q5437" s="46"/>
    </row>
    <row r="5438" spans="17:17" x14ac:dyDescent="0.25">
      <c r="Q5438" s="46"/>
    </row>
    <row r="5439" spans="17:17" x14ac:dyDescent="0.25">
      <c r="Q5439" s="46"/>
    </row>
    <row r="5440" spans="17:17" x14ac:dyDescent="0.25">
      <c r="Q5440" s="46"/>
    </row>
    <row r="5441" spans="17:17" x14ac:dyDescent="0.25">
      <c r="Q5441" s="46"/>
    </row>
    <row r="5442" spans="17:17" x14ac:dyDescent="0.25">
      <c r="Q5442" s="46"/>
    </row>
    <row r="5443" spans="17:17" x14ac:dyDescent="0.25">
      <c r="Q5443" s="46"/>
    </row>
    <row r="5444" spans="17:17" x14ac:dyDescent="0.25">
      <c r="Q5444" s="46"/>
    </row>
    <row r="5445" spans="17:17" x14ac:dyDescent="0.25">
      <c r="Q5445" s="46"/>
    </row>
    <row r="5446" spans="17:17" x14ac:dyDescent="0.25">
      <c r="Q5446" s="46"/>
    </row>
    <row r="5447" spans="17:17" x14ac:dyDescent="0.25">
      <c r="Q5447" s="46"/>
    </row>
    <row r="5448" spans="17:17" x14ac:dyDescent="0.25">
      <c r="Q5448" s="46"/>
    </row>
    <row r="5449" spans="17:17" x14ac:dyDescent="0.25">
      <c r="Q5449" s="46"/>
    </row>
    <row r="5450" spans="17:17" x14ac:dyDescent="0.25">
      <c r="Q5450" s="46"/>
    </row>
    <row r="5451" spans="17:17" x14ac:dyDescent="0.25">
      <c r="Q5451" s="46"/>
    </row>
    <row r="5452" spans="17:17" x14ac:dyDescent="0.25">
      <c r="Q5452" s="46"/>
    </row>
    <row r="5453" spans="17:17" x14ac:dyDescent="0.25">
      <c r="Q5453" s="46"/>
    </row>
    <row r="5454" spans="17:17" x14ac:dyDescent="0.25">
      <c r="Q5454" s="46"/>
    </row>
    <row r="5455" spans="17:17" x14ac:dyDescent="0.25">
      <c r="Q5455" s="46"/>
    </row>
    <row r="5456" spans="17:17" x14ac:dyDescent="0.25">
      <c r="Q5456" s="46"/>
    </row>
    <row r="5457" spans="17:17" x14ac:dyDescent="0.25">
      <c r="Q5457" s="46"/>
    </row>
    <row r="5458" spans="17:17" x14ac:dyDescent="0.25">
      <c r="Q5458" s="46"/>
    </row>
    <row r="5459" spans="17:17" x14ac:dyDescent="0.25">
      <c r="Q5459" s="46"/>
    </row>
    <row r="5460" spans="17:17" x14ac:dyDescent="0.25">
      <c r="Q5460" s="46"/>
    </row>
    <row r="5461" spans="17:17" x14ac:dyDescent="0.25">
      <c r="Q5461" s="46"/>
    </row>
    <row r="5462" spans="17:17" x14ac:dyDescent="0.25">
      <c r="Q5462" s="46"/>
    </row>
    <row r="5463" spans="17:17" x14ac:dyDescent="0.25">
      <c r="Q5463" s="46"/>
    </row>
    <row r="5464" spans="17:17" x14ac:dyDescent="0.25">
      <c r="Q5464" s="46"/>
    </row>
    <row r="5465" spans="17:17" x14ac:dyDescent="0.25">
      <c r="Q5465" s="46"/>
    </row>
    <row r="5466" spans="17:17" x14ac:dyDescent="0.25">
      <c r="Q5466" s="46"/>
    </row>
    <row r="5467" spans="17:17" x14ac:dyDescent="0.25">
      <c r="Q5467" s="46"/>
    </row>
    <row r="5468" spans="17:17" x14ac:dyDescent="0.25">
      <c r="Q5468" s="46"/>
    </row>
    <row r="5469" spans="17:17" x14ac:dyDescent="0.25">
      <c r="Q5469" s="46"/>
    </row>
    <row r="5470" spans="17:17" x14ac:dyDescent="0.25">
      <c r="Q5470" s="46"/>
    </row>
    <row r="5471" spans="17:17" x14ac:dyDescent="0.25">
      <c r="Q5471" s="46"/>
    </row>
    <row r="5472" spans="17:17" x14ac:dyDescent="0.25">
      <c r="Q5472" s="46"/>
    </row>
    <row r="5473" spans="17:17" x14ac:dyDescent="0.25">
      <c r="Q5473" s="46"/>
    </row>
    <row r="5474" spans="17:17" x14ac:dyDescent="0.25">
      <c r="Q5474" s="46"/>
    </row>
    <row r="5475" spans="17:17" x14ac:dyDescent="0.25">
      <c r="Q5475" s="46"/>
    </row>
    <row r="5476" spans="17:17" x14ac:dyDescent="0.25">
      <c r="Q5476" s="46"/>
    </row>
    <row r="5477" spans="17:17" x14ac:dyDescent="0.25">
      <c r="Q5477" s="46"/>
    </row>
    <row r="5478" spans="17:17" x14ac:dyDescent="0.25">
      <c r="Q5478" s="46"/>
    </row>
    <row r="5479" spans="17:17" x14ac:dyDescent="0.25">
      <c r="Q5479" s="46"/>
    </row>
    <row r="5480" spans="17:17" x14ac:dyDescent="0.25">
      <c r="Q5480" s="46"/>
    </row>
    <row r="5481" spans="17:17" x14ac:dyDescent="0.25">
      <c r="Q5481" s="46"/>
    </row>
    <row r="5482" spans="17:17" x14ac:dyDescent="0.25">
      <c r="Q5482" s="46"/>
    </row>
    <row r="5483" spans="17:17" x14ac:dyDescent="0.25">
      <c r="Q5483" s="46"/>
    </row>
    <row r="5484" spans="17:17" x14ac:dyDescent="0.25">
      <c r="Q5484" s="46"/>
    </row>
    <row r="5485" spans="17:17" x14ac:dyDescent="0.25">
      <c r="Q5485" s="46"/>
    </row>
    <row r="5486" spans="17:17" x14ac:dyDescent="0.25">
      <c r="Q5486" s="46"/>
    </row>
    <row r="5487" spans="17:17" x14ac:dyDescent="0.25">
      <c r="Q5487" s="46"/>
    </row>
    <row r="5488" spans="17:17" x14ac:dyDescent="0.25">
      <c r="Q5488" s="46"/>
    </row>
    <row r="5489" spans="17:17" x14ac:dyDescent="0.25">
      <c r="Q5489" s="46"/>
    </row>
    <row r="5490" spans="17:17" x14ac:dyDescent="0.25">
      <c r="Q5490" s="46"/>
    </row>
    <row r="5491" spans="17:17" x14ac:dyDescent="0.25">
      <c r="Q5491" s="46"/>
    </row>
    <row r="5492" spans="17:17" x14ac:dyDescent="0.25">
      <c r="Q5492" s="46"/>
    </row>
    <row r="5493" spans="17:17" x14ac:dyDescent="0.25">
      <c r="Q5493" s="46"/>
    </row>
    <row r="5494" spans="17:17" x14ac:dyDescent="0.25">
      <c r="Q5494" s="46"/>
    </row>
    <row r="5495" spans="17:17" x14ac:dyDescent="0.25">
      <c r="Q5495" s="46"/>
    </row>
    <row r="5496" spans="17:17" x14ac:dyDescent="0.25">
      <c r="Q5496" s="46"/>
    </row>
    <row r="5497" spans="17:17" x14ac:dyDescent="0.25">
      <c r="Q5497" s="46"/>
    </row>
    <row r="5498" spans="17:17" x14ac:dyDescent="0.25">
      <c r="Q5498" s="46"/>
    </row>
    <row r="5499" spans="17:17" x14ac:dyDescent="0.25">
      <c r="Q5499" s="46"/>
    </row>
    <row r="5500" spans="17:17" x14ac:dyDescent="0.25">
      <c r="Q5500" s="46"/>
    </row>
    <row r="5501" spans="17:17" x14ac:dyDescent="0.25">
      <c r="Q5501" s="46"/>
    </row>
    <row r="5502" spans="17:17" x14ac:dyDescent="0.25">
      <c r="Q5502" s="46"/>
    </row>
    <row r="5503" spans="17:17" x14ac:dyDescent="0.25">
      <c r="Q5503" s="46"/>
    </row>
    <row r="5504" spans="17:17" x14ac:dyDescent="0.25">
      <c r="Q5504" s="46"/>
    </row>
    <row r="5505" spans="17:17" x14ac:dyDescent="0.25">
      <c r="Q5505" s="46"/>
    </row>
    <row r="5506" spans="17:17" x14ac:dyDescent="0.25">
      <c r="Q5506" s="46"/>
    </row>
    <row r="5507" spans="17:17" x14ac:dyDescent="0.25">
      <c r="Q5507" s="46"/>
    </row>
    <row r="5508" spans="17:17" x14ac:dyDescent="0.25">
      <c r="Q5508" s="46"/>
    </row>
    <row r="5509" spans="17:17" x14ac:dyDescent="0.25">
      <c r="Q5509" s="46"/>
    </row>
    <row r="5510" spans="17:17" x14ac:dyDescent="0.25">
      <c r="Q5510" s="46"/>
    </row>
    <row r="5511" spans="17:17" x14ac:dyDescent="0.25">
      <c r="Q5511" s="46"/>
    </row>
    <row r="5512" spans="17:17" x14ac:dyDescent="0.25">
      <c r="Q5512" s="46"/>
    </row>
    <row r="5513" spans="17:17" x14ac:dyDescent="0.25">
      <c r="Q5513" s="46"/>
    </row>
    <row r="5514" spans="17:17" x14ac:dyDescent="0.25">
      <c r="Q5514" s="46"/>
    </row>
    <row r="5515" spans="17:17" x14ac:dyDescent="0.25">
      <c r="Q5515" s="46"/>
    </row>
    <row r="5516" spans="17:17" x14ac:dyDescent="0.25">
      <c r="Q5516" s="46"/>
    </row>
    <row r="5517" spans="17:17" x14ac:dyDescent="0.25">
      <c r="Q5517" s="46"/>
    </row>
    <row r="5518" spans="17:17" x14ac:dyDescent="0.25">
      <c r="Q5518" s="46"/>
    </row>
    <row r="5519" spans="17:17" x14ac:dyDescent="0.25">
      <c r="Q5519" s="46"/>
    </row>
    <row r="5520" spans="17:17" x14ac:dyDescent="0.25">
      <c r="Q5520" s="46"/>
    </row>
    <row r="5521" spans="17:17" x14ac:dyDescent="0.25">
      <c r="Q5521" s="46"/>
    </row>
    <row r="5522" spans="17:17" x14ac:dyDescent="0.25">
      <c r="Q5522" s="46"/>
    </row>
    <row r="5523" spans="17:17" x14ac:dyDescent="0.25">
      <c r="Q5523" s="46"/>
    </row>
    <row r="5524" spans="17:17" x14ac:dyDescent="0.25">
      <c r="Q5524" s="46"/>
    </row>
    <row r="5525" spans="17:17" x14ac:dyDescent="0.25">
      <c r="Q5525" s="46"/>
    </row>
    <row r="5526" spans="17:17" x14ac:dyDescent="0.25">
      <c r="Q5526" s="46"/>
    </row>
    <row r="5527" spans="17:17" x14ac:dyDescent="0.25">
      <c r="Q5527" s="46"/>
    </row>
    <row r="5528" spans="17:17" x14ac:dyDescent="0.25">
      <c r="Q5528" s="46"/>
    </row>
    <row r="5529" spans="17:17" x14ac:dyDescent="0.25">
      <c r="Q5529" s="46"/>
    </row>
    <row r="5530" spans="17:17" x14ac:dyDescent="0.25">
      <c r="Q5530" s="46"/>
    </row>
    <row r="5531" spans="17:17" x14ac:dyDescent="0.25">
      <c r="Q5531" s="46"/>
    </row>
    <row r="5532" spans="17:17" x14ac:dyDescent="0.25">
      <c r="Q5532" s="46"/>
    </row>
    <row r="5533" spans="17:17" x14ac:dyDescent="0.25">
      <c r="Q5533" s="46"/>
    </row>
    <row r="5534" spans="17:17" x14ac:dyDescent="0.25">
      <c r="Q5534" s="46"/>
    </row>
    <row r="5535" spans="17:17" x14ac:dyDescent="0.25">
      <c r="Q5535" s="46"/>
    </row>
    <row r="5536" spans="17:17" x14ac:dyDescent="0.25">
      <c r="Q5536" s="46"/>
    </row>
    <row r="5537" spans="17:17" x14ac:dyDescent="0.25">
      <c r="Q5537" s="46"/>
    </row>
    <row r="5538" spans="17:17" x14ac:dyDescent="0.25">
      <c r="Q5538" s="46"/>
    </row>
    <row r="5539" spans="17:17" x14ac:dyDescent="0.25">
      <c r="Q5539" s="46"/>
    </row>
    <row r="5540" spans="17:17" x14ac:dyDescent="0.25">
      <c r="Q5540" s="46"/>
    </row>
    <row r="5541" spans="17:17" x14ac:dyDescent="0.25">
      <c r="Q5541" s="46"/>
    </row>
    <row r="5542" spans="17:17" x14ac:dyDescent="0.25">
      <c r="Q5542" s="46"/>
    </row>
    <row r="5543" spans="17:17" x14ac:dyDescent="0.25">
      <c r="Q5543" s="46"/>
    </row>
    <row r="5544" spans="17:17" x14ac:dyDescent="0.25">
      <c r="Q5544" s="46"/>
    </row>
    <row r="5545" spans="17:17" x14ac:dyDescent="0.25">
      <c r="Q5545" s="46"/>
    </row>
    <row r="5546" spans="17:17" x14ac:dyDescent="0.25">
      <c r="Q5546" s="46"/>
    </row>
    <row r="5547" spans="17:17" x14ac:dyDescent="0.25">
      <c r="Q5547" s="46"/>
    </row>
    <row r="5548" spans="17:17" x14ac:dyDescent="0.25">
      <c r="Q5548" s="46"/>
    </row>
    <row r="5549" spans="17:17" x14ac:dyDescent="0.25">
      <c r="Q5549" s="46"/>
    </row>
    <row r="5550" spans="17:17" x14ac:dyDescent="0.25">
      <c r="Q5550" s="46"/>
    </row>
    <row r="5551" spans="17:17" x14ac:dyDescent="0.25">
      <c r="Q5551" s="46"/>
    </row>
    <row r="5552" spans="17:17" x14ac:dyDescent="0.25">
      <c r="Q5552" s="46"/>
    </row>
    <row r="5553" spans="17:17" x14ac:dyDescent="0.25">
      <c r="Q5553" s="46"/>
    </row>
    <row r="5554" spans="17:17" x14ac:dyDescent="0.25">
      <c r="Q5554" s="46"/>
    </row>
    <row r="5555" spans="17:17" x14ac:dyDescent="0.25">
      <c r="Q5555" s="46"/>
    </row>
    <row r="5556" spans="17:17" x14ac:dyDescent="0.25">
      <c r="Q5556" s="46"/>
    </row>
    <row r="5557" spans="17:17" x14ac:dyDescent="0.25">
      <c r="Q5557" s="46"/>
    </row>
    <row r="5558" spans="17:17" x14ac:dyDescent="0.25">
      <c r="Q5558" s="46"/>
    </row>
    <row r="5559" spans="17:17" x14ac:dyDescent="0.25">
      <c r="Q5559" s="46"/>
    </row>
    <row r="5560" spans="17:17" x14ac:dyDescent="0.25">
      <c r="Q5560" s="46"/>
    </row>
    <row r="5561" spans="17:17" x14ac:dyDescent="0.25">
      <c r="Q5561" s="46"/>
    </row>
    <row r="5562" spans="17:17" x14ac:dyDescent="0.25">
      <c r="Q5562" s="46"/>
    </row>
    <row r="5563" spans="17:17" x14ac:dyDescent="0.25">
      <c r="Q5563" s="46"/>
    </row>
    <row r="5564" spans="17:17" x14ac:dyDescent="0.25">
      <c r="Q5564" s="46"/>
    </row>
    <row r="5565" spans="17:17" x14ac:dyDescent="0.25">
      <c r="Q5565" s="46"/>
    </row>
    <row r="5566" spans="17:17" x14ac:dyDescent="0.25">
      <c r="Q5566" s="46"/>
    </row>
    <row r="5567" spans="17:17" x14ac:dyDescent="0.25">
      <c r="Q5567" s="46"/>
    </row>
    <row r="5568" spans="17:17" x14ac:dyDescent="0.25">
      <c r="Q5568" s="46"/>
    </row>
    <row r="5569" spans="17:17" x14ac:dyDescent="0.25">
      <c r="Q5569" s="46"/>
    </row>
    <row r="5570" spans="17:17" x14ac:dyDescent="0.25">
      <c r="Q5570" s="46"/>
    </row>
    <row r="5571" spans="17:17" x14ac:dyDescent="0.25">
      <c r="Q5571" s="46"/>
    </row>
    <row r="5572" spans="17:17" x14ac:dyDescent="0.25">
      <c r="Q5572" s="46"/>
    </row>
    <row r="5573" spans="17:17" x14ac:dyDescent="0.25">
      <c r="Q5573" s="46"/>
    </row>
    <row r="5574" spans="17:17" x14ac:dyDescent="0.25">
      <c r="Q5574" s="46"/>
    </row>
    <row r="5575" spans="17:17" x14ac:dyDescent="0.25">
      <c r="Q5575" s="46"/>
    </row>
    <row r="5576" spans="17:17" x14ac:dyDescent="0.25">
      <c r="Q5576" s="46"/>
    </row>
    <row r="5577" spans="17:17" x14ac:dyDescent="0.25">
      <c r="Q5577" s="46"/>
    </row>
    <row r="5578" spans="17:17" x14ac:dyDescent="0.25">
      <c r="Q5578" s="46"/>
    </row>
    <row r="5579" spans="17:17" x14ac:dyDescent="0.25">
      <c r="Q5579" s="46"/>
    </row>
    <row r="5580" spans="17:17" x14ac:dyDescent="0.25">
      <c r="Q5580" s="46"/>
    </row>
    <row r="5581" spans="17:17" x14ac:dyDescent="0.25">
      <c r="Q5581" s="46"/>
    </row>
    <row r="5582" spans="17:17" x14ac:dyDescent="0.25">
      <c r="Q5582" s="46"/>
    </row>
    <row r="5583" spans="17:17" x14ac:dyDescent="0.25">
      <c r="Q5583" s="46"/>
    </row>
    <row r="5584" spans="17:17" x14ac:dyDescent="0.25">
      <c r="Q5584" s="46"/>
    </row>
    <row r="5585" spans="17:17" x14ac:dyDescent="0.25">
      <c r="Q5585" s="46"/>
    </row>
    <row r="5586" spans="17:17" x14ac:dyDescent="0.25">
      <c r="Q5586" s="46"/>
    </row>
    <row r="5587" spans="17:17" x14ac:dyDescent="0.25">
      <c r="Q5587" s="46"/>
    </row>
    <row r="5588" spans="17:17" x14ac:dyDescent="0.25">
      <c r="Q5588" s="46"/>
    </row>
    <row r="5589" spans="17:17" x14ac:dyDescent="0.25">
      <c r="Q5589" s="46"/>
    </row>
    <row r="5590" spans="17:17" x14ac:dyDescent="0.25">
      <c r="Q5590" s="46"/>
    </row>
    <row r="5591" spans="17:17" x14ac:dyDescent="0.25">
      <c r="Q5591" s="46"/>
    </row>
    <row r="5592" spans="17:17" x14ac:dyDescent="0.25">
      <c r="Q5592" s="46"/>
    </row>
    <row r="5593" spans="17:17" x14ac:dyDescent="0.25">
      <c r="Q5593" s="46"/>
    </row>
    <row r="5594" spans="17:17" x14ac:dyDescent="0.25">
      <c r="Q5594" s="46"/>
    </row>
    <row r="5595" spans="17:17" x14ac:dyDescent="0.25">
      <c r="Q5595" s="46"/>
    </row>
    <row r="5596" spans="17:17" x14ac:dyDescent="0.25">
      <c r="Q5596" s="46"/>
    </row>
    <row r="5597" spans="17:17" x14ac:dyDescent="0.25">
      <c r="Q5597" s="46"/>
    </row>
    <row r="5598" spans="17:17" x14ac:dyDescent="0.25">
      <c r="Q5598" s="46"/>
    </row>
    <row r="5599" spans="17:17" x14ac:dyDescent="0.25">
      <c r="Q5599" s="46"/>
    </row>
    <row r="5600" spans="17:17" x14ac:dyDescent="0.25">
      <c r="Q5600" s="46"/>
    </row>
    <row r="5601" spans="17:17" x14ac:dyDescent="0.25">
      <c r="Q5601" s="46"/>
    </row>
    <row r="5602" spans="17:17" x14ac:dyDescent="0.25">
      <c r="Q5602" s="46"/>
    </row>
    <row r="5603" spans="17:17" x14ac:dyDescent="0.25">
      <c r="Q5603" s="46"/>
    </row>
    <row r="5604" spans="17:17" x14ac:dyDescent="0.25">
      <c r="Q5604" s="46"/>
    </row>
    <row r="5605" spans="17:17" x14ac:dyDescent="0.25">
      <c r="Q5605" s="46"/>
    </row>
    <row r="5606" spans="17:17" x14ac:dyDescent="0.25">
      <c r="Q5606" s="46"/>
    </row>
    <row r="5607" spans="17:17" x14ac:dyDescent="0.25">
      <c r="Q5607" s="46"/>
    </row>
    <row r="5608" spans="17:17" x14ac:dyDescent="0.25">
      <c r="Q5608" s="46"/>
    </row>
    <row r="5609" spans="17:17" x14ac:dyDescent="0.25">
      <c r="Q5609" s="46"/>
    </row>
    <row r="5610" spans="17:17" x14ac:dyDescent="0.25">
      <c r="Q5610" s="46"/>
    </row>
    <row r="5611" spans="17:17" x14ac:dyDescent="0.25">
      <c r="Q5611" s="46"/>
    </row>
    <row r="5612" spans="17:17" x14ac:dyDescent="0.25">
      <c r="Q5612" s="46"/>
    </row>
    <row r="5613" spans="17:17" x14ac:dyDescent="0.25">
      <c r="Q5613" s="46"/>
    </row>
    <row r="5614" spans="17:17" x14ac:dyDescent="0.25">
      <c r="Q5614" s="46"/>
    </row>
    <row r="5615" spans="17:17" x14ac:dyDescent="0.25">
      <c r="Q5615" s="46"/>
    </row>
    <row r="5616" spans="17:17" x14ac:dyDescent="0.25">
      <c r="Q5616" s="46"/>
    </row>
    <row r="5617" spans="17:17" x14ac:dyDescent="0.25">
      <c r="Q5617" s="46"/>
    </row>
    <row r="5618" spans="17:17" x14ac:dyDescent="0.25">
      <c r="Q5618" s="46"/>
    </row>
    <row r="5619" spans="17:17" x14ac:dyDescent="0.25">
      <c r="Q5619" s="46"/>
    </row>
    <row r="5620" spans="17:17" x14ac:dyDescent="0.25">
      <c r="Q5620" s="46"/>
    </row>
    <row r="5621" spans="17:17" x14ac:dyDescent="0.25">
      <c r="Q5621" s="46"/>
    </row>
    <row r="5622" spans="17:17" x14ac:dyDescent="0.25">
      <c r="Q5622" s="46"/>
    </row>
    <row r="5623" spans="17:17" x14ac:dyDescent="0.25">
      <c r="Q5623" s="46"/>
    </row>
    <row r="5624" spans="17:17" x14ac:dyDescent="0.25">
      <c r="Q5624" s="46"/>
    </row>
    <row r="5625" spans="17:17" x14ac:dyDescent="0.25">
      <c r="Q5625" s="46"/>
    </row>
    <row r="5626" spans="17:17" x14ac:dyDescent="0.25">
      <c r="Q5626" s="46"/>
    </row>
    <row r="5627" spans="17:17" x14ac:dyDescent="0.25">
      <c r="Q5627" s="46"/>
    </row>
    <row r="5628" spans="17:17" x14ac:dyDescent="0.25">
      <c r="Q5628" s="46"/>
    </row>
    <row r="5629" spans="17:17" x14ac:dyDescent="0.25">
      <c r="Q5629" s="46"/>
    </row>
    <row r="5630" spans="17:17" x14ac:dyDescent="0.25">
      <c r="Q5630" s="46"/>
    </row>
    <row r="5631" spans="17:17" x14ac:dyDescent="0.25">
      <c r="Q5631" s="46"/>
    </row>
    <row r="5632" spans="17:17" x14ac:dyDescent="0.25">
      <c r="Q5632" s="46"/>
    </row>
    <row r="5633" spans="17:17" x14ac:dyDescent="0.25">
      <c r="Q5633" s="46"/>
    </row>
    <row r="5634" spans="17:17" x14ac:dyDescent="0.25">
      <c r="Q5634" s="46"/>
    </row>
    <row r="5635" spans="17:17" x14ac:dyDescent="0.25">
      <c r="Q5635" s="46"/>
    </row>
    <row r="5636" spans="17:17" x14ac:dyDescent="0.25">
      <c r="Q5636" s="46"/>
    </row>
    <row r="5637" spans="17:17" x14ac:dyDescent="0.25">
      <c r="Q5637" s="46"/>
    </row>
    <row r="5638" spans="17:17" x14ac:dyDescent="0.25">
      <c r="Q5638" s="46"/>
    </row>
    <row r="5639" spans="17:17" x14ac:dyDescent="0.25">
      <c r="Q5639" s="46"/>
    </row>
    <row r="5640" spans="17:17" x14ac:dyDescent="0.25">
      <c r="Q5640" s="46"/>
    </row>
    <row r="5641" spans="17:17" x14ac:dyDescent="0.25">
      <c r="Q5641" s="46"/>
    </row>
    <row r="5642" spans="17:17" x14ac:dyDescent="0.25">
      <c r="Q5642" s="46"/>
    </row>
    <row r="5643" spans="17:17" x14ac:dyDescent="0.25">
      <c r="Q5643" s="46"/>
    </row>
    <row r="5644" spans="17:17" x14ac:dyDescent="0.25">
      <c r="Q5644" s="46"/>
    </row>
    <row r="5645" spans="17:17" x14ac:dyDescent="0.25">
      <c r="Q5645" s="46"/>
    </row>
    <row r="5646" spans="17:17" x14ac:dyDescent="0.25">
      <c r="Q5646" s="46"/>
    </row>
    <row r="5647" spans="17:17" x14ac:dyDescent="0.25">
      <c r="Q5647" s="46"/>
    </row>
    <row r="5648" spans="17:17" x14ac:dyDescent="0.25">
      <c r="Q5648" s="46"/>
    </row>
    <row r="5649" spans="17:17" x14ac:dyDescent="0.25">
      <c r="Q5649" s="46"/>
    </row>
    <row r="5650" spans="17:17" x14ac:dyDescent="0.25">
      <c r="Q5650" s="46"/>
    </row>
    <row r="5651" spans="17:17" x14ac:dyDescent="0.25">
      <c r="Q5651" s="46"/>
    </row>
    <row r="5652" spans="17:17" x14ac:dyDescent="0.25">
      <c r="Q5652" s="46"/>
    </row>
    <row r="5653" spans="17:17" x14ac:dyDescent="0.25">
      <c r="Q5653" s="46"/>
    </row>
    <row r="5654" spans="17:17" x14ac:dyDescent="0.25">
      <c r="Q5654" s="46"/>
    </row>
    <row r="5655" spans="17:17" x14ac:dyDescent="0.25">
      <c r="Q5655" s="46"/>
    </row>
    <row r="5656" spans="17:17" x14ac:dyDescent="0.25">
      <c r="Q5656" s="46"/>
    </row>
    <row r="5657" spans="17:17" x14ac:dyDescent="0.25">
      <c r="Q5657" s="46"/>
    </row>
    <row r="5658" spans="17:17" x14ac:dyDescent="0.25">
      <c r="Q5658" s="46"/>
    </row>
    <row r="5659" spans="17:17" x14ac:dyDescent="0.25">
      <c r="Q5659" s="46"/>
    </row>
    <row r="5660" spans="17:17" x14ac:dyDescent="0.25">
      <c r="Q5660" s="46"/>
    </row>
    <row r="5661" spans="17:17" x14ac:dyDescent="0.25">
      <c r="Q5661" s="46"/>
    </row>
    <row r="5662" spans="17:17" x14ac:dyDescent="0.25">
      <c r="Q5662" s="46"/>
    </row>
    <row r="5663" spans="17:17" x14ac:dyDescent="0.25">
      <c r="Q5663" s="46"/>
    </row>
    <row r="5664" spans="17:17" x14ac:dyDescent="0.25">
      <c r="Q5664" s="46"/>
    </row>
    <row r="5665" spans="17:17" x14ac:dyDescent="0.25">
      <c r="Q5665" s="46"/>
    </row>
    <row r="5666" spans="17:17" x14ac:dyDescent="0.25">
      <c r="Q5666" s="46"/>
    </row>
    <row r="5667" spans="17:17" x14ac:dyDescent="0.25">
      <c r="Q5667" s="46"/>
    </row>
    <row r="5668" spans="17:17" x14ac:dyDescent="0.25">
      <c r="Q5668" s="46"/>
    </row>
    <row r="5669" spans="17:17" x14ac:dyDescent="0.25">
      <c r="Q5669" s="46"/>
    </row>
    <row r="5670" spans="17:17" x14ac:dyDescent="0.25">
      <c r="Q5670" s="46"/>
    </row>
    <row r="5671" spans="17:17" x14ac:dyDescent="0.25">
      <c r="Q5671" s="46"/>
    </row>
    <row r="5672" spans="17:17" x14ac:dyDescent="0.25">
      <c r="Q5672" s="46"/>
    </row>
    <row r="5673" spans="17:17" x14ac:dyDescent="0.25">
      <c r="Q5673" s="46"/>
    </row>
    <row r="5674" spans="17:17" x14ac:dyDescent="0.25">
      <c r="Q5674" s="46"/>
    </row>
    <row r="5675" spans="17:17" x14ac:dyDescent="0.25">
      <c r="Q5675" s="46"/>
    </row>
    <row r="5676" spans="17:17" x14ac:dyDescent="0.25">
      <c r="Q5676" s="46"/>
    </row>
    <row r="5677" spans="17:17" x14ac:dyDescent="0.25">
      <c r="Q5677" s="46"/>
    </row>
    <row r="5678" spans="17:17" x14ac:dyDescent="0.25">
      <c r="Q5678" s="46"/>
    </row>
    <row r="5679" spans="17:17" x14ac:dyDescent="0.25">
      <c r="Q5679" s="46"/>
    </row>
    <row r="5680" spans="17:17" x14ac:dyDescent="0.25">
      <c r="Q5680" s="46"/>
    </row>
    <row r="5681" spans="17:17" x14ac:dyDescent="0.25">
      <c r="Q5681" s="46"/>
    </row>
    <row r="5682" spans="17:17" x14ac:dyDescent="0.25">
      <c r="Q5682" s="46"/>
    </row>
    <row r="5683" spans="17:17" x14ac:dyDescent="0.25">
      <c r="Q5683" s="46"/>
    </row>
    <row r="5684" spans="17:17" x14ac:dyDescent="0.25">
      <c r="Q5684" s="46"/>
    </row>
    <row r="5685" spans="17:17" x14ac:dyDescent="0.25">
      <c r="Q5685" s="46"/>
    </row>
    <row r="5686" spans="17:17" x14ac:dyDescent="0.25">
      <c r="Q5686" s="46"/>
    </row>
    <row r="5687" spans="17:17" x14ac:dyDescent="0.25">
      <c r="Q5687" s="46"/>
    </row>
    <row r="5688" spans="17:17" x14ac:dyDescent="0.25">
      <c r="Q5688" s="46"/>
    </row>
    <row r="5689" spans="17:17" x14ac:dyDescent="0.25">
      <c r="Q5689" s="46"/>
    </row>
    <row r="5690" spans="17:17" x14ac:dyDescent="0.25">
      <c r="Q5690" s="46"/>
    </row>
    <row r="5691" spans="17:17" x14ac:dyDescent="0.25">
      <c r="Q5691" s="46"/>
    </row>
    <row r="5692" spans="17:17" x14ac:dyDescent="0.25">
      <c r="Q5692" s="46"/>
    </row>
    <row r="5693" spans="17:17" x14ac:dyDescent="0.25">
      <c r="Q5693" s="46"/>
    </row>
    <row r="5694" spans="17:17" x14ac:dyDescent="0.25">
      <c r="Q5694" s="46"/>
    </row>
    <row r="5695" spans="17:17" x14ac:dyDescent="0.25">
      <c r="Q5695" s="46"/>
    </row>
    <row r="5696" spans="17:17" x14ac:dyDescent="0.25">
      <c r="Q5696" s="46"/>
    </row>
    <row r="5697" spans="17:17" x14ac:dyDescent="0.25">
      <c r="Q5697" s="46"/>
    </row>
    <row r="5698" spans="17:17" x14ac:dyDescent="0.25">
      <c r="Q5698" s="46"/>
    </row>
    <row r="5699" spans="17:17" x14ac:dyDescent="0.25">
      <c r="Q5699" s="46"/>
    </row>
    <row r="5700" spans="17:17" x14ac:dyDescent="0.25">
      <c r="Q5700" s="46"/>
    </row>
    <row r="5701" spans="17:17" x14ac:dyDescent="0.25">
      <c r="Q5701" s="46"/>
    </row>
    <row r="5702" spans="17:17" x14ac:dyDescent="0.25">
      <c r="Q5702" s="46"/>
    </row>
    <row r="5703" spans="17:17" x14ac:dyDescent="0.25">
      <c r="Q5703" s="46"/>
    </row>
    <row r="5704" spans="17:17" x14ac:dyDescent="0.25">
      <c r="Q5704" s="46"/>
    </row>
    <row r="5705" spans="17:17" x14ac:dyDescent="0.25">
      <c r="Q5705" s="46"/>
    </row>
    <row r="5706" spans="17:17" x14ac:dyDescent="0.25">
      <c r="Q5706" s="46"/>
    </row>
    <row r="5707" spans="17:17" x14ac:dyDescent="0.25">
      <c r="Q5707" s="46"/>
    </row>
    <row r="5708" spans="17:17" x14ac:dyDescent="0.25">
      <c r="Q5708" s="46"/>
    </row>
    <row r="5709" spans="17:17" x14ac:dyDescent="0.25">
      <c r="Q5709" s="46"/>
    </row>
    <row r="5710" spans="17:17" x14ac:dyDescent="0.25">
      <c r="Q5710" s="46"/>
    </row>
    <row r="5711" spans="17:17" x14ac:dyDescent="0.25">
      <c r="Q5711" s="46"/>
    </row>
    <row r="5712" spans="17:17" x14ac:dyDescent="0.25">
      <c r="Q5712" s="46"/>
    </row>
    <row r="5713" spans="17:17" x14ac:dyDescent="0.25">
      <c r="Q5713" s="46"/>
    </row>
    <row r="5714" spans="17:17" x14ac:dyDescent="0.25">
      <c r="Q5714" s="46"/>
    </row>
    <row r="5715" spans="17:17" x14ac:dyDescent="0.25">
      <c r="Q5715" s="46"/>
    </row>
    <row r="5716" spans="17:17" x14ac:dyDescent="0.25">
      <c r="Q5716" s="46"/>
    </row>
    <row r="5717" spans="17:17" x14ac:dyDescent="0.25">
      <c r="Q5717" s="46"/>
    </row>
    <row r="5718" spans="17:17" x14ac:dyDescent="0.25">
      <c r="Q5718" s="46"/>
    </row>
    <row r="5719" spans="17:17" x14ac:dyDescent="0.25">
      <c r="Q5719" s="46"/>
    </row>
    <row r="5720" spans="17:17" x14ac:dyDescent="0.25">
      <c r="Q5720" s="46"/>
    </row>
    <row r="5721" spans="17:17" x14ac:dyDescent="0.25">
      <c r="Q5721" s="46"/>
    </row>
    <row r="5722" spans="17:17" x14ac:dyDescent="0.25">
      <c r="Q5722" s="46"/>
    </row>
    <row r="5723" spans="17:17" x14ac:dyDescent="0.25">
      <c r="Q5723" s="46"/>
    </row>
    <row r="5724" spans="17:17" x14ac:dyDescent="0.25">
      <c r="Q5724" s="46"/>
    </row>
    <row r="5725" spans="17:17" x14ac:dyDescent="0.25">
      <c r="Q5725" s="46"/>
    </row>
    <row r="5726" spans="17:17" x14ac:dyDescent="0.25">
      <c r="Q5726" s="46"/>
    </row>
    <row r="5727" spans="17:17" x14ac:dyDescent="0.25">
      <c r="Q5727" s="46"/>
    </row>
    <row r="5728" spans="17:17" x14ac:dyDescent="0.25">
      <c r="Q5728" s="46"/>
    </row>
    <row r="5729" spans="17:17" x14ac:dyDescent="0.25">
      <c r="Q5729" s="46"/>
    </row>
    <row r="5730" spans="17:17" x14ac:dyDescent="0.25">
      <c r="Q5730" s="46"/>
    </row>
    <row r="5731" spans="17:17" x14ac:dyDescent="0.25">
      <c r="Q5731" s="46"/>
    </row>
    <row r="5732" spans="17:17" x14ac:dyDescent="0.25">
      <c r="Q5732" s="46"/>
    </row>
    <row r="5733" spans="17:17" x14ac:dyDescent="0.25">
      <c r="Q5733" s="46"/>
    </row>
    <row r="5734" spans="17:17" x14ac:dyDescent="0.25">
      <c r="Q5734" s="46"/>
    </row>
    <row r="5735" spans="17:17" x14ac:dyDescent="0.25">
      <c r="Q5735" s="46"/>
    </row>
    <row r="5736" spans="17:17" x14ac:dyDescent="0.25">
      <c r="Q5736" s="46"/>
    </row>
    <row r="5737" spans="17:17" x14ac:dyDescent="0.25">
      <c r="Q5737" s="46"/>
    </row>
    <row r="5738" spans="17:17" x14ac:dyDescent="0.25">
      <c r="Q5738" s="46"/>
    </row>
    <row r="5739" spans="17:17" x14ac:dyDescent="0.25">
      <c r="Q5739" s="46"/>
    </row>
    <row r="5740" spans="17:17" x14ac:dyDescent="0.25">
      <c r="Q5740" s="46"/>
    </row>
    <row r="5741" spans="17:17" x14ac:dyDescent="0.25">
      <c r="Q5741" s="46"/>
    </row>
    <row r="5742" spans="17:17" x14ac:dyDescent="0.25">
      <c r="Q5742" s="46"/>
    </row>
    <row r="5743" spans="17:17" x14ac:dyDescent="0.25">
      <c r="Q5743" s="46"/>
    </row>
    <row r="5744" spans="17:17" x14ac:dyDescent="0.25">
      <c r="Q5744" s="46"/>
    </row>
    <row r="5745" spans="17:17" x14ac:dyDescent="0.25">
      <c r="Q5745" s="46"/>
    </row>
    <row r="5746" spans="17:17" x14ac:dyDescent="0.25">
      <c r="Q5746" s="46"/>
    </row>
    <row r="5747" spans="17:17" x14ac:dyDescent="0.25">
      <c r="Q5747" s="46"/>
    </row>
    <row r="5748" spans="17:17" x14ac:dyDescent="0.25">
      <c r="Q5748" s="46"/>
    </row>
    <row r="5749" spans="17:17" x14ac:dyDescent="0.25">
      <c r="Q5749" s="46"/>
    </row>
    <row r="5750" spans="17:17" x14ac:dyDescent="0.25">
      <c r="Q5750" s="46"/>
    </row>
    <row r="5751" spans="17:17" x14ac:dyDescent="0.25">
      <c r="Q5751" s="46"/>
    </row>
    <row r="5752" spans="17:17" x14ac:dyDescent="0.25">
      <c r="Q5752" s="46"/>
    </row>
    <row r="5753" spans="17:17" x14ac:dyDescent="0.25">
      <c r="Q5753" s="46"/>
    </row>
    <row r="5754" spans="17:17" x14ac:dyDescent="0.25">
      <c r="Q5754" s="46"/>
    </row>
    <row r="5755" spans="17:17" x14ac:dyDescent="0.25">
      <c r="Q5755" s="46"/>
    </row>
    <row r="5756" spans="17:17" x14ac:dyDescent="0.25">
      <c r="Q5756" s="46"/>
    </row>
    <row r="5757" spans="17:17" x14ac:dyDescent="0.25">
      <c r="Q5757" s="46"/>
    </row>
    <row r="5758" spans="17:17" x14ac:dyDescent="0.25">
      <c r="Q5758" s="46"/>
    </row>
    <row r="5759" spans="17:17" x14ac:dyDescent="0.25">
      <c r="Q5759" s="46"/>
    </row>
    <row r="5760" spans="17:17" x14ac:dyDescent="0.25">
      <c r="Q5760" s="46"/>
    </row>
    <row r="5761" spans="17:17" x14ac:dyDescent="0.25">
      <c r="Q5761" s="46"/>
    </row>
    <row r="5762" spans="17:17" x14ac:dyDescent="0.25">
      <c r="Q5762" s="46"/>
    </row>
    <row r="5763" spans="17:17" x14ac:dyDescent="0.25">
      <c r="Q5763" s="46"/>
    </row>
    <row r="5764" spans="17:17" x14ac:dyDescent="0.25">
      <c r="Q5764" s="46"/>
    </row>
    <row r="5765" spans="17:17" x14ac:dyDescent="0.25">
      <c r="Q5765" s="46"/>
    </row>
    <row r="5766" spans="17:17" x14ac:dyDescent="0.25">
      <c r="Q5766" s="46"/>
    </row>
    <row r="5767" spans="17:17" x14ac:dyDescent="0.25">
      <c r="Q5767" s="46"/>
    </row>
    <row r="5768" spans="17:17" x14ac:dyDescent="0.25">
      <c r="Q5768" s="46"/>
    </row>
    <row r="5769" spans="17:17" x14ac:dyDescent="0.25">
      <c r="Q5769" s="46"/>
    </row>
    <row r="5770" spans="17:17" x14ac:dyDescent="0.25">
      <c r="Q5770" s="46"/>
    </row>
    <row r="5771" spans="17:17" x14ac:dyDescent="0.25">
      <c r="Q5771" s="46"/>
    </row>
    <row r="5772" spans="17:17" x14ac:dyDescent="0.25">
      <c r="Q5772" s="46"/>
    </row>
    <row r="5773" spans="17:17" x14ac:dyDescent="0.25">
      <c r="Q5773" s="46"/>
    </row>
    <row r="5774" spans="17:17" x14ac:dyDescent="0.25">
      <c r="Q5774" s="46"/>
    </row>
    <row r="5775" spans="17:17" x14ac:dyDescent="0.25">
      <c r="Q5775" s="46"/>
    </row>
    <row r="5776" spans="17:17" x14ac:dyDescent="0.25">
      <c r="Q5776" s="46"/>
    </row>
    <row r="5777" spans="17:17" x14ac:dyDescent="0.25">
      <c r="Q5777" s="46"/>
    </row>
    <row r="5778" spans="17:17" x14ac:dyDescent="0.25">
      <c r="Q5778" s="46"/>
    </row>
    <row r="5779" spans="17:17" x14ac:dyDescent="0.25">
      <c r="Q5779" s="46"/>
    </row>
    <row r="5780" spans="17:17" x14ac:dyDescent="0.25">
      <c r="Q5780" s="46"/>
    </row>
    <row r="5781" spans="17:17" x14ac:dyDescent="0.25">
      <c r="Q5781" s="46"/>
    </row>
    <row r="5782" spans="17:17" x14ac:dyDescent="0.25">
      <c r="Q5782" s="46"/>
    </row>
    <row r="5783" spans="17:17" x14ac:dyDescent="0.25">
      <c r="Q5783" s="46"/>
    </row>
    <row r="5784" spans="17:17" x14ac:dyDescent="0.25">
      <c r="Q5784" s="46"/>
    </row>
    <row r="5785" spans="17:17" x14ac:dyDescent="0.25">
      <c r="Q5785" s="46"/>
    </row>
    <row r="5786" spans="17:17" x14ac:dyDescent="0.25">
      <c r="Q5786" s="46"/>
    </row>
    <row r="5787" spans="17:17" x14ac:dyDescent="0.25">
      <c r="Q5787" s="46"/>
    </row>
    <row r="5788" spans="17:17" x14ac:dyDescent="0.25">
      <c r="Q5788" s="46"/>
    </row>
    <row r="5789" spans="17:17" x14ac:dyDescent="0.25">
      <c r="Q5789" s="46"/>
    </row>
    <row r="5790" spans="17:17" x14ac:dyDescent="0.25">
      <c r="Q5790" s="46"/>
    </row>
    <row r="5791" spans="17:17" x14ac:dyDescent="0.25">
      <c r="Q5791" s="46"/>
    </row>
    <row r="5792" spans="17:17" x14ac:dyDescent="0.25">
      <c r="Q5792" s="46"/>
    </row>
    <row r="5793" spans="17:17" x14ac:dyDescent="0.25">
      <c r="Q5793" s="46"/>
    </row>
    <row r="5794" spans="17:17" x14ac:dyDescent="0.25">
      <c r="Q5794" s="46"/>
    </row>
    <row r="5795" spans="17:17" x14ac:dyDescent="0.25">
      <c r="Q5795" s="46"/>
    </row>
    <row r="5796" spans="17:17" x14ac:dyDescent="0.25">
      <c r="Q5796" s="46"/>
    </row>
    <row r="5797" spans="17:17" x14ac:dyDescent="0.25">
      <c r="Q5797" s="46"/>
    </row>
    <row r="5798" spans="17:17" x14ac:dyDescent="0.25">
      <c r="Q5798" s="46"/>
    </row>
    <row r="5799" spans="17:17" x14ac:dyDescent="0.25">
      <c r="Q5799" s="46"/>
    </row>
    <row r="5800" spans="17:17" x14ac:dyDescent="0.25">
      <c r="Q5800" s="46"/>
    </row>
    <row r="5801" spans="17:17" x14ac:dyDescent="0.25">
      <c r="Q5801" s="46"/>
    </row>
    <row r="5802" spans="17:17" x14ac:dyDescent="0.25">
      <c r="Q5802" s="46"/>
    </row>
    <row r="5803" spans="17:17" x14ac:dyDescent="0.25">
      <c r="Q5803" s="46"/>
    </row>
    <row r="5804" spans="17:17" x14ac:dyDescent="0.25">
      <c r="Q5804" s="46"/>
    </row>
    <row r="5805" spans="17:17" x14ac:dyDescent="0.25">
      <c r="Q5805" s="46"/>
    </row>
    <row r="5806" spans="17:17" x14ac:dyDescent="0.25">
      <c r="Q5806" s="46"/>
    </row>
    <row r="5807" spans="17:17" x14ac:dyDescent="0.25">
      <c r="Q5807" s="46"/>
    </row>
    <row r="5808" spans="17:17" x14ac:dyDescent="0.25">
      <c r="Q5808" s="46"/>
    </row>
    <row r="5809" spans="17:17" x14ac:dyDescent="0.25">
      <c r="Q5809" s="46"/>
    </row>
    <row r="5810" spans="17:17" x14ac:dyDescent="0.25">
      <c r="Q5810" s="46"/>
    </row>
    <row r="5811" spans="17:17" x14ac:dyDescent="0.25">
      <c r="Q5811" s="46"/>
    </row>
    <row r="5812" spans="17:17" x14ac:dyDescent="0.25">
      <c r="Q5812" s="46"/>
    </row>
    <row r="5813" spans="17:17" x14ac:dyDescent="0.25">
      <c r="Q5813" s="46"/>
    </row>
    <row r="5814" spans="17:17" x14ac:dyDescent="0.25">
      <c r="Q5814" s="46"/>
    </row>
    <row r="5815" spans="17:17" x14ac:dyDescent="0.25">
      <c r="Q5815" s="46"/>
    </row>
    <row r="5816" spans="17:17" x14ac:dyDescent="0.25">
      <c r="Q5816" s="46"/>
    </row>
    <row r="5817" spans="17:17" x14ac:dyDescent="0.25">
      <c r="Q5817" s="46"/>
    </row>
    <row r="5818" spans="17:17" x14ac:dyDescent="0.25">
      <c r="Q5818" s="46"/>
    </row>
    <row r="5819" spans="17:17" x14ac:dyDescent="0.25">
      <c r="Q5819" s="46"/>
    </row>
    <row r="5820" spans="17:17" x14ac:dyDescent="0.25">
      <c r="Q5820" s="46"/>
    </row>
    <row r="5821" spans="17:17" x14ac:dyDescent="0.25">
      <c r="Q5821" s="46"/>
    </row>
    <row r="5822" spans="17:17" x14ac:dyDescent="0.25">
      <c r="Q5822" s="46"/>
    </row>
    <row r="5823" spans="17:17" x14ac:dyDescent="0.25">
      <c r="Q5823" s="46"/>
    </row>
    <row r="5824" spans="17:17" x14ac:dyDescent="0.25">
      <c r="Q5824" s="46"/>
    </row>
    <row r="5825" spans="17:17" x14ac:dyDescent="0.25">
      <c r="Q5825" s="46"/>
    </row>
    <row r="5826" spans="17:17" x14ac:dyDescent="0.25">
      <c r="Q5826" s="46"/>
    </row>
    <row r="5827" spans="17:17" x14ac:dyDescent="0.25">
      <c r="Q5827" s="46"/>
    </row>
    <row r="5828" spans="17:17" x14ac:dyDescent="0.25">
      <c r="Q5828" s="46"/>
    </row>
    <row r="5829" spans="17:17" x14ac:dyDescent="0.25">
      <c r="Q5829" s="46"/>
    </row>
    <row r="5830" spans="17:17" x14ac:dyDescent="0.25">
      <c r="Q5830" s="46"/>
    </row>
    <row r="5831" spans="17:17" x14ac:dyDescent="0.25">
      <c r="Q5831" s="46"/>
    </row>
    <row r="5832" spans="17:17" x14ac:dyDescent="0.25">
      <c r="Q5832" s="46"/>
    </row>
    <row r="5833" spans="17:17" x14ac:dyDescent="0.25">
      <c r="Q5833" s="46"/>
    </row>
    <row r="5834" spans="17:17" x14ac:dyDescent="0.25">
      <c r="Q5834" s="46"/>
    </row>
    <row r="5835" spans="17:17" x14ac:dyDescent="0.25">
      <c r="Q5835" s="46"/>
    </row>
    <row r="5836" spans="17:17" x14ac:dyDescent="0.25">
      <c r="Q5836" s="46"/>
    </row>
    <row r="5837" spans="17:17" x14ac:dyDescent="0.25">
      <c r="Q5837" s="46"/>
    </row>
    <row r="5838" spans="17:17" x14ac:dyDescent="0.25">
      <c r="Q5838" s="46"/>
    </row>
    <row r="5839" spans="17:17" x14ac:dyDescent="0.25">
      <c r="Q5839" s="46"/>
    </row>
    <row r="5840" spans="17:17" x14ac:dyDescent="0.25">
      <c r="Q5840" s="46"/>
    </row>
    <row r="5841" spans="17:17" x14ac:dyDescent="0.25">
      <c r="Q5841" s="46"/>
    </row>
    <row r="5842" spans="17:17" x14ac:dyDescent="0.25">
      <c r="Q5842" s="46"/>
    </row>
    <row r="5843" spans="17:17" x14ac:dyDescent="0.25">
      <c r="Q5843" s="46"/>
    </row>
    <row r="5844" spans="17:17" x14ac:dyDescent="0.25">
      <c r="Q5844" s="46"/>
    </row>
    <row r="5845" spans="17:17" x14ac:dyDescent="0.25">
      <c r="Q5845" s="46"/>
    </row>
    <row r="5846" spans="17:17" x14ac:dyDescent="0.25">
      <c r="Q5846" s="46"/>
    </row>
    <row r="5847" spans="17:17" x14ac:dyDescent="0.25">
      <c r="Q5847" s="46"/>
    </row>
    <row r="5848" spans="17:17" x14ac:dyDescent="0.25">
      <c r="Q5848" s="46"/>
    </row>
    <row r="5849" spans="17:17" x14ac:dyDescent="0.25">
      <c r="Q5849" s="46"/>
    </row>
    <row r="5850" spans="17:17" x14ac:dyDescent="0.25">
      <c r="Q5850" s="46"/>
    </row>
    <row r="5851" spans="17:17" x14ac:dyDescent="0.25">
      <c r="Q5851" s="46"/>
    </row>
    <row r="5852" spans="17:17" x14ac:dyDescent="0.25">
      <c r="Q5852" s="46"/>
    </row>
    <row r="5853" spans="17:17" x14ac:dyDescent="0.25">
      <c r="Q5853" s="46"/>
    </row>
    <row r="5854" spans="17:17" x14ac:dyDescent="0.25">
      <c r="Q5854" s="46"/>
    </row>
    <row r="5855" spans="17:17" x14ac:dyDescent="0.25">
      <c r="Q5855" s="46"/>
    </row>
    <row r="5856" spans="17:17" x14ac:dyDescent="0.25">
      <c r="Q5856" s="46"/>
    </row>
    <row r="5857" spans="17:17" x14ac:dyDescent="0.25">
      <c r="Q5857" s="46"/>
    </row>
    <row r="5858" spans="17:17" x14ac:dyDescent="0.25">
      <c r="Q5858" s="46"/>
    </row>
    <row r="5859" spans="17:17" x14ac:dyDescent="0.25">
      <c r="Q5859" s="46"/>
    </row>
    <row r="5860" spans="17:17" x14ac:dyDescent="0.25">
      <c r="Q5860" s="46"/>
    </row>
    <row r="5861" spans="17:17" x14ac:dyDescent="0.25">
      <c r="Q5861" s="46"/>
    </row>
    <row r="5862" spans="17:17" x14ac:dyDescent="0.25">
      <c r="Q5862" s="46"/>
    </row>
    <row r="5863" spans="17:17" x14ac:dyDescent="0.25">
      <c r="Q5863" s="46"/>
    </row>
    <row r="5864" spans="17:17" x14ac:dyDescent="0.25">
      <c r="Q5864" s="46"/>
    </row>
    <row r="5865" spans="17:17" x14ac:dyDescent="0.25">
      <c r="Q5865" s="46"/>
    </row>
    <row r="5866" spans="17:17" x14ac:dyDescent="0.25">
      <c r="Q5866" s="46"/>
    </row>
    <row r="5867" spans="17:17" x14ac:dyDescent="0.25">
      <c r="Q5867" s="46"/>
    </row>
    <row r="5868" spans="17:17" x14ac:dyDescent="0.25">
      <c r="Q5868" s="46"/>
    </row>
    <row r="5869" spans="17:17" x14ac:dyDescent="0.25">
      <c r="Q5869" s="46"/>
    </row>
    <row r="5870" spans="17:17" x14ac:dyDescent="0.25">
      <c r="Q5870" s="46"/>
    </row>
    <row r="5871" spans="17:17" x14ac:dyDescent="0.25">
      <c r="Q5871" s="46"/>
    </row>
    <row r="5872" spans="17:17" x14ac:dyDescent="0.25">
      <c r="Q5872" s="46"/>
    </row>
    <row r="5873" spans="17:17" x14ac:dyDescent="0.25">
      <c r="Q5873" s="46"/>
    </row>
    <row r="5874" spans="17:17" x14ac:dyDescent="0.25">
      <c r="Q5874" s="46"/>
    </row>
    <row r="5875" spans="17:17" x14ac:dyDescent="0.25">
      <c r="Q5875" s="46"/>
    </row>
    <row r="5876" spans="17:17" x14ac:dyDescent="0.25">
      <c r="Q5876" s="46"/>
    </row>
    <row r="5877" spans="17:17" x14ac:dyDescent="0.25">
      <c r="Q5877" s="46"/>
    </row>
    <row r="5878" spans="17:17" x14ac:dyDescent="0.25">
      <c r="Q5878" s="46"/>
    </row>
    <row r="5879" spans="17:17" x14ac:dyDescent="0.25">
      <c r="Q5879" s="46"/>
    </row>
    <row r="5880" spans="17:17" x14ac:dyDescent="0.25">
      <c r="Q5880" s="46"/>
    </row>
    <row r="5881" spans="17:17" x14ac:dyDescent="0.25">
      <c r="Q5881" s="46"/>
    </row>
    <row r="5882" spans="17:17" x14ac:dyDescent="0.25">
      <c r="Q5882" s="46"/>
    </row>
    <row r="5883" spans="17:17" x14ac:dyDescent="0.25">
      <c r="Q5883" s="46"/>
    </row>
    <row r="5884" spans="17:17" x14ac:dyDescent="0.25">
      <c r="Q5884" s="46"/>
    </row>
    <row r="5885" spans="17:17" x14ac:dyDescent="0.25">
      <c r="Q5885" s="46"/>
    </row>
    <row r="5886" spans="17:17" x14ac:dyDescent="0.25">
      <c r="Q5886" s="46"/>
    </row>
    <row r="5887" spans="17:17" x14ac:dyDescent="0.25">
      <c r="Q5887" s="46"/>
    </row>
    <row r="5888" spans="17:17" x14ac:dyDescent="0.25">
      <c r="Q5888" s="46"/>
    </row>
    <row r="5889" spans="17:17" x14ac:dyDescent="0.25">
      <c r="Q5889" s="46"/>
    </row>
    <row r="5890" spans="17:17" x14ac:dyDescent="0.25">
      <c r="Q5890" s="46"/>
    </row>
    <row r="5891" spans="17:17" x14ac:dyDescent="0.25">
      <c r="Q5891" s="46"/>
    </row>
    <row r="5892" spans="17:17" x14ac:dyDescent="0.25">
      <c r="Q5892" s="46"/>
    </row>
    <row r="5893" spans="17:17" x14ac:dyDescent="0.25">
      <c r="Q5893" s="46"/>
    </row>
    <row r="5894" spans="17:17" x14ac:dyDescent="0.25">
      <c r="Q5894" s="46"/>
    </row>
    <row r="5895" spans="17:17" x14ac:dyDescent="0.25">
      <c r="Q5895" s="46"/>
    </row>
    <row r="5896" spans="17:17" x14ac:dyDescent="0.25">
      <c r="Q5896" s="46"/>
    </row>
    <row r="5897" spans="17:17" x14ac:dyDescent="0.25">
      <c r="Q5897" s="46"/>
    </row>
    <row r="5898" spans="17:17" x14ac:dyDescent="0.25">
      <c r="Q5898" s="46"/>
    </row>
    <row r="5899" spans="17:17" x14ac:dyDescent="0.25">
      <c r="Q5899" s="46"/>
    </row>
    <row r="5900" spans="17:17" x14ac:dyDescent="0.25">
      <c r="Q5900" s="46"/>
    </row>
    <row r="5901" spans="17:17" x14ac:dyDescent="0.25">
      <c r="Q5901" s="46"/>
    </row>
    <row r="5902" spans="17:17" x14ac:dyDescent="0.25">
      <c r="Q5902" s="46"/>
    </row>
    <row r="5903" spans="17:17" x14ac:dyDescent="0.25">
      <c r="Q5903" s="46"/>
    </row>
    <row r="5904" spans="17:17" x14ac:dyDescent="0.25">
      <c r="Q5904" s="46"/>
    </row>
    <row r="5905" spans="17:17" x14ac:dyDescent="0.25">
      <c r="Q5905" s="46"/>
    </row>
    <row r="5906" spans="17:17" x14ac:dyDescent="0.25">
      <c r="Q5906" s="46"/>
    </row>
    <row r="5907" spans="17:17" x14ac:dyDescent="0.25">
      <c r="Q5907" s="46"/>
    </row>
    <row r="5908" spans="17:17" x14ac:dyDescent="0.25">
      <c r="Q5908" s="46"/>
    </row>
    <row r="5909" spans="17:17" x14ac:dyDescent="0.25">
      <c r="Q5909" s="46"/>
    </row>
    <row r="5910" spans="17:17" x14ac:dyDescent="0.25">
      <c r="Q5910" s="46"/>
    </row>
    <row r="5911" spans="17:17" x14ac:dyDescent="0.25">
      <c r="Q5911" s="46"/>
    </row>
    <row r="5912" spans="17:17" x14ac:dyDescent="0.25">
      <c r="Q5912" s="46"/>
    </row>
    <row r="5913" spans="17:17" x14ac:dyDescent="0.25">
      <c r="Q5913" s="46"/>
    </row>
    <row r="5914" spans="17:17" x14ac:dyDescent="0.25">
      <c r="Q5914" s="46"/>
    </row>
    <row r="5915" spans="17:17" x14ac:dyDescent="0.25">
      <c r="Q5915" s="46"/>
    </row>
    <row r="5916" spans="17:17" x14ac:dyDescent="0.25">
      <c r="Q5916" s="46"/>
    </row>
    <row r="5917" spans="17:17" x14ac:dyDescent="0.25">
      <c r="Q5917" s="46"/>
    </row>
    <row r="5918" spans="17:17" x14ac:dyDescent="0.25">
      <c r="Q5918" s="46"/>
    </row>
    <row r="5919" spans="17:17" x14ac:dyDescent="0.25">
      <c r="Q5919" s="46"/>
    </row>
    <row r="5920" spans="17:17" x14ac:dyDescent="0.25">
      <c r="Q5920" s="46"/>
    </row>
    <row r="5921" spans="17:17" x14ac:dyDescent="0.25">
      <c r="Q5921" s="46"/>
    </row>
    <row r="5922" spans="17:17" x14ac:dyDescent="0.25">
      <c r="Q5922" s="46"/>
    </row>
    <row r="5923" spans="17:17" x14ac:dyDescent="0.25">
      <c r="Q5923" s="46"/>
    </row>
    <row r="5924" spans="17:17" x14ac:dyDescent="0.25">
      <c r="Q5924" s="46"/>
    </row>
    <row r="5925" spans="17:17" x14ac:dyDescent="0.25">
      <c r="Q5925" s="46"/>
    </row>
    <row r="5926" spans="17:17" x14ac:dyDescent="0.25">
      <c r="Q5926" s="46"/>
    </row>
    <row r="5927" spans="17:17" x14ac:dyDescent="0.25">
      <c r="Q5927" s="46"/>
    </row>
    <row r="5928" spans="17:17" x14ac:dyDescent="0.25">
      <c r="Q5928" s="46"/>
    </row>
    <row r="5929" spans="17:17" x14ac:dyDescent="0.25">
      <c r="Q5929" s="46"/>
    </row>
    <row r="5930" spans="17:17" x14ac:dyDescent="0.25">
      <c r="Q5930" s="46"/>
    </row>
    <row r="5931" spans="17:17" x14ac:dyDescent="0.25">
      <c r="Q5931" s="46"/>
    </row>
    <row r="5932" spans="17:17" x14ac:dyDescent="0.25">
      <c r="Q5932" s="46"/>
    </row>
    <row r="5933" spans="17:17" x14ac:dyDescent="0.25">
      <c r="Q5933" s="46"/>
    </row>
    <row r="5934" spans="17:17" x14ac:dyDescent="0.25">
      <c r="Q5934" s="46"/>
    </row>
    <row r="5935" spans="17:17" x14ac:dyDescent="0.25">
      <c r="Q5935" s="46"/>
    </row>
    <row r="5936" spans="17:17" x14ac:dyDescent="0.25">
      <c r="Q5936" s="46"/>
    </row>
    <row r="5937" spans="17:17" x14ac:dyDescent="0.25">
      <c r="Q5937" s="46"/>
    </row>
    <row r="5938" spans="17:17" x14ac:dyDescent="0.25">
      <c r="Q5938" s="46"/>
    </row>
    <row r="5939" spans="17:17" x14ac:dyDescent="0.25">
      <c r="Q5939" s="46"/>
    </row>
    <row r="5940" spans="17:17" x14ac:dyDescent="0.25">
      <c r="Q5940" s="46"/>
    </row>
    <row r="5941" spans="17:17" x14ac:dyDescent="0.25">
      <c r="Q5941" s="46"/>
    </row>
    <row r="5942" spans="17:17" x14ac:dyDescent="0.25">
      <c r="Q5942" s="46"/>
    </row>
    <row r="5943" spans="17:17" x14ac:dyDescent="0.25">
      <c r="Q5943" s="46"/>
    </row>
    <row r="5944" spans="17:17" x14ac:dyDescent="0.25">
      <c r="Q5944" s="46"/>
    </row>
    <row r="5945" spans="17:17" x14ac:dyDescent="0.25">
      <c r="Q5945" s="46"/>
    </row>
    <row r="5946" spans="17:17" x14ac:dyDescent="0.25">
      <c r="Q5946" s="46"/>
    </row>
    <row r="5947" spans="17:17" x14ac:dyDescent="0.25">
      <c r="Q5947" s="46"/>
    </row>
    <row r="5948" spans="17:17" x14ac:dyDescent="0.25">
      <c r="Q5948" s="46"/>
    </row>
    <row r="5949" spans="17:17" x14ac:dyDescent="0.25">
      <c r="Q5949" s="46"/>
    </row>
    <row r="5950" spans="17:17" x14ac:dyDescent="0.25">
      <c r="Q5950" s="46"/>
    </row>
    <row r="5951" spans="17:17" x14ac:dyDescent="0.25">
      <c r="Q5951" s="46"/>
    </row>
    <row r="5952" spans="17:17" x14ac:dyDescent="0.25">
      <c r="Q5952" s="46"/>
    </row>
    <row r="5953" spans="17:17" x14ac:dyDescent="0.25">
      <c r="Q5953" s="46"/>
    </row>
    <row r="5954" spans="17:17" x14ac:dyDescent="0.25">
      <c r="Q5954" s="46"/>
    </row>
    <row r="5955" spans="17:17" x14ac:dyDescent="0.25">
      <c r="Q5955" s="46"/>
    </row>
    <row r="5956" spans="17:17" x14ac:dyDescent="0.25">
      <c r="Q5956" s="46"/>
    </row>
    <row r="5957" spans="17:17" x14ac:dyDescent="0.25">
      <c r="Q5957" s="46"/>
    </row>
    <row r="5958" spans="17:17" x14ac:dyDescent="0.25">
      <c r="Q5958" s="46"/>
    </row>
    <row r="5959" spans="17:17" x14ac:dyDescent="0.25">
      <c r="Q5959" s="46"/>
    </row>
    <row r="5960" spans="17:17" x14ac:dyDescent="0.25">
      <c r="Q5960" s="46"/>
    </row>
    <row r="5961" spans="17:17" x14ac:dyDescent="0.25">
      <c r="Q5961" s="46"/>
    </row>
    <row r="5962" spans="17:17" x14ac:dyDescent="0.25">
      <c r="Q5962" s="46"/>
    </row>
    <row r="5963" spans="17:17" x14ac:dyDescent="0.25">
      <c r="Q5963" s="46"/>
    </row>
    <row r="5964" spans="17:17" x14ac:dyDescent="0.25">
      <c r="Q5964" s="46"/>
    </row>
    <row r="5965" spans="17:17" x14ac:dyDescent="0.25">
      <c r="Q5965" s="46"/>
    </row>
    <row r="5966" spans="17:17" x14ac:dyDescent="0.25">
      <c r="Q5966" s="46"/>
    </row>
    <row r="5967" spans="17:17" x14ac:dyDescent="0.25">
      <c r="Q5967" s="46"/>
    </row>
    <row r="5968" spans="17:17" x14ac:dyDescent="0.25">
      <c r="Q5968" s="46"/>
    </row>
    <row r="5969" spans="17:17" x14ac:dyDescent="0.25">
      <c r="Q5969" s="46"/>
    </row>
    <row r="5970" spans="17:17" x14ac:dyDescent="0.25">
      <c r="Q5970" s="46"/>
    </row>
    <row r="5971" spans="17:17" x14ac:dyDescent="0.25">
      <c r="Q5971" s="46"/>
    </row>
    <row r="5972" spans="17:17" x14ac:dyDescent="0.25">
      <c r="Q5972" s="46"/>
    </row>
    <row r="5973" spans="17:17" x14ac:dyDescent="0.25">
      <c r="Q5973" s="46"/>
    </row>
    <row r="5974" spans="17:17" x14ac:dyDescent="0.25">
      <c r="Q5974" s="46"/>
    </row>
    <row r="5975" spans="17:17" x14ac:dyDescent="0.25">
      <c r="Q5975" s="46"/>
    </row>
    <row r="5976" spans="17:17" x14ac:dyDescent="0.25">
      <c r="Q5976" s="46"/>
    </row>
    <row r="5977" spans="17:17" x14ac:dyDescent="0.25">
      <c r="Q5977" s="46"/>
    </row>
    <row r="5978" spans="17:17" x14ac:dyDescent="0.25">
      <c r="Q5978" s="46"/>
    </row>
    <row r="5979" spans="17:17" x14ac:dyDescent="0.25">
      <c r="Q5979" s="46"/>
    </row>
    <row r="5980" spans="17:17" x14ac:dyDescent="0.25">
      <c r="Q5980" s="46"/>
    </row>
    <row r="5981" spans="17:17" x14ac:dyDescent="0.25">
      <c r="Q5981" s="46"/>
    </row>
    <row r="5982" spans="17:17" x14ac:dyDescent="0.25">
      <c r="Q5982" s="46"/>
    </row>
    <row r="5983" spans="17:17" x14ac:dyDescent="0.25">
      <c r="Q5983" s="46"/>
    </row>
    <row r="5984" spans="17:17" x14ac:dyDescent="0.25">
      <c r="Q5984" s="46"/>
    </row>
    <row r="5985" spans="17:17" x14ac:dyDescent="0.25">
      <c r="Q5985" s="46"/>
    </row>
    <row r="5986" spans="17:17" x14ac:dyDescent="0.25">
      <c r="Q5986" s="46"/>
    </row>
    <row r="5987" spans="17:17" x14ac:dyDescent="0.25">
      <c r="Q5987" s="46"/>
    </row>
    <row r="5988" spans="17:17" x14ac:dyDescent="0.25">
      <c r="Q5988" s="46"/>
    </row>
    <row r="5989" spans="17:17" x14ac:dyDescent="0.25">
      <c r="Q5989" s="46"/>
    </row>
    <row r="5990" spans="17:17" x14ac:dyDescent="0.25">
      <c r="Q5990" s="46"/>
    </row>
    <row r="5991" spans="17:17" x14ac:dyDescent="0.25">
      <c r="Q5991" s="46"/>
    </row>
    <row r="5992" spans="17:17" x14ac:dyDescent="0.25">
      <c r="Q5992" s="46"/>
    </row>
    <row r="5993" spans="17:17" x14ac:dyDescent="0.25">
      <c r="Q5993" s="46"/>
    </row>
    <row r="5994" spans="17:17" x14ac:dyDescent="0.25">
      <c r="Q5994" s="46"/>
    </row>
    <row r="5995" spans="17:17" x14ac:dyDescent="0.25">
      <c r="Q5995" s="46"/>
    </row>
    <row r="5996" spans="17:17" x14ac:dyDescent="0.25">
      <c r="Q5996" s="46"/>
    </row>
    <row r="5997" spans="17:17" x14ac:dyDescent="0.25">
      <c r="Q5997" s="46"/>
    </row>
    <row r="5998" spans="17:17" x14ac:dyDescent="0.25">
      <c r="Q5998" s="46"/>
    </row>
    <row r="5999" spans="17:17" x14ac:dyDescent="0.25">
      <c r="Q5999" s="46"/>
    </row>
    <row r="6000" spans="17:17" x14ac:dyDescent="0.25">
      <c r="Q6000" s="46"/>
    </row>
    <row r="6001" spans="17:17" x14ac:dyDescent="0.25">
      <c r="Q6001" s="46"/>
    </row>
    <row r="6002" spans="17:17" x14ac:dyDescent="0.25">
      <c r="Q6002" s="46"/>
    </row>
    <row r="6003" spans="17:17" x14ac:dyDescent="0.25">
      <c r="Q6003" s="46"/>
    </row>
    <row r="6004" spans="17:17" x14ac:dyDescent="0.25">
      <c r="Q6004" s="46"/>
    </row>
    <row r="6005" spans="17:17" x14ac:dyDescent="0.25">
      <c r="Q6005" s="46"/>
    </row>
    <row r="6006" spans="17:17" x14ac:dyDescent="0.25">
      <c r="Q6006" s="46"/>
    </row>
    <row r="6007" spans="17:17" x14ac:dyDescent="0.25">
      <c r="Q6007" s="46"/>
    </row>
    <row r="6008" spans="17:17" x14ac:dyDescent="0.25">
      <c r="Q6008" s="46"/>
    </row>
    <row r="6009" spans="17:17" x14ac:dyDescent="0.25">
      <c r="Q6009" s="46"/>
    </row>
    <row r="6010" spans="17:17" x14ac:dyDescent="0.25">
      <c r="Q6010" s="46"/>
    </row>
    <row r="6011" spans="17:17" x14ac:dyDescent="0.25">
      <c r="Q6011" s="46"/>
    </row>
    <row r="6012" spans="17:17" x14ac:dyDescent="0.25">
      <c r="Q6012" s="46"/>
    </row>
    <row r="6013" spans="17:17" x14ac:dyDescent="0.25">
      <c r="Q6013" s="46"/>
    </row>
    <row r="6014" spans="17:17" x14ac:dyDescent="0.25">
      <c r="Q6014" s="46"/>
    </row>
    <row r="6015" spans="17:17" x14ac:dyDescent="0.25">
      <c r="Q6015" s="46"/>
    </row>
    <row r="6016" spans="17:17" x14ac:dyDescent="0.25">
      <c r="Q6016" s="46"/>
    </row>
    <row r="6017" spans="17:17" x14ac:dyDescent="0.25">
      <c r="Q6017" s="46"/>
    </row>
    <row r="6018" spans="17:17" x14ac:dyDescent="0.25">
      <c r="Q6018" s="46"/>
    </row>
    <row r="6019" spans="17:17" x14ac:dyDescent="0.25">
      <c r="Q6019" s="46"/>
    </row>
    <row r="6020" spans="17:17" x14ac:dyDescent="0.25">
      <c r="Q6020" s="46"/>
    </row>
    <row r="6021" spans="17:17" x14ac:dyDescent="0.25">
      <c r="Q6021" s="46"/>
    </row>
    <row r="6022" spans="17:17" x14ac:dyDescent="0.25">
      <c r="Q6022" s="46"/>
    </row>
    <row r="6023" spans="17:17" x14ac:dyDescent="0.25">
      <c r="Q6023" s="46"/>
    </row>
    <row r="6024" spans="17:17" x14ac:dyDescent="0.25">
      <c r="Q6024" s="46"/>
    </row>
    <row r="6025" spans="17:17" x14ac:dyDescent="0.25">
      <c r="Q6025" s="46"/>
    </row>
    <row r="6026" spans="17:17" x14ac:dyDescent="0.25">
      <c r="Q6026" s="46"/>
    </row>
    <row r="6027" spans="17:17" x14ac:dyDescent="0.25">
      <c r="Q6027" s="46"/>
    </row>
    <row r="6028" spans="17:17" x14ac:dyDescent="0.25">
      <c r="Q6028" s="46"/>
    </row>
    <row r="6029" spans="17:17" x14ac:dyDescent="0.25">
      <c r="Q6029" s="46"/>
    </row>
    <row r="6030" spans="17:17" x14ac:dyDescent="0.25">
      <c r="Q6030" s="46"/>
    </row>
    <row r="6031" spans="17:17" x14ac:dyDescent="0.25">
      <c r="Q6031" s="46"/>
    </row>
    <row r="6032" spans="17:17" x14ac:dyDescent="0.25">
      <c r="Q6032" s="46"/>
    </row>
    <row r="6033" spans="17:17" x14ac:dyDescent="0.25">
      <c r="Q6033" s="46"/>
    </row>
    <row r="6034" spans="17:17" x14ac:dyDescent="0.25">
      <c r="Q6034" s="46"/>
    </row>
    <row r="6035" spans="17:17" x14ac:dyDescent="0.25">
      <c r="Q6035" s="46"/>
    </row>
    <row r="6036" spans="17:17" x14ac:dyDescent="0.25">
      <c r="Q6036" s="46"/>
    </row>
    <row r="6037" spans="17:17" x14ac:dyDescent="0.25">
      <c r="Q6037" s="46"/>
    </row>
    <row r="6038" spans="17:17" x14ac:dyDescent="0.25">
      <c r="Q6038" s="46"/>
    </row>
    <row r="6039" spans="17:17" x14ac:dyDescent="0.25">
      <c r="Q6039" s="46"/>
    </row>
    <row r="6040" spans="17:17" x14ac:dyDescent="0.25">
      <c r="Q6040" s="46"/>
    </row>
    <row r="6041" spans="17:17" x14ac:dyDescent="0.25">
      <c r="Q6041" s="46"/>
    </row>
    <row r="6042" spans="17:17" x14ac:dyDescent="0.25">
      <c r="Q6042" s="46"/>
    </row>
    <row r="6043" spans="17:17" x14ac:dyDescent="0.25">
      <c r="Q6043" s="46"/>
    </row>
    <row r="6044" spans="17:17" x14ac:dyDescent="0.25">
      <c r="Q6044" s="46"/>
    </row>
    <row r="6045" spans="17:17" x14ac:dyDescent="0.25">
      <c r="Q6045" s="46"/>
    </row>
    <row r="6046" spans="17:17" x14ac:dyDescent="0.25">
      <c r="Q6046" s="46"/>
    </row>
    <row r="6047" spans="17:17" x14ac:dyDescent="0.25">
      <c r="Q6047" s="46"/>
    </row>
    <row r="6048" spans="17:17" x14ac:dyDescent="0.25">
      <c r="Q6048" s="46"/>
    </row>
    <row r="6049" spans="17:17" x14ac:dyDescent="0.25">
      <c r="Q6049" s="46"/>
    </row>
    <row r="6050" spans="17:17" x14ac:dyDescent="0.25">
      <c r="Q6050" s="46"/>
    </row>
    <row r="6051" spans="17:17" x14ac:dyDescent="0.25">
      <c r="Q6051" s="46"/>
    </row>
    <row r="6052" spans="17:17" x14ac:dyDescent="0.25">
      <c r="Q6052" s="46"/>
    </row>
    <row r="6053" spans="17:17" x14ac:dyDescent="0.25">
      <c r="Q6053" s="46"/>
    </row>
    <row r="6054" spans="17:17" x14ac:dyDescent="0.25">
      <c r="Q6054" s="46"/>
    </row>
    <row r="6055" spans="17:17" x14ac:dyDescent="0.25">
      <c r="Q6055" s="46"/>
    </row>
    <row r="6056" spans="17:17" x14ac:dyDescent="0.25">
      <c r="Q6056" s="46"/>
    </row>
    <row r="6057" spans="17:17" x14ac:dyDescent="0.25">
      <c r="Q6057" s="46"/>
    </row>
    <row r="6058" spans="17:17" x14ac:dyDescent="0.25">
      <c r="Q6058" s="46"/>
    </row>
    <row r="6059" spans="17:17" x14ac:dyDescent="0.25">
      <c r="Q6059" s="46"/>
    </row>
    <row r="6060" spans="17:17" x14ac:dyDescent="0.25">
      <c r="Q6060" s="46"/>
    </row>
    <row r="6061" spans="17:17" x14ac:dyDescent="0.25">
      <c r="Q6061" s="46"/>
    </row>
    <row r="6062" spans="17:17" x14ac:dyDescent="0.25">
      <c r="Q6062" s="46"/>
    </row>
    <row r="6063" spans="17:17" x14ac:dyDescent="0.25">
      <c r="Q6063" s="46"/>
    </row>
    <row r="6064" spans="17:17" x14ac:dyDescent="0.25">
      <c r="Q6064" s="46"/>
    </row>
    <row r="6065" spans="17:17" x14ac:dyDescent="0.25">
      <c r="Q6065" s="46"/>
    </row>
    <row r="6066" spans="17:17" x14ac:dyDescent="0.25">
      <c r="Q6066" s="46"/>
    </row>
    <row r="6067" spans="17:17" x14ac:dyDescent="0.25">
      <c r="Q6067" s="46"/>
    </row>
    <row r="6068" spans="17:17" x14ac:dyDescent="0.25">
      <c r="Q6068" s="46"/>
    </row>
    <row r="6069" spans="17:17" x14ac:dyDescent="0.25">
      <c r="Q6069" s="46"/>
    </row>
    <row r="6070" spans="17:17" x14ac:dyDescent="0.25">
      <c r="Q6070" s="46"/>
    </row>
    <row r="6071" spans="17:17" x14ac:dyDescent="0.25">
      <c r="Q6071" s="46"/>
    </row>
    <row r="6072" spans="17:17" x14ac:dyDescent="0.25">
      <c r="Q6072" s="46"/>
    </row>
    <row r="6073" spans="17:17" x14ac:dyDescent="0.25">
      <c r="Q6073" s="46"/>
    </row>
    <row r="6074" spans="17:17" x14ac:dyDescent="0.25">
      <c r="Q6074" s="46"/>
    </row>
    <row r="6075" spans="17:17" x14ac:dyDescent="0.25">
      <c r="Q6075" s="46"/>
    </row>
    <row r="6076" spans="17:17" x14ac:dyDescent="0.25">
      <c r="Q6076" s="46"/>
    </row>
    <row r="6077" spans="17:17" x14ac:dyDescent="0.25">
      <c r="Q6077" s="46"/>
    </row>
    <row r="6078" spans="17:17" x14ac:dyDescent="0.25">
      <c r="Q6078" s="46"/>
    </row>
    <row r="6079" spans="17:17" x14ac:dyDescent="0.25">
      <c r="Q6079" s="46"/>
    </row>
    <row r="6080" spans="17:17" x14ac:dyDescent="0.25">
      <c r="Q6080" s="46"/>
    </row>
    <row r="6081" spans="17:17" x14ac:dyDescent="0.25">
      <c r="Q6081" s="46"/>
    </row>
    <row r="6082" spans="17:17" x14ac:dyDescent="0.25">
      <c r="Q6082" s="46"/>
    </row>
    <row r="6083" spans="17:17" x14ac:dyDescent="0.25">
      <c r="Q6083" s="46"/>
    </row>
    <row r="6084" spans="17:17" x14ac:dyDescent="0.25">
      <c r="Q6084" s="46"/>
    </row>
    <row r="6085" spans="17:17" x14ac:dyDescent="0.25">
      <c r="Q6085" s="46"/>
    </row>
    <row r="6086" spans="17:17" x14ac:dyDescent="0.25">
      <c r="Q6086" s="46"/>
    </row>
    <row r="6087" spans="17:17" x14ac:dyDescent="0.25">
      <c r="Q6087" s="46"/>
    </row>
    <row r="6088" spans="17:17" x14ac:dyDescent="0.25">
      <c r="Q6088" s="46"/>
    </row>
    <row r="6089" spans="17:17" x14ac:dyDescent="0.25">
      <c r="Q6089" s="46"/>
    </row>
    <row r="6090" spans="17:17" x14ac:dyDescent="0.25">
      <c r="Q6090" s="46"/>
    </row>
    <row r="6091" spans="17:17" x14ac:dyDescent="0.25">
      <c r="Q6091" s="46"/>
    </row>
    <row r="6092" spans="17:17" x14ac:dyDescent="0.25">
      <c r="Q6092" s="46"/>
    </row>
    <row r="6093" spans="17:17" x14ac:dyDescent="0.25">
      <c r="Q6093" s="46"/>
    </row>
    <row r="6094" spans="17:17" x14ac:dyDescent="0.25">
      <c r="Q6094" s="46"/>
    </row>
    <row r="6095" spans="17:17" x14ac:dyDescent="0.25">
      <c r="Q6095" s="46"/>
    </row>
    <row r="6096" spans="17:17" x14ac:dyDescent="0.25">
      <c r="Q6096" s="46"/>
    </row>
    <row r="6097" spans="17:17" x14ac:dyDescent="0.25">
      <c r="Q6097" s="46"/>
    </row>
    <row r="6098" spans="17:17" x14ac:dyDescent="0.25">
      <c r="Q6098" s="46"/>
    </row>
    <row r="6099" spans="17:17" x14ac:dyDescent="0.25">
      <c r="Q6099" s="46"/>
    </row>
    <row r="6100" spans="17:17" x14ac:dyDescent="0.25">
      <c r="Q6100" s="46"/>
    </row>
    <row r="6101" spans="17:17" x14ac:dyDescent="0.25">
      <c r="Q6101" s="46"/>
    </row>
    <row r="6102" spans="17:17" x14ac:dyDescent="0.25">
      <c r="Q6102" s="46"/>
    </row>
    <row r="6103" spans="17:17" x14ac:dyDescent="0.25">
      <c r="Q6103" s="46"/>
    </row>
    <row r="6104" spans="17:17" x14ac:dyDescent="0.25">
      <c r="Q6104" s="46"/>
    </row>
    <row r="6105" spans="17:17" x14ac:dyDescent="0.25">
      <c r="Q6105" s="46"/>
    </row>
    <row r="6106" spans="17:17" x14ac:dyDescent="0.25">
      <c r="Q6106" s="46"/>
    </row>
    <row r="6107" spans="17:17" x14ac:dyDescent="0.25">
      <c r="Q6107" s="46"/>
    </row>
    <row r="6108" spans="17:17" x14ac:dyDescent="0.25">
      <c r="Q6108" s="46"/>
    </row>
    <row r="6109" spans="17:17" x14ac:dyDescent="0.25">
      <c r="Q6109" s="46"/>
    </row>
    <row r="6110" spans="17:17" x14ac:dyDescent="0.25">
      <c r="Q6110" s="46"/>
    </row>
    <row r="6111" spans="17:17" x14ac:dyDescent="0.25">
      <c r="Q6111" s="46"/>
    </row>
    <row r="6112" spans="17:17" x14ac:dyDescent="0.25">
      <c r="Q6112" s="46"/>
    </row>
    <row r="6113" spans="17:17" x14ac:dyDescent="0.25">
      <c r="Q6113" s="46"/>
    </row>
    <row r="6114" spans="17:17" x14ac:dyDescent="0.25">
      <c r="Q6114" s="46"/>
    </row>
    <row r="6115" spans="17:17" x14ac:dyDescent="0.25">
      <c r="Q6115" s="46"/>
    </row>
    <row r="6116" spans="17:17" x14ac:dyDescent="0.25">
      <c r="Q6116" s="46"/>
    </row>
    <row r="6117" spans="17:17" x14ac:dyDescent="0.25">
      <c r="Q6117" s="46"/>
    </row>
    <row r="6118" spans="17:17" x14ac:dyDescent="0.25">
      <c r="Q6118" s="46"/>
    </row>
    <row r="6119" spans="17:17" x14ac:dyDescent="0.25">
      <c r="Q6119" s="46"/>
    </row>
    <row r="6120" spans="17:17" x14ac:dyDescent="0.25">
      <c r="Q6120" s="46"/>
    </row>
    <row r="6121" spans="17:17" x14ac:dyDescent="0.25">
      <c r="Q6121" s="46"/>
    </row>
    <row r="6122" spans="17:17" x14ac:dyDescent="0.25">
      <c r="Q6122" s="46"/>
    </row>
    <row r="6123" spans="17:17" x14ac:dyDescent="0.25">
      <c r="Q6123" s="46"/>
    </row>
    <row r="6124" spans="17:17" x14ac:dyDescent="0.25">
      <c r="Q6124" s="46"/>
    </row>
    <row r="6125" spans="17:17" x14ac:dyDescent="0.25">
      <c r="Q6125" s="46"/>
    </row>
    <row r="6126" spans="17:17" x14ac:dyDescent="0.25">
      <c r="Q6126" s="46"/>
    </row>
    <row r="6127" spans="17:17" x14ac:dyDescent="0.25">
      <c r="Q6127" s="46"/>
    </row>
    <row r="6128" spans="17:17" x14ac:dyDescent="0.25">
      <c r="Q6128" s="46"/>
    </row>
    <row r="6129" spans="17:17" x14ac:dyDescent="0.25">
      <c r="Q6129" s="46"/>
    </row>
    <row r="6130" spans="17:17" x14ac:dyDescent="0.25">
      <c r="Q6130" s="46"/>
    </row>
    <row r="6131" spans="17:17" x14ac:dyDescent="0.25">
      <c r="Q6131" s="46"/>
    </row>
    <row r="6132" spans="17:17" x14ac:dyDescent="0.25">
      <c r="Q6132" s="46"/>
    </row>
    <row r="6133" spans="17:17" x14ac:dyDescent="0.25">
      <c r="Q6133" s="46"/>
    </row>
    <row r="6134" spans="17:17" x14ac:dyDescent="0.25">
      <c r="Q6134" s="46"/>
    </row>
    <row r="6135" spans="17:17" x14ac:dyDescent="0.25">
      <c r="Q6135" s="46"/>
    </row>
    <row r="6136" spans="17:17" x14ac:dyDescent="0.25">
      <c r="Q6136" s="46"/>
    </row>
    <row r="6137" spans="17:17" x14ac:dyDescent="0.25">
      <c r="Q6137" s="46"/>
    </row>
    <row r="6138" spans="17:17" x14ac:dyDescent="0.25">
      <c r="Q6138" s="46"/>
    </row>
    <row r="6139" spans="17:17" x14ac:dyDescent="0.25">
      <c r="Q6139" s="46"/>
    </row>
    <row r="6140" spans="17:17" x14ac:dyDescent="0.25">
      <c r="Q6140" s="46"/>
    </row>
    <row r="6141" spans="17:17" x14ac:dyDescent="0.25">
      <c r="Q6141" s="46"/>
    </row>
    <row r="6142" spans="17:17" x14ac:dyDescent="0.25">
      <c r="Q6142" s="46"/>
    </row>
    <row r="6143" spans="17:17" x14ac:dyDescent="0.25">
      <c r="Q6143" s="46"/>
    </row>
    <row r="6144" spans="17:17" x14ac:dyDescent="0.25">
      <c r="Q6144" s="46"/>
    </row>
    <row r="6145" spans="17:17" x14ac:dyDescent="0.25">
      <c r="Q6145" s="46"/>
    </row>
    <row r="6146" spans="17:17" x14ac:dyDescent="0.25">
      <c r="Q6146" s="46"/>
    </row>
    <row r="6147" spans="17:17" x14ac:dyDescent="0.25">
      <c r="Q6147" s="46"/>
    </row>
    <row r="6148" spans="17:17" x14ac:dyDescent="0.25">
      <c r="Q6148" s="46"/>
    </row>
    <row r="6149" spans="17:17" x14ac:dyDescent="0.25">
      <c r="Q6149" s="46"/>
    </row>
    <row r="6150" spans="17:17" x14ac:dyDescent="0.25">
      <c r="Q6150" s="46"/>
    </row>
    <row r="6151" spans="17:17" x14ac:dyDescent="0.25">
      <c r="Q6151" s="46"/>
    </row>
    <row r="6152" spans="17:17" x14ac:dyDescent="0.25">
      <c r="Q6152" s="46"/>
    </row>
    <row r="6153" spans="17:17" x14ac:dyDescent="0.25">
      <c r="Q6153" s="46"/>
    </row>
    <row r="6154" spans="17:17" x14ac:dyDescent="0.25">
      <c r="Q6154" s="46"/>
    </row>
    <row r="6155" spans="17:17" x14ac:dyDescent="0.25">
      <c r="Q6155" s="46"/>
    </row>
    <row r="6156" spans="17:17" x14ac:dyDescent="0.25">
      <c r="Q6156" s="46"/>
    </row>
    <row r="6157" spans="17:17" x14ac:dyDescent="0.25">
      <c r="Q6157" s="46"/>
    </row>
    <row r="6158" spans="17:17" x14ac:dyDescent="0.25">
      <c r="Q6158" s="46"/>
    </row>
    <row r="6159" spans="17:17" x14ac:dyDescent="0.25">
      <c r="Q6159" s="46"/>
    </row>
    <row r="6160" spans="17:17" x14ac:dyDescent="0.25">
      <c r="Q6160" s="46"/>
    </row>
    <row r="6161" spans="17:17" x14ac:dyDescent="0.25">
      <c r="Q6161" s="46"/>
    </row>
    <row r="6162" spans="17:17" x14ac:dyDescent="0.25">
      <c r="Q6162" s="46"/>
    </row>
    <row r="6163" spans="17:17" x14ac:dyDescent="0.25">
      <c r="Q6163" s="46"/>
    </row>
    <row r="6164" spans="17:17" x14ac:dyDescent="0.25">
      <c r="Q6164" s="46"/>
    </row>
    <row r="6165" spans="17:17" x14ac:dyDescent="0.25">
      <c r="Q6165" s="46"/>
    </row>
    <row r="6166" spans="17:17" x14ac:dyDescent="0.25">
      <c r="Q6166" s="46"/>
    </row>
    <row r="6167" spans="17:17" x14ac:dyDescent="0.25">
      <c r="Q6167" s="46"/>
    </row>
    <row r="6168" spans="17:17" x14ac:dyDescent="0.25">
      <c r="Q6168" s="46"/>
    </row>
    <row r="6169" spans="17:17" x14ac:dyDescent="0.25">
      <c r="Q6169" s="46"/>
    </row>
    <row r="6170" spans="17:17" x14ac:dyDescent="0.25">
      <c r="Q6170" s="46"/>
    </row>
    <row r="6171" spans="17:17" x14ac:dyDescent="0.25">
      <c r="Q6171" s="46"/>
    </row>
    <row r="6172" spans="17:17" x14ac:dyDescent="0.25">
      <c r="Q6172" s="46"/>
    </row>
    <row r="6173" spans="17:17" x14ac:dyDescent="0.25">
      <c r="Q6173" s="46"/>
    </row>
    <row r="6174" spans="17:17" x14ac:dyDescent="0.25">
      <c r="Q6174" s="46"/>
    </row>
    <row r="6175" spans="17:17" x14ac:dyDescent="0.25">
      <c r="Q6175" s="46"/>
    </row>
    <row r="6176" spans="17:17" x14ac:dyDescent="0.25">
      <c r="Q6176" s="46"/>
    </row>
    <row r="6177" spans="17:17" x14ac:dyDescent="0.25">
      <c r="Q6177" s="46"/>
    </row>
    <row r="6178" spans="17:17" x14ac:dyDescent="0.25">
      <c r="Q6178" s="46"/>
    </row>
    <row r="6179" spans="17:17" x14ac:dyDescent="0.25">
      <c r="Q6179" s="46"/>
    </row>
    <row r="6180" spans="17:17" x14ac:dyDescent="0.25">
      <c r="Q6180" s="46"/>
    </row>
    <row r="6181" spans="17:17" x14ac:dyDescent="0.25">
      <c r="Q6181" s="46"/>
    </row>
    <row r="6182" spans="17:17" x14ac:dyDescent="0.25">
      <c r="Q6182" s="46"/>
    </row>
    <row r="6183" spans="17:17" x14ac:dyDescent="0.25">
      <c r="Q6183" s="46"/>
    </row>
    <row r="6184" spans="17:17" x14ac:dyDescent="0.25">
      <c r="Q6184" s="46"/>
    </row>
    <row r="6185" spans="17:17" x14ac:dyDescent="0.25">
      <c r="Q6185" s="46"/>
    </row>
    <row r="6186" spans="17:17" x14ac:dyDescent="0.25">
      <c r="Q6186" s="46"/>
    </row>
    <row r="6187" spans="17:17" x14ac:dyDescent="0.25">
      <c r="Q6187" s="46"/>
    </row>
    <row r="6188" spans="17:17" x14ac:dyDescent="0.25">
      <c r="Q6188" s="46"/>
    </row>
    <row r="6189" spans="17:17" x14ac:dyDescent="0.25">
      <c r="Q6189" s="46"/>
    </row>
    <row r="6190" spans="17:17" x14ac:dyDescent="0.25">
      <c r="Q6190" s="46"/>
    </row>
    <row r="6191" spans="17:17" x14ac:dyDescent="0.25">
      <c r="Q6191" s="46"/>
    </row>
    <row r="6192" spans="17:17" x14ac:dyDescent="0.25">
      <c r="Q6192" s="46"/>
    </row>
    <row r="6193" spans="17:17" x14ac:dyDescent="0.25">
      <c r="Q6193" s="46"/>
    </row>
    <row r="6194" spans="17:17" x14ac:dyDescent="0.25">
      <c r="Q6194" s="46"/>
    </row>
    <row r="6195" spans="17:17" x14ac:dyDescent="0.25">
      <c r="Q6195" s="46"/>
    </row>
    <row r="6196" spans="17:17" x14ac:dyDescent="0.25">
      <c r="Q6196" s="46"/>
    </row>
    <row r="6197" spans="17:17" x14ac:dyDescent="0.25">
      <c r="Q6197" s="46"/>
    </row>
    <row r="6198" spans="17:17" x14ac:dyDescent="0.25">
      <c r="Q6198" s="46"/>
    </row>
    <row r="6199" spans="17:17" x14ac:dyDescent="0.25">
      <c r="Q6199" s="46"/>
    </row>
    <row r="6200" spans="17:17" x14ac:dyDescent="0.25">
      <c r="Q6200" s="46"/>
    </row>
    <row r="6201" spans="17:17" x14ac:dyDescent="0.25">
      <c r="Q6201" s="46"/>
    </row>
    <row r="6202" spans="17:17" x14ac:dyDescent="0.25">
      <c r="Q6202" s="46"/>
    </row>
    <row r="6203" spans="17:17" x14ac:dyDescent="0.25">
      <c r="Q6203" s="46"/>
    </row>
    <row r="6204" spans="17:17" x14ac:dyDescent="0.25">
      <c r="Q6204" s="46"/>
    </row>
    <row r="6205" spans="17:17" x14ac:dyDescent="0.25">
      <c r="Q6205" s="46"/>
    </row>
    <row r="6206" spans="17:17" x14ac:dyDescent="0.25">
      <c r="Q6206" s="46"/>
    </row>
    <row r="6207" spans="17:17" x14ac:dyDescent="0.25">
      <c r="Q6207" s="46"/>
    </row>
    <row r="6208" spans="17:17" x14ac:dyDescent="0.25">
      <c r="Q6208" s="46"/>
    </row>
    <row r="6209" spans="17:17" x14ac:dyDescent="0.25">
      <c r="Q6209" s="46"/>
    </row>
    <row r="6210" spans="17:17" x14ac:dyDescent="0.25">
      <c r="Q6210" s="46"/>
    </row>
    <row r="6211" spans="17:17" x14ac:dyDescent="0.25">
      <c r="Q6211" s="46"/>
    </row>
    <row r="6212" spans="17:17" x14ac:dyDescent="0.25">
      <c r="Q6212" s="46"/>
    </row>
    <row r="6213" spans="17:17" x14ac:dyDescent="0.25">
      <c r="Q6213" s="46"/>
    </row>
    <row r="6214" spans="17:17" x14ac:dyDescent="0.25">
      <c r="Q6214" s="46"/>
    </row>
    <row r="6215" spans="17:17" x14ac:dyDescent="0.25">
      <c r="Q6215" s="46"/>
    </row>
    <row r="6216" spans="17:17" x14ac:dyDescent="0.25">
      <c r="Q6216" s="46"/>
    </row>
    <row r="6217" spans="17:17" x14ac:dyDescent="0.25">
      <c r="Q6217" s="46"/>
    </row>
    <row r="6218" spans="17:17" x14ac:dyDescent="0.25">
      <c r="Q6218" s="46"/>
    </row>
    <row r="6219" spans="17:17" x14ac:dyDescent="0.25">
      <c r="Q6219" s="46"/>
    </row>
    <row r="6220" spans="17:17" x14ac:dyDescent="0.25">
      <c r="Q6220" s="46"/>
    </row>
    <row r="6221" spans="17:17" x14ac:dyDescent="0.25">
      <c r="Q6221" s="46"/>
    </row>
    <row r="6222" spans="17:17" x14ac:dyDescent="0.25">
      <c r="Q6222" s="46"/>
    </row>
    <row r="6223" spans="17:17" x14ac:dyDescent="0.25">
      <c r="Q6223" s="46"/>
    </row>
    <row r="6224" spans="17:17" x14ac:dyDescent="0.25">
      <c r="Q6224" s="46"/>
    </row>
    <row r="6225" spans="17:17" x14ac:dyDescent="0.25">
      <c r="Q6225" s="46"/>
    </row>
    <row r="6226" spans="17:17" x14ac:dyDescent="0.25">
      <c r="Q6226" s="46"/>
    </row>
    <row r="6227" spans="17:17" x14ac:dyDescent="0.25">
      <c r="Q6227" s="46"/>
    </row>
    <row r="6228" spans="17:17" x14ac:dyDescent="0.25">
      <c r="Q6228" s="46"/>
    </row>
    <row r="6229" spans="17:17" x14ac:dyDescent="0.25">
      <c r="Q6229" s="46"/>
    </row>
    <row r="6230" spans="17:17" x14ac:dyDescent="0.25">
      <c r="Q6230" s="46"/>
    </row>
    <row r="6231" spans="17:17" x14ac:dyDescent="0.25">
      <c r="Q6231" s="46"/>
    </row>
    <row r="6232" spans="17:17" x14ac:dyDescent="0.25">
      <c r="Q6232" s="46"/>
    </row>
    <row r="6233" spans="17:17" x14ac:dyDescent="0.25">
      <c r="Q6233" s="46"/>
    </row>
    <row r="6234" spans="17:17" x14ac:dyDescent="0.25">
      <c r="Q6234" s="46"/>
    </row>
    <row r="6235" spans="17:17" x14ac:dyDescent="0.25">
      <c r="Q6235" s="46"/>
    </row>
    <row r="6236" spans="17:17" x14ac:dyDescent="0.25">
      <c r="Q6236" s="46"/>
    </row>
    <row r="6237" spans="17:17" x14ac:dyDescent="0.25">
      <c r="Q6237" s="46"/>
    </row>
    <row r="6238" spans="17:17" x14ac:dyDescent="0.25">
      <c r="Q6238" s="46"/>
    </row>
    <row r="6239" spans="17:17" x14ac:dyDescent="0.25">
      <c r="Q6239" s="46"/>
    </row>
    <row r="6240" spans="17:17" x14ac:dyDescent="0.25">
      <c r="Q6240" s="46"/>
    </row>
    <row r="6241" spans="17:17" x14ac:dyDescent="0.25">
      <c r="Q6241" s="46"/>
    </row>
    <row r="6242" spans="17:17" x14ac:dyDescent="0.25">
      <c r="Q6242" s="46"/>
    </row>
    <row r="6243" spans="17:17" x14ac:dyDescent="0.25">
      <c r="Q6243" s="46"/>
    </row>
    <row r="6244" spans="17:17" x14ac:dyDescent="0.25">
      <c r="Q6244" s="46"/>
    </row>
    <row r="6245" spans="17:17" x14ac:dyDescent="0.25">
      <c r="Q6245" s="46"/>
    </row>
    <row r="6246" spans="17:17" x14ac:dyDescent="0.25">
      <c r="Q6246" s="46"/>
    </row>
    <row r="6247" spans="17:17" x14ac:dyDescent="0.25">
      <c r="Q6247" s="46"/>
    </row>
    <row r="6248" spans="17:17" x14ac:dyDescent="0.25">
      <c r="Q6248" s="46"/>
    </row>
    <row r="6249" spans="17:17" x14ac:dyDescent="0.25">
      <c r="Q6249" s="46"/>
    </row>
    <row r="6250" spans="17:17" x14ac:dyDescent="0.25">
      <c r="Q6250" s="46"/>
    </row>
    <row r="6251" spans="17:17" x14ac:dyDescent="0.25">
      <c r="Q6251" s="46"/>
    </row>
    <row r="6252" spans="17:17" x14ac:dyDescent="0.25">
      <c r="Q6252" s="46"/>
    </row>
    <row r="6253" spans="17:17" x14ac:dyDescent="0.25">
      <c r="Q6253" s="46"/>
    </row>
    <row r="6254" spans="17:17" x14ac:dyDescent="0.25">
      <c r="Q6254" s="46"/>
    </row>
    <row r="6255" spans="17:17" x14ac:dyDescent="0.25">
      <c r="Q6255" s="46"/>
    </row>
    <row r="6256" spans="17:17" x14ac:dyDescent="0.25">
      <c r="Q6256" s="46"/>
    </row>
    <row r="6257" spans="17:17" x14ac:dyDescent="0.25">
      <c r="Q6257" s="46"/>
    </row>
    <row r="6258" spans="17:17" x14ac:dyDescent="0.25">
      <c r="Q6258" s="46"/>
    </row>
    <row r="6259" spans="17:17" x14ac:dyDescent="0.25">
      <c r="Q6259" s="46"/>
    </row>
    <row r="6260" spans="17:17" x14ac:dyDescent="0.25">
      <c r="Q6260" s="46"/>
    </row>
    <row r="6261" spans="17:17" x14ac:dyDescent="0.25">
      <c r="Q6261" s="46"/>
    </row>
    <row r="6262" spans="17:17" x14ac:dyDescent="0.25">
      <c r="Q6262" s="46"/>
    </row>
    <row r="6263" spans="17:17" x14ac:dyDescent="0.25">
      <c r="Q6263" s="46"/>
    </row>
    <row r="6264" spans="17:17" x14ac:dyDescent="0.25">
      <c r="Q6264" s="46"/>
    </row>
    <row r="6265" spans="17:17" x14ac:dyDescent="0.25">
      <c r="Q6265" s="46"/>
    </row>
    <row r="6266" spans="17:17" x14ac:dyDescent="0.25">
      <c r="Q6266" s="46"/>
    </row>
    <row r="6267" spans="17:17" x14ac:dyDescent="0.25">
      <c r="Q6267" s="46"/>
    </row>
    <row r="6268" spans="17:17" x14ac:dyDescent="0.25">
      <c r="Q6268" s="46"/>
    </row>
    <row r="6269" spans="17:17" x14ac:dyDescent="0.25">
      <c r="Q6269" s="46"/>
    </row>
    <row r="6270" spans="17:17" x14ac:dyDescent="0.25">
      <c r="Q6270" s="46"/>
    </row>
    <row r="6271" spans="17:17" x14ac:dyDescent="0.25">
      <c r="Q6271" s="46"/>
    </row>
    <row r="6272" spans="17:17" x14ac:dyDescent="0.25">
      <c r="Q6272" s="46"/>
    </row>
    <row r="6273" spans="17:17" x14ac:dyDescent="0.25">
      <c r="Q6273" s="46"/>
    </row>
    <row r="6274" spans="17:17" x14ac:dyDescent="0.25">
      <c r="Q6274" s="46"/>
    </row>
    <row r="6275" spans="17:17" x14ac:dyDescent="0.25">
      <c r="Q6275" s="46"/>
    </row>
    <row r="6276" spans="17:17" x14ac:dyDescent="0.25">
      <c r="Q6276" s="46"/>
    </row>
    <row r="6277" spans="17:17" x14ac:dyDescent="0.25">
      <c r="Q6277" s="46"/>
    </row>
    <row r="6278" spans="17:17" x14ac:dyDescent="0.25">
      <c r="Q6278" s="46"/>
    </row>
    <row r="6279" spans="17:17" x14ac:dyDescent="0.25">
      <c r="Q6279" s="46"/>
    </row>
    <row r="6280" spans="17:17" x14ac:dyDescent="0.25">
      <c r="Q6280" s="46"/>
    </row>
    <row r="6281" spans="17:17" x14ac:dyDescent="0.25">
      <c r="Q6281" s="46"/>
    </row>
    <row r="6282" spans="17:17" x14ac:dyDescent="0.25">
      <c r="Q6282" s="46"/>
    </row>
    <row r="6283" spans="17:17" x14ac:dyDescent="0.25">
      <c r="Q6283" s="46"/>
    </row>
    <row r="6284" spans="17:17" x14ac:dyDescent="0.25">
      <c r="Q6284" s="46"/>
    </row>
    <row r="6285" spans="17:17" x14ac:dyDescent="0.25">
      <c r="Q6285" s="46"/>
    </row>
    <row r="6286" spans="17:17" x14ac:dyDescent="0.25">
      <c r="Q6286" s="46"/>
    </row>
    <row r="6287" spans="17:17" x14ac:dyDescent="0.25">
      <c r="Q6287" s="46"/>
    </row>
    <row r="6288" spans="17:17" x14ac:dyDescent="0.25">
      <c r="Q6288" s="46"/>
    </row>
    <row r="6289" spans="17:17" x14ac:dyDescent="0.25">
      <c r="Q6289" s="46"/>
    </row>
    <row r="6290" spans="17:17" x14ac:dyDescent="0.25">
      <c r="Q6290" s="46"/>
    </row>
    <row r="6291" spans="17:17" x14ac:dyDescent="0.25">
      <c r="Q6291" s="46"/>
    </row>
    <row r="6292" spans="17:17" x14ac:dyDescent="0.25">
      <c r="Q6292" s="46"/>
    </row>
    <row r="6293" spans="17:17" x14ac:dyDescent="0.25">
      <c r="Q6293" s="46"/>
    </row>
    <row r="6294" spans="17:17" x14ac:dyDescent="0.25">
      <c r="Q6294" s="46"/>
    </row>
    <row r="6295" spans="17:17" x14ac:dyDescent="0.25">
      <c r="Q6295" s="46"/>
    </row>
    <row r="6296" spans="17:17" x14ac:dyDescent="0.25">
      <c r="Q6296" s="46"/>
    </row>
    <row r="6297" spans="17:17" x14ac:dyDescent="0.25">
      <c r="Q6297" s="46"/>
    </row>
    <row r="6298" spans="17:17" x14ac:dyDescent="0.25">
      <c r="Q6298" s="46"/>
    </row>
    <row r="6299" spans="17:17" x14ac:dyDescent="0.25">
      <c r="Q6299" s="46"/>
    </row>
    <row r="6300" spans="17:17" x14ac:dyDescent="0.25">
      <c r="Q6300" s="46"/>
    </row>
    <row r="6301" spans="17:17" x14ac:dyDescent="0.25">
      <c r="Q6301" s="46"/>
    </row>
    <row r="6302" spans="17:17" x14ac:dyDescent="0.25">
      <c r="Q6302" s="46"/>
    </row>
    <row r="6303" spans="17:17" x14ac:dyDescent="0.25">
      <c r="Q6303" s="46"/>
    </row>
    <row r="6304" spans="17:17" x14ac:dyDescent="0.25">
      <c r="Q6304" s="46"/>
    </row>
    <row r="6305" spans="17:17" x14ac:dyDescent="0.25">
      <c r="Q6305" s="46"/>
    </row>
    <row r="6306" spans="17:17" x14ac:dyDescent="0.25">
      <c r="Q6306" s="46"/>
    </row>
    <row r="6307" spans="17:17" x14ac:dyDescent="0.25">
      <c r="Q6307" s="46"/>
    </row>
    <row r="6308" spans="17:17" x14ac:dyDescent="0.25">
      <c r="Q6308" s="46"/>
    </row>
    <row r="6309" spans="17:17" x14ac:dyDescent="0.25">
      <c r="Q6309" s="46"/>
    </row>
    <row r="6310" spans="17:17" x14ac:dyDescent="0.25">
      <c r="Q6310" s="46"/>
    </row>
    <row r="6311" spans="17:17" x14ac:dyDescent="0.25">
      <c r="Q6311" s="46"/>
    </row>
    <row r="6312" spans="17:17" x14ac:dyDescent="0.25">
      <c r="Q6312" s="46"/>
    </row>
    <row r="6313" spans="17:17" x14ac:dyDescent="0.25">
      <c r="Q6313" s="46"/>
    </row>
    <row r="6314" spans="17:17" x14ac:dyDescent="0.25">
      <c r="Q6314" s="46"/>
    </row>
    <row r="6315" spans="17:17" x14ac:dyDescent="0.25">
      <c r="Q6315" s="46"/>
    </row>
    <row r="6316" spans="17:17" x14ac:dyDescent="0.25">
      <c r="Q6316" s="46"/>
    </row>
    <row r="6317" spans="17:17" x14ac:dyDescent="0.25">
      <c r="Q6317" s="46"/>
    </row>
    <row r="6318" spans="17:17" x14ac:dyDescent="0.25">
      <c r="Q6318" s="46"/>
    </row>
    <row r="6319" spans="17:17" x14ac:dyDescent="0.25">
      <c r="Q6319" s="46"/>
    </row>
    <row r="6320" spans="17:17" x14ac:dyDescent="0.25">
      <c r="Q6320" s="46"/>
    </row>
    <row r="6321" spans="17:17" x14ac:dyDescent="0.25">
      <c r="Q6321" s="46"/>
    </row>
    <row r="6322" spans="17:17" x14ac:dyDescent="0.25">
      <c r="Q6322" s="46"/>
    </row>
    <row r="6323" spans="17:17" x14ac:dyDescent="0.25">
      <c r="Q6323" s="46"/>
    </row>
    <row r="6324" spans="17:17" x14ac:dyDescent="0.25">
      <c r="Q6324" s="46"/>
    </row>
    <row r="6325" spans="17:17" x14ac:dyDescent="0.25">
      <c r="Q6325" s="46"/>
    </row>
    <row r="6326" spans="17:17" x14ac:dyDescent="0.25">
      <c r="Q6326" s="46"/>
    </row>
    <row r="6327" spans="17:17" x14ac:dyDescent="0.25">
      <c r="Q6327" s="46"/>
    </row>
    <row r="6328" spans="17:17" x14ac:dyDescent="0.25">
      <c r="Q6328" s="46"/>
    </row>
    <row r="6329" spans="17:17" x14ac:dyDescent="0.25">
      <c r="Q6329" s="46"/>
    </row>
    <row r="6330" spans="17:17" x14ac:dyDescent="0.25">
      <c r="Q6330" s="46"/>
    </row>
    <row r="6331" spans="17:17" x14ac:dyDescent="0.25">
      <c r="Q6331" s="46"/>
    </row>
    <row r="6332" spans="17:17" x14ac:dyDescent="0.25">
      <c r="Q6332" s="46"/>
    </row>
    <row r="6333" spans="17:17" x14ac:dyDescent="0.25">
      <c r="Q6333" s="46"/>
    </row>
    <row r="6334" spans="17:17" x14ac:dyDescent="0.25">
      <c r="Q6334" s="46"/>
    </row>
    <row r="6335" spans="17:17" x14ac:dyDescent="0.25">
      <c r="Q6335" s="46"/>
    </row>
    <row r="6336" spans="17:17" x14ac:dyDescent="0.25">
      <c r="Q6336" s="46"/>
    </row>
    <row r="6337" spans="17:17" x14ac:dyDescent="0.25">
      <c r="Q6337" s="46"/>
    </row>
    <row r="6338" spans="17:17" x14ac:dyDescent="0.25">
      <c r="Q6338" s="46"/>
    </row>
    <row r="6339" spans="17:17" x14ac:dyDescent="0.25">
      <c r="Q6339" s="46"/>
    </row>
    <row r="6340" spans="17:17" x14ac:dyDescent="0.25">
      <c r="Q6340" s="46"/>
    </row>
    <row r="6341" spans="17:17" x14ac:dyDescent="0.25">
      <c r="Q6341" s="46"/>
    </row>
    <row r="6342" spans="17:17" x14ac:dyDescent="0.25">
      <c r="Q6342" s="46"/>
    </row>
    <row r="6343" spans="17:17" x14ac:dyDescent="0.25">
      <c r="Q6343" s="46"/>
    </row>
    <row r="6344" spans="17:17" x14ac:dyDescent="0.25">
      <c r="Q6344" s="46"/>
    </row>
    <row r="6345" spans="17:17" x14ac:dyDescent="0.25">
      <c r="Q6345" s="46"/>
    </row>
    <row r="6346" spans="17:17" x14ac:dyDescent="0.25">
      <c r="Q6346" s="46"/>
    </row>
    <row r="6347" spans="17:17" x14ac:dyDescent="0.25">
      <c r="Q6347" s="46"/>
    </row>
    <row r="6348" spans="17:17" x14ac:dyDescent="0.25">
      <c r="Q6348" s="46"/>
    </row>
    <row r="6349" spans="17:17" x14ac:dyDescent="0.25">
      <c r="Q6349" s="46"/>
    </row>
    <row r="6350" spans="17:17" x14ac:dyDescent="0.25">
      <c r="Q6350" s="46"/>
    </row>
    <row r="6351" spans="17:17" x14ac:dyDescent="0.25">
      <c r="Q6351" s="46"/>
    </row>
    <row r="6352" spans="17:17" x14ac:dyDescent="0.25">
      <c r="Q6352" s="46"/>
    </row>
    <row r="6353" spans="17:17" x14ac:dyDescent="0.25">
      <c r="Q6353" s="46"/>
    </row>
    <row r="6354" spans="17:17" x14ac:dyDescent="0.25">
      <c r="Q6354" s="46"/>
    </row>
    <row r="6355" spans="17:17" x14ac:dyDescent="0.25">
      <c r="Q6355" s="46"/>
    </row>
    <row r="6356" spans="17:17" x14ac:dyDescent="0.25">
      <c r="Q6356" s="46"/>
    </row>
    <row r="6357" spans="17:17" x14ac:dyDescent="0.25">
      <c r="Q6357" s="46"/>
    </row>
    <row r="6358" spans="17:17" x14ac:dyDescent="0.25">
      <c r="Q6358" s="46"/>
    </row>
    <row r="6359" spans="17:17" x14ac:dyDescent="0.25">
      <c r="Q6359" s="46"/>
    </row>
    <row r="6360" spans="17:17" x14ac:dyDescent="0.25">
      <c r="Q6360" s="46"/>
    </row>
    <row r="6361" spans="17:17" x14ac:dyDescent="0.25">
      <c r="Q6361" s="46"/>
    </row>
    <row r="6362" spans="17:17" x14ac:dyDescent="0.25">
      <c r="Q6362" s="46"/>
    </row>
    <row r="6363" spans="17:17" x14ac:dyDescent="0.25">
      <c r="Q6363" s="46"/>
    </row>
    <row r="6364" spans="17:17" x14ac:dyDescent="0.25">
      <c r="Q6364" s="46"/>
    </row>
    <row r="6365" spans="17:17" x14ac:dyDescent="0.25">
      <c r="Q6365" s="46"/>
    </row>
    <row r="6366" spans="17:17" x14ac:dyDescent="0.25">
      <c r="Q6366" s="46"/>
    </row>
    <row r="6367" spans="17:17" x14ac:dyDescent="0.25">
      <c r="Q6367" s="46"/>
    </row>
    <row r="6368" spans="17:17" x14ac:dyDescent="0.25">
      <c r="Q6368" s="46"/>
    </row>
    <row r="6369" spans="17:17" x14ac:dyDescent="0.25">
      <c r="Q6369" s="46"/>
    </row>
    <row r="6370" spans="17:17" x14ac:dyDescent="0.25">
      <c r="Q6370" s="46"/>
    </row>
    <row r="6371" spans="17:17" x14ac:dyDescent="0.25">
      <c r="Q6371" s="46"/>
    </row>
    <row r="6372" spans="17:17" x14ac:dyDescent="0.25">
      <c r="Q6372" s="46"/>
    </row>
    <row r="6373" spans="17:17" x14ac:dyDescent="0.25">
      <c r="Q6373" s="46"/>
    </row>
    <row r="6374" spans="17:17" x14ac:dyDescent="0.25">
      <c r="Q6374" s="46"/>
    </row>
    <row r="6375" spans="17:17" x14ac:dyDescent="0.25">
      <c r="Q6375" s="46"/>
    </row>
    <row r="6376" spans="17:17" x14ac:dyDescent="0.25">
      <c r="Q6376" s="46"/>
    </row>
    <row r="6377" spans="17:17" x14ac:dyDescent="0.25">
      <c r="Q6377" s="46"/>
    </row>
    <row r="6378" spans="17:17" x14ac:dyDescent="0.25">
      <c r="Q6378" s="46"/>
    </row>
    <row r="6379" spans="17:17" x14ac:dyDescent="0.25">
      <c r="Q6379" s="46"/>
    </row>
    <row r="6380" spans="17:17" x14ac:dyDescent="0.25">
      <c r="Q6380" s="46"/>
    </row>
    <row r="6381" spans="17:17" x14ac:dyDescent="0.25">
      <c r="Q6381" s="46"/>
    </row>
    <row r="6382" spans="17:17" x14ac:dyDescent="0.25">
      <c r="Q6382" s="46"/>
    </row>
    <row r="6383" spans="17:17" x14ac:dyDescent="0.25">
      <c r="Q6383" s="46"/>
    </row>
    <row r="6384" spans="17:17" x14ac:dyDescent="0.25">
      <c r="Q6384" s="46"/>
    </row>
    <row r="6385" spans="17:17" x14ac:dyDescent="0.25">
      <c r="Q6385" s="46"/>
    </row>
    <row r="6386" spans="17:17" x14ac:dyDescent="0.25">
      <c r="Q6386" s="46"/>
    </row>
    <row r="6387" spans="17:17" x14ac:dyDescent="0.25">
      <c r="Q6387" s="46"/>
    </row>
    <row r="6388" spans="17:17" x14ac:dyDescent="0.25">
      <c r="Q6388" s="46"/>
    </row>
    <row r="6389" spans="17:17" x14ac:dyDescent="0.25">
      <c r="Q6389" s="46"/>
    </row>
    <row r="6390" spans="17:17" x14ac:dyDescent="0.25">
      <c r="Q6390" s="46"/>
    </row>
    <row r="6391" spans="17:17" x14ac:dyDescent="0.25">
      <c r="Q6391" s="46"/>
    </row>
    <row r="6392" spans="17:17" x14ac:dyDescent="0.25">
      <c r="Q6392" s="46"/>
    </row>
    <row r="6393" spans="17:17" x14ac:dyDescent="0.25">
      <c r="Q6393" s="46"/>
    </row>
    <row r="6394" spans="17:17" x14ac:dyDescent="0.25">
      <c r="Q6394" s="46"/>
    </row>
    <row r="6395" spans="17:17" x14ac:dyDescent="0.25">
      <c r="Q6395" s="46"/>
    </row>
    <row r="6396" spans="17:17" x14ac:dyDescent="0.25">
      <c r="Q6396" s="46"/>
    </row>
    <row r="6397" spans="17:17" x14ac:dyDescent="0.25">
      <c r="Q6397" s="46"/>
    </row>
    <row r="6398" spans="17:17" x14ac:dyDescent="0.25">
      <c r="Q6398" s="46"/>
    </row>
    <row r="6399" spans="17:17" x14ac:dyDescent="0.25">
      <c r="Q6399" s="46"/>
    </row>
    <row r="6400" spans="17:17" x14ac:dyDescent="0.25">
      <c r="Q6400" s="46"/>
    </row>
    <row r="6401" spans="17:17" x14ac:dyDescent="0.25">
      <c r="Q6401" s="46"/>
    </row>
    <row r="6402" spans="17:17" x14ac:dyDescent="0.25">
      <c r="Q6402" s="46"/>
    </row>
    <row r="6403" spans="17:17" x14ac:dyDescent="0.25">
      <c r="Q6403" s="46"/>
    </row>
    <row r="6404" spans="17:17" x14ac:dyDescent="0.25">
      <c r="Q6404" s="46"/>
    </row>
    <row r="6405" spans="17:17" x14ac:dyDescent="0.25">
      <c r="Q6405" s="46"/>
    </row>
    <row r="6406" spans="17:17" x14ac:dyDescent="0.25">
      <c r="Q6406" s="46"/>
    </row>
    <row r="6407" spans="17:17" x14ac:dyDescent="0.25">
      <c r="Q6407" s="46"/>
    </row>
    <row r="6408" spans="17:17" x14ac:dyDescent="0.25">
      <c r="Q6408" s="46"/>
    </row>
    <row r="6409" spans="17:17" x14ac:dyDescent="0.25">
      <c r="Q6409" s="46"/>
    </row>
    <row r="6410" spans="17:17" x14ac:dyDescent="0.25">
      <c r="Q6410" s="46"/>
    </row>
    <row r="6411" spans="17:17" x14ac:dyDescent="0.25">
      <c r="Q6411" s="46"/>
    </row>
    <row r="6412" spans="17:17" x14ac:dyDescent="0.25">
      <c r="Q6412" s="46"/>
    </row>
    <row r="6413" spans="17:17" x14ac:dyDescent="0.25">
      <c r="Q6413" s="46"/>
    </row>
    <row r="6414" spans="17:17" x14ac:dyDescent="0.25">
      <c r="Q6414" s="46"/>
    </row>
    <row r="6415" spans="17:17" x14ac:dyDescent="0.25">
      <c r="Q6415" s="46"/>
    </row>
    <row r="6416" spans="17:17" x14ac:dyDescent="0.25">
      <c r="Q6416" s="46"/>
    </row>
    <row r="6417" spans="17:17" x14ac:dyDescent="0.25">
      <c r="Q6417" s="46"/>
    </row>
    <row r="6418" spans="17:17" x14ac:dyDescent="0.25">
      <c r="Q6418" s="46"/>
    </row>
    <row r="6419" spans="17:17" x14ac:dyDescent="0.25">
      <c r="Q6419" s="46"/>
    </row>
    <row r="6420" spans="17:17" x14ac:dyDescent="0.25">
      <c r="Q6420" s="46"/>
    </row>
    <row r="6421" spans="17:17" x14ac:dyDescent="0.25">
      <c r="Q6421" s="46"/>
    </row>
    <row r="6422" spans="17:17" x14ac:dyDescent="0.25">
      <c r="Q6422" s="46"/>
    </row>
    <row r="6423" spans="17:17" x14ac:dyDescent="0.25">
      <c r="Q6423" s="46"/>
    </row>
    <row r="6424" spans="17:17" x14ac:dyDescent="0.25">
      <c r="Q6424" s="46"/>
    </row>
    <row r="6425" spans="17:17" x14ac:dyDescent="0.25">
      <c r="Q6425" s="46"/>
    </row>
    <row r="6426" spans="17:17" x14ac:dyDescent="0.25">
      <c r="Q6426" s="46"/>
    </row>
    <row r="6427" spans="17:17" x14ac:dyDescent="0.25">
      <c r="Q6427" s="46"/>
    </row>
    <row r="6428" spans="17:17" x14ac:dyDescent="0.25">
      <c r="Q6428" s="46"/>
    </row>
    <row r="6429" spans="17:17" x14ac:dyDescent="0.25">
      <c r="Q6429" s="46"/>
    </row>
    <row r="6430" spans="17:17" x14ac:dyDescent="0.25">
      <c r="Q6430" s="46"/>
    </row>
    <row r="6431" spans="17:17" x14ac:dyDescent="0.25">
      <c r="Q6431" s="46"/>
    </row>
    <row r="6432" spans="17:17" x14ac:dyDescent="0.25">
      <c r="Q6432" s="46"/>
    </row>
    <row r="6433" spans="17:17" x14ac:dyDescent="0.25">
      <c r="Q6433" s="46"/>
    </row>
    <row r="6434" spans="17:17" x14ac:dyDescent="0.25">
      <c r="Q6434" s="46"/>
    </row>
    <row r="6435" spans="17:17" x14ac:dyDescent="0.25">
      <c r="Q6435" s="46"/>
    </row>
    <row r="6436" spans="17:17" x14ac:dyDescent="0.25">
      <c r="Q6436" s="46"/>
    </row>
    <row r="6437" spans="17:17" x14ac:dyDescent="0.25">
      <c r="Q6437" s="46"/>
    </row>
    <row r="6438" spans="17:17" x14ac:dyDescent="0.25">
      <c r="Q6438" s="46"/>
    </row>
    <row r="6439" spans="17:17" x14ac:dyDescent="0.25">
      <c r="Q6439" s="46"/>
    </row>
    <row r="6440" spans="17:17" x14ac:dyDescent="0.25">
      <c r="Q6440" s="46"/>
    </row>
    <row r="6441" spans="17:17" x14ac:dyDescent="0.25">
      <c r="Q6441" s="46"/>
    </row>
    <row r="6442" spans="17:17" x14ac:dyDescent="0.25">
      <c r="Q6442" s="46"/>
    </row>
    <row r="6443" spans="17:17" x14ac:dyDescent="0.25">
      <c r="Q6443" s="46"/>
    </row>
    <row r="6444" spans="17:17" x14ac:dyDescent="0.25">
      <c r="Q6444" s="46"/>
    </row>
    <row r="6445" spans="17:17" x14ac:dyDescent="0.25">
      <c r="Q6445" s="46"/>
    </row>
    <row r="6446" spans="17:17" x14ac:dyDescent="0.25">
      <c r="Q6446" s="46"/>
    </row>
    <row r="6447" spans="17:17" x14ac:dyDescent="0.25">
      <c r="Q6447" s="46"/>
    </row>
    <row r="6448" spans="17:17" x14ac:dyDescent="0.25">
      <c r="Q6448" s="46"/>
    </row>
    <row r="6449" spans="17:17" x14ac:dyDescent="0.25">
      <c r="Q6449" s="46"/>
    </row>
    <row r="6450" spans="17:17" x14ac:dyDescent="0.25">
      <c r="Q6450" s="46"/>
    </row>
    <row r="6451" spans="17:17" x14ac:dyDescent="0.25">
      <c r="Q6451" s="46"/>
    </row>
    <row r="6452" spans="17:17" x14ac:dyDescent="0.25">
      <c r="Q6452" s="46"/>
    </row>
    <row r="6453" spans="17:17" x14ac:dyDescent="0.25">
      <c r="Q6453" s="46"/>
    </row>
    <row r="6454" spans="17:17" x14ac:dyDescent="0.25">
      <c r="Q6454" s="46"/>
    </row>
    <row r="6455" spans="17:17" x14ac:dyDescent="0.25">
      <c r="Q6455" s="46"/>
    </row>
    <row r="6456" spans="17:17" x14ac:dyDescent="0.25">
      <c r="Q6456" s="46"/>
    </row>
    <row r="6457" spans="17:17" x14ac:dyDescent="0.25">
      <c r="Q6457" s="46"/>
    </row>
    <row r="6458" spans="17:17" x14ac:dyDescent="0.25">
      <c r="Q6458" s="46"/>
    </row>
    <row r="6459" spans="17:17" x14ac:dyDescent="0.25">
      <c r="Q6459" s="46"/>
    </row>
    <row r="6460" spans="17:17" x14ac:dyDescent="0.25">
      <c r="Q6460" s="46"/>
    </row>
    <row r="6461" spans="17:17" x14ac:dyDescent="0.25">
      <c r="Q6461" s="46"/>
    </row>
    <row r="6462" spans="17:17" x14ac:dyDescent="0.25">
      <c r="Q6462" s="46"/>
    </row>
    <row r="6463" spans="17:17" x14ac:dyDescent="0.25">
      <c r="Q6463" s="46"/>
    </row>
    <row r="6464" spans="17:17" x14ac:dyDescent="0.25">
      <c r="Q6464" s="46"/>
    </row>
    <row r="6465" spans="17:17" x14ac:dyDescent="0.25">
      <c r="Q6465" s="46"/>
    </row>
    <row r="6466" spans="17:17" x14ac:dyDescent="0.25">
      <c r="Q6466" s="46"/>
    </row>
    <row r="6467" spans="17:17" x14ac:dyDescent="0.25">
      <c r="Q6467" s="46"/>
    </row>
    <row r="6468" spans="17:17" x14ac:dyDescent="0.25">
      <c r="Q6468" s="46"/>
    </row>
    <row r="6469" spans="17:17" x14ac:dyDescent="0.25">
      <c r="Q6469" s="46"/>
    </row>
    <row r="6470" spans="17:17" x14ac:dyDescent="0.25">
      <c r="Q6470" s="46"/>
    </row>
    <row r="6471" spans="17:17" x14ac:dyDescent="0.25">
      <c r="Q6471" s="46"/>
    </row>
    <row r="6472" spans="17:17" x14ac:dyDescent="0.25">
      <c r="Q6472" s="46"/>
    </row>
    <row r="6473" spans="17:17" x14ac:dyDescent="0.25">
      <c r="Q6473" s="46"/>
    </row>
    <row r="6474" spans="17:17" x14ac:dyDescent="0.25">
      <c r="Q6474" s="46"/>
    </row>
    <row r="6475" spans="17:17" x14ac:dyDescent="0.25">
      <c r="Q6475" s="46"/>
    </row>
    <row r="6476" spans="17:17" x14ac:dyDescent="0.25">
      <c r="Q6476" s="46"/>
    </row>
    <row r="6477" spans="17:17" x14ac:dyDescent="0.25">
      <c r="Q6477" s="46"/>
    </row>
    <row r="6478" spans="17:17" x14ac:dyDescent="0.25">
      <c r="Q6478" s="46"/>
    </row>
    <row r="6479" spans="17:17" x14ac:dyDescent="0.25">
      <c r="Q6479" s="46"/>
    </row>
    <row r="6480" spans="17:17" x14ac:dyDescent="0.25">
      <c r="Q6480" s="46"/>
    </row>
    <row r="6481" spans="17:17" x14ac:dyDescent="0.25">
      <c r="Q6481" s="46"/>
    </row>
    <row r="6482" spans="17:17" x14ac:dyDescent="0.25">
      <c r="Q6482" s="46"/>
    </row>
    <row r="6483" spans="17:17" x14ac:dyDescent="0.25">
      <c r="Q6483" s="46"/>
    </row>
    <row r="6484" spans="17:17" x14ac:dyDescent="0.25">
      <c r="Q6484" s="46"/>
    </row>
    <row r="6485" spans="17:17" x14ac:dyDescent="0.25">
      <c r="Q6485" s="46"/>
    </row>
    <row r="6486" spans="17:17" x14ac:dyDescent="0.25">
      <c r="Q6486" s="46"/>
    </row>
    <row r="6487" spans="17:17" x14ac:dyDescent="0.25">
      <c r="Q6487" s="46"/>
    </row>
    <row r="6488" spans="17:17" x14ac:dyDescent="0.25">
      <c r="Q6488" s="46"/>
    </row>
    <row r="6489" spans="17:17" x14ac:dyDescent="0.25">
      <c r="Q6489" s="46"/>
    </row>
    <row r="6490" spans="17:17" x14ac:dyDescent="0.25">
      <c r="Q6490" s="46"/>
    </row>
    <row r="6491" spans="17:17" x14ac:dyDescent="0.25">
      <c r="Q6491" s="46"/>
    </row>
    <row r="6492" spans="17:17" x14ac:dyDescent="0.25">
      <c r="Q6492" s="46"/>
    </row>
    <row r="6493" spans="17:17" x14ac:dyDescent="0.25">
      <c r="Q6493" s="46"/>
    </row>
    <row r="6494" spans="17:17" x14ac:dyDescent="0.25">
      <c r="Q6494" s="46"/>
    </row>
    <row r="6495" spans="17:17" x14ac:dyDescent="0.25">
      <c r="Q6495" s="46"/>
    </row>
    <row r="6496" spans="17:17" x14ac:dyDescent="0.25">
      <c r="Q6496" s="46"/>
    </row>
    <row r="6497" spans="17:17" x14ac:dyDescent="0.25">
      <c r="Q6497" s="46"/>
    </row>
    <row r="6498" spans="17:17" x14ac:dyDescent="0.25">
      <c r="Q6498" s="46"/>
    </row>
    <row r="6499" spans="17:17" x14ac:dyDescent="0.25">
      <c r="Q6499" s="46"/>
    </row>
    <row r="6500" spans="17:17" x14ac:dyDescent="0.25">
      <c r="Q6500" s="46"/>
    </row>
    <row r="6501" spans="17:17" x14ac:dyDescent="0.25">
      <c r="Q6501" s="46"/>
    </row>
    <row r="6502" spans="17:17" x14ac:dyDescent="0.25">
      <c r="Q6502" s="46"/>
    </row>
    <row r="6503" spans="17:17" x14ac:dyDescent="0.25">
      <c r="Q6503" s="46"/>
    </row>
    <row r="6504" spans="17:17" x14ac:dyDescent="0.25">
      <c r="Q6504" s="46"/>
    </row>
    <row r="6505" spans="17:17" x14ac:dyDescent="0.25">
      <c r="Q6505" s="46"/>
    </row>
    <row r="6506" spans="17:17" x14ac:dyDescent="0.25">
      <c r="Q6506" s="46"/>
    </row>
    <row r="6507" spans="17:17" x14ac:dyDescent="0.25">
      <c r="Q6507" s="46"/>
    </row>
    <row r="6508" spans="17:17" x14ac:dyDescent="0.25">
      <c r="Q6508" s="46"/>
    </row>
    <row r="6509" spans="17:17" x14ac:dyDescent="0.25">
      <c r="Q6509" s="46"/>
    </row>
    <row r="6510" spans="17:17" x14ac:dyDescent="0.25">
      <c r="Q6510" s="46"/>
    </row>
    <row r="6511" spans="17:17" x14ac:dyDescent="0.25">
      <c r="Q6511" s="46"/>
    </row>
    <row r="6512" spans="17:17" x14ac:dyDescent="0.25">
      <c r="Q6512" s="46"/>
    </row>
    <row r="6513" spans="17:17" x14ac:dyDescent="0.25">
      <c r="Q6513" s="46"/>
    </row>
    <row r="6514" spans="17:17" x14ac:dyDescent="0.25">
      <c r="Q6514" s="46"/>
    </row>
    <row r="6515" spans="17:17" x14ac:dyDescent="0.25">
      <c r="Q6515" s="46"/>
    </row>
    <row r="6516" spans="17:17" x14ac:dyDescent="0.25">
      <c r="Q6516" s="46"/>
    </row>
    <row r="6517" spans="17:17" x14ac:dyDescent="0.25">
      <c r="Q6517" s="46"/>
    </row>
    <row r="6518" spans="17:17" x14ac:dyDescent="0.25">
      <c r="Q6518" s="46"/>
    </row>
    <row r="6519" spans="17:17" x14ac:dyDescent="0.25">
      <c r="Q6519" s="46"/>
    </row>
    <row r="6520" spans="17:17" x14ac:dyDescent="0.25">
      <c r="Q6520" s="46"/>
    </row>
    <row r="6521" spans="17:17" x14ac:dyDescent="0.25">
      <c r="Q6521" s="46"/>
    </row>
    <row r="6522" spans="17:17" x14ac:dyDescent="0.25">
      <c r="Q6522" s="46"/>
    </row>
    <row r="6523" spans="17:17" x14ac:dyDescent="0.25">
      <c r="Q6523" s="46"/>
    </row>
    <row r="6524" spans="17:17" x14ac:dyDescent="0.25">
      <c r="Q6524" s="46"/>
    </row>
    <row r="6525" spans="17:17" x14ac:dyDescent="0.25">
      <c r="Q6525" s="46"/>
    </row>
    <row r="6526" spans="17:17" x14ac:dyDescent="0.25">
      <c r="Q6526" s="46"/>
    </row>
    <row r="6527" spans="17:17" x14ac:dyDescent="0.25">
      <c r="Q6527" s="46"/>
    </row>
    <row r="6528" spans="17:17" x14ac:dyDescent="0.25">
      <c r="Q6528" s="46"/>
    </row>
    <row r="6529" spans="17:17" x14ac:dyDescent="0.25">
      <c r="Q6529" s="46"/>
    </row>
    <row r="6530" spans="17:17" x14ac:dyDescent="0.25">
      <c r="Q6530" s="46"/>
    </row>
    <row r="6531" spans="17:17" x14ac:dyDescent="0.25">
      <c r="Q6531" s="46"/>
    </row>
    <row r="6532" spans="17:17" x14ac:dyDescent="0.25">
      <c r="Q6532" s="46"/>
    </row>
    <row r="6533" spans="17:17" x14ac:dyDescent="0.25">
      <c r="Q6533" s="46"/>
    </row>
    <row r="6534" spans="17:17" x14ac:dyDescent="0.25">
      <c r="Q6534" s="46"/>
    </row>
    <row r="6535" spans="17:17" x14ac:dyDescent="0.25">
      <c r="Q6535" s="46"/>
    </row>
    <row r="6536" spans="17:17" x14ac:dyDescent="0.25">
      <c r="Q6536" s="46"/>
    </row>
    <row r="6537" spans="17:17" x14ac:dyDescent="0.25">
      <c r="Q6537" s="46"/>
    </row>
    <row r="6538" spans="17:17" x14ac:dyDescent="0.25">
      <c r="Q6538" s="46"/>
    </row>
    <row r="6539" spans="17:17" x14ac:dyDescent="0.25">
      <c r="Q6539" s="46"/>
    </row>
    <row r="6540" spans="17:17" x14ac:dyDescent="0.25">
      <c r="Q6540" s="46"/>
    </row>
    <row r="6541" spans="17:17" x14ac:dyDescent="0.25">
      <c r="Q6541" s="46"/>
    </row>
    <row r="6542" spans="17:17" x14ac:dyDescent="0.25">
      <c r="Q6542" s="46"/>
    </row>
    <row r="6543" spans="17:17" x14ac:dyDescent="0.25">
      <c r="Q6543" s="46"/>
    </row>
    <row r="6544" spans="17:17" x14ac:dyDescent="0.25">
      <c r="Q6544" s="46"/>
    </row>
    <row r="6545" spans="17:17" x14ac:dyDescent="0.25">
      <c r="Q6545" s="46"/>
    </row>
    <row r="6546" spans="17:17" x14ac:dyDescent="0.25">
      <c r="Q6546" s="46"/>
    </row>
    <row r="6547" spans="17:17" x14ac:dyDescent="0.25">
      <c r="Q6547" s="46"/>
    </row>
    <row r="6548" spans="17:17" x14ac:dyDescent="0.25">
      <c r="Q6548" s="46"/>
    </row>
    <row r="6549" spans="17:17" x14ac:dyDescent="0.25">
      <c r="Q6549" s="46"/>
    </row>
    <row r="6550" spans="17:17" x14ac:dyDescent="0.25">
      <c r="Q6550" s="46"/>
    </row>
    <row r="6551" spans="17:17" x14ac:dyDescent="0.25">
      <c r="Q6551" s="46"/>
    </row>
    <row r="6552" spans="17:17" x14ac:dyDescent="0.25">
      <c r="Q6552" s="46"/>
    </row>
    <row r="6553" spans="17:17" x14ac:dyDescent="0.25">
      <c r="Q6553" s="46"/>
    </row>
    <row r="6554" spans="17:17" x14ac:dyDescent="0.25">
      <c r="Q6554" s="46"/>
    </row>
    <row r="6555" spans="17:17" x14ac:dyDescent="0.25">
      <c r="Q6555" s="46"/>
    </row>
    <row r="6556" spans="17:17" x14ac:dyDescent="0.25">
      <c r="Q6556" s="46"/>
    </row>
    <row r="6557" spans="17:17" x14ac:dyDescent="0.25">
      <c r="Q6557" s="46"/>
    </row>
    <row r="6558" spans="17:17" x14ac:dyDescent="0.25">
      <c r="Q6558" s="46"/>
    </row>
    <row r="6559" spans="17:17" x14ac:dyDescent="0.25">
      <c r="Q6559" s="46"/>
    </row>
    <row r="6560" spans="17:17" x14ac:dyDescent="0.25">
      <c r="Q6560" s="46"/>
    </row>
    <row r="6561" spans="17:17" x14ac:dyDescent="0.25">
      <c r="Q6561" s="46"/>
    </row>
    <row r="6562" spans="17:17" x14ac:dyDescent="0.25">
      <c r="Q6562" s="46"/>
    </row>
    <row r="6563" spans="17:17" x14ac:dyDescent="0.25">
      <c r="Q6563" s="46"/>
    </row>
    <row r="6564" spans="17:17" x14ac:dyDescent="0.25">
      <c r="Q6564" s="46"/>
    </row>
    <row r="6565" spans="17:17" x14ac:dyDescent="0.25">
      <c r="Q6565" s="46"/>
    </row>
    <row r="6566" spans="17:17" x14ac:dyDescent="0.25">
      <c r="Q6566" s="46"/>
    </row>
    <row r="6567" spans="17:17" x14ac:dyDescent="0.25">
      <c r="Q6567" s="46"/>
    </row>
    <row r="6568" spans="17:17" x14ac:dyDescent="0.25">
      <c r="Q6568" s="46"/>
    </row>
    <row r="6569" spans="17:17" x14ac:dyDescent="0.25">
      <c r="Q6569" s="46"/>
    </row>
    <row r="6570" spans="17:17" x14ac:dyDescent="0.25">
      <c r="Q6570" s="46"/>
    </row>
    <row r="6571" spans="17:17" x14ac:dyDescent="0.25">
      <c r="Q6571" s="46"/>
    </row>
    <row r="6572" spans="17:17" x14ac:dyDescent="0.25">
      <c r="Q6572" s="46"/>
    </row>
    <row r="6573" spans="17:17" x14ac:dyDescent="0.25">
      <c r="Q6573" s="46"/>
    </row>
    <row r="6574" spans="17:17" x14ac:dyDescent="0.25">
      <c r="Q6574" s="46"/>
    </row>
    <row r="6575" spans="17:17" x14ac:dyDescent="0.25">
      <c r="Q6575" s="46"/>
    </row>
    <row r="6576" spans="17:17" x14ac:dyDescent="0.25">
      <c r="Q6576" s="46"/>
    </row>
    <row r="6577" spans="17:17" x14ac:dyDescent="0.25">
      <c r="Q6577" s="46"/>
    </row>
    <row r="6578" spans="17:17" x14ac:dyDescent="0.25">
      <c r="Q6578" s="46"/>
    </row>
    <row r="6579" spans="17:17" x14ac:dyDescent="0.25">
      <c r="Q6579" s="46"/>
    </row>
    <row r="6580" spans="17:17" x14ac:dyDescent="0.25">
      <c r="Q6580" s="46"/>
    </row>
    <row r="6581" spans="17:17" x14ac:dyDescent="0.25">
      <c r="Q6581" s="46"/>
    </row>
    <row r="6582" spans="17:17" x14ac:dyDescent="0.25">
      <c r="Q6582" s="46"/>
    </row>
    <row r="6583" spans="17:17" x14ac:dyDescent="0.25">
      <c r="Q6583" s="46"/>
    </row>
    <row r="6584" spans="17:17" x14ac:dyDescent="0.25">
      <c r="Q6584" s="46"/>
    </row>
    <row r="6585" spans="17:17" x14ac:dyDescent="0.25">
      <c r="Q6585" s="46"/>
    </row>
    <row r="6586" spans="17:17" x14ac:dyDescent="0.25">
      <c r="Q6586" s="46"/>
    </row>
    <row r="6587" spans="17:17" x14ac:dyDescent="0.25">
      <c r="Q6587" s="46"/>
    </row>
    <row r="6588" spans="17:17" x14ac:dyDescent="0.25">
      <c r="Q6588" s="46"/>
    </row>
    <row r="6589" spans="17:17" x14ac:dyDescent="0.25">
      <c r="Q6589" s="46"/>
    </row>
    <row r="6590" spans="17:17" x14ac:dyDescent="0.25">
      <c r="Q6590" s="46"/>
    </row>
    <row r="6591" spans="17:17" x14ac:dyDescent="0.25">
      <c r="Q6591" s="46"/>
    </row>
    <row r="6592" spans="17:17" x14ac:dyDescent="0.25">
      <c r="Q6592" s="46"/>
    </row>
    <row r="6593" spans="17:17" x14ac:dyDescent="0.25">
      <c r="Q6593" s="46"/>
    </row>
    <row r="6594" spans="17:17" x14ac:dyDescent="0.25">
      <c r="Q6594" s="46"/>
    </row>
    <row r="6595" spans="17:17" x14ac:dyDescent="0.25">
      <c r="Q6595" s="46"/>
    </row>
    <row r="6596" spans="17:17" x14ac:dyDescent="0.25">
      <c r="Q6596" s="46"/>
    </row>
    <row r="6597" spans="17:17" x14ac:dyDescent="0.25">
      <c r="Q6597" s="46"/>
    </row>
    <row r="6598" spans="17:17" x14ac:dyDescent="0.25">
      <c r="Q6598" s="46"/>
    </row>
    <row r="6599" spans="17:17" x14ac:dyDescent="0.25">
      <c r="Q6599" s="46"/>
    </row>
    <row r="6600" spans="17:17" x14ac:dyDescent="0.25">
      <c r="Q6600" s="46"/>
    </row>
    <row r="6601" spans="17:17" x14ac:dyDescent="0.25">
      <c r="Q6601" s="46"/>
    </row>
    <row r="6602" spans="17:17" x14ac:dyDescent="0.25">
      <c r="Q6602" s="46"/>
    </row>
    <row r="6603" spans="17:17" x14ac:dyDescent="0.25">
      <c r="Q6603" s="46"/>
    </row>
    <row r="6604" spans="17:17" x14ac:dyDescent="0.25">
      <c r="Q6604" s="46"/>
    </row>
    <row r="6605" spans="17:17" x14ac:dyDescent="0.25">
      <c r="Q6605" s="46"/>
    </row>
    <row r="6606" spans="17:17" x14ac:dyDescent="0.25">
      <c r="Q6606" s="46"/>
    </row>
    <row r="6607" spans="17:17" x14ac:dyDescent="0.25">
      <c r="Q6607" s="46"/>
    </row>
    <row r="6608" spans="17:17" x14ac:dyDescent="0.25">
      <c r="Q6608" s="46"/>
    </row>
    <row r="6609" spans="17:17" x14ac:dyDescent="0.25">
      <c r="Q6609" s="46"/>
    </row>
    <row r="6610" spans="17:17" x14ac:dyDescent="0.25">
      <c r="Q6610" s="46"/>
    </row>
    <row r="6611" spans="17:17" x14ac:dyDescent="0.25">
      <c r="Q6611" s="46"/>
    </row>
    <row r="6612" spans="17:17" x14ac:dyDescent="0.25">
      <c r="Q6612" s="46"/>
    </row>
    <row r="6613" spans="17:17" x14ac:dyDescent="0.25">
      <c r="Q6613" s="46"/>
    </row>
    <row r="6614" spans="17:17" x14ac:dyDescent="0.25">
      <c r="Q6614" s="46"/>
    </row>
    <row r="6615" spans="17:17" x14ac:dyDescent="0.25">
      <c r="Q6615" s="46"/>
    </row>
    <row r="6616" spans="17:17" x14ac:dyDescent="0.25">
      <c r="Q6616" s="46"/>
    </row>
    <row r="6617" spans="17:17" x14ac:dyDescent="0.25">
      <c r="Q6617" s="46"/>
    </row>
    <row r="6618" spans="17:17" x14ac:dyDescent="0.25">
      <c r="Q6618" s="46"/>
    </row>
    <row r="6619" spans="17:17" x14ac:dyDescent="0.25">
      <c r="Q6619" s="46"/>
    </row>
    <row r="6620" spans="17:17" x14ac:dyDescent="0.25">
      <c r="Q6620" s="46"/>
    </row>
    <row r="6621" spans="17:17" x14ac:dyDescent="0.25">
      <c r="Q6621" s="46"/>
    </row>
    <row r="6622" spans="17:17" x14ac:dyDescent="0.25">
      <c r="Q6622" s="46"/>
    </row>
    <row r="6623" spans="17:17" x14ac:dyDescent="0.25">
      <c r="Q6623" s="46"/>
    </row>
    <row r="6624" spans="17:17" x14ac:dyDescent="0.25">
      <c r="Q6624" s="46"/>
    </row>
    <row r="6625" spans="17:17" x14ac:dyDescent="0.25">
      <c r="Q6625" s="46"/>
    </row>
    <row r="6626" spans="17:17" x14ac:dyDescent="0.25">
      <c r="Q6626" s="46"/>
    </row>
    <row r="6627" spans="17:17" x14ac:dyDescent="0.25">
      <c r="Q6627" s="46"/>
    </row>
    <row r="6628" spans="17:17" x14ac:dyDescent="0.25">
      <c r="Q6628" s="46"/>
    </row>
    <row r="6629" spans="17:17" x14ac:dyDescent="0.25">
      <c r="Q6629" s="46"/>
    </row>
    <row r="6630" spans="17:17" x14ac:dyDescent="0.25">
      <c r="Q6630" s="46"/>
    </row>
    <row r="6631" spans="17:17" x14ac:dyDescent="0.25">
      <c r="Q6631" s="46"/>
    </row>
    <row r="6632" spans="17:17" x14ac:dyDescent="0.25">
      <c r="Q6632" s="46"/>
    </row>
    <row r="6633" spans="17:17" x14ac:dyDescent="0.25">
      <c r="Q6633" s="46"/>
    </row>
    <row r="6634" spans="17:17" x14ac:dyDescent="0.25">
      <c r="Q6634" s="46"/>
    </row>
    <row r="6635" spans="17:17" x14ac:dyDescent="0.25">
      <c r="Q6635" s="46"/>
    </row>
    <row r="6636" spans="17:17" x14ac:dyDescent="0.25">
      <c r="Q6636" s="46"/>
    </row>
    <row r="6637" spans="17:17" x14ac:dyDescent="0.25">
      <c r="Q6637" s="64"/>
    </row>
    <row r="6638" spans="17:17" x14ac:dyDescent="0.25">
      <c r="Q6638" s="46"/>
    </row>
    <row r="6639" spans="17:17" x14ac:dyDescent="0.25">
      <c r="Q6639" s="46"/>
    </row>
    <row r="6640" spans="17:17" x14ac:dyDescent="0.25">
      <c r="Q6640" s="46"/>
    </row>
    <row r="6641" spans="17:17" x14ac:dyDescent="0.25">
      <c r="Q6641" s="46"/>
    </row>
    <row r="6642" spans="17:17" x14ac:dyDescent="0.25">
      <c r="Q6642" s="46"/>
    </row>
    <row r="6643" spans="17:17" x14ac:dyDescent="0.25">
      <c r="Q6643" s="46"/>
    </row>
    <row r="6644" spans="17:17" x14ac:dyDescent="0.25">
      <c r="Q6644" s="46"/>
    </row>
    <row r="6645" spans="17:17" x14ac:dyDescent="0.25">
      <c r="Q6645" s="46"/>
    </row>
    <row r="6646" spans="17:17" x14ac:dyDescent="0.25">
      <c r="Q6646" s="46"/>
    </row>
    <row r="6647" spans="17:17" x14ac:dyDescent="0.25">
      <c r="Q6647" s="46"/>
    </row>
    <row r="6648" spans="17:17" x14ac:dyDescent="0.25">
      <c r="Q6648" s="46"/>
    </row>
    <row r="6649" spans="17:17" x14ac:dyDescent="0.25">
      <c r="Q6649" s="46"/>
    </row>
    <row r="6650" spans="17:17" x14ac:dyDescent="0.25">
      <c r="Q6650" s="46"/>
    </row>
    <row r="6651" spans="17:17" x14ac:dyDescent="0.25">
      <c r="Q6651" s="46"/>
    </row>
    <row r="6652" spans="17:17" x14ac:dyDescent="0.25">
      <c r="Q6652" s="46"/>
    </row>
    <row r="6653" spans="17:17" x14ac:dyDescent="0.25">
      <c r="Q6653" s="46"/>
    </row>
    <row r="6654" spans="17:17" x14ac:dyDescent="0.25">
      <c r="Q6654" s="46"/>
    </row>
    <row r="6655" spans="17:17" x14ac:dyDescent="0.25">
      <c r="Q6655" s="46"/>
    </row>
    <row r="6656" spans="17:17" x14ac:dyDescent="0.25">
      <c r="Q6656" s="46"/>
    </row>
    <row r="6657" spans="17:17" x14ac:dyDescent="0.25">
      <c r="Q6657" s="46"/>
    </row>
    <row r="6658" spans="17:17" x14ac:dyDescent="0.25">
      <c r="Q6658" s="46"/>
    </row>
    <row r="6659" spans="17:17" x14ac:dyDescent="0.25">
      <c r="Q6659" s="46"/>
    </row>
    <row r="6660" spans="17:17" x14ac:dyDescent="0.25">
      <c r="Q6660" s="46"/>
    </row>
    <row r="6661" spans="17:17" x14ac:dyDescent="0.25">
      <c r="Q6661" s="46"/>
    </row>
    <row r="6662" spans="17:17" x14ac:dyDescent="0.25">
      <c r="Q6662" s="46"/>
    </row>
    <row r="6663" spans="17:17" x14ac:dyDescent="0.25">
      <c r="Q6663" s="46"/>
    </row>
    <row r="6664" spans="17:17" x14ac:dyDescent="0.25">
      <c r="Q6664" s="46"/>
    </row>
    <row r="6665" spans="17:17" x14ac:dyDescent="0.25">
      <c r="Q6665" s="46"/>
    </row>
    <row r="6666" spans="17:17" x14ac:dyDescent="0.25">
      <c r="Q6666" s="46"/>
    </row>
    <row r="6667" spans="17:17" x14ac:dyDescent="0.25">
      <c r="Q6667" s="46"/>
    </row>
    <row r="6668" spans="17:17" x14ac:dyDescent="0.25">
      <c r="Q6668" s="46"/>
    </row>
    <row r="6669" spans="17:17" x14ac:dyDescent="0.25">
      <c r="Q6669" s="46"/>
    </row>
    <row r="6670" spans="17:17" x14ac:dyDescent="0.25">
      <c r="Q6670" s="46"/>
    </row>
    <row r="6671" spans="17:17" x14ac:dyDescent="0.25">
      <c r="Q6671" s="46"/>
    </row>
    <row r="6672" spans="17:17" x14ac:dyDescent="0.25">
      <c r="Q6672" s="46"/>
    </row>
    <row r="6673" spans="17:17" x14ac:dyDescent="0.25">
      <c r="Q6673" s="46"/>
    </row>
    <row r="6674" spans="17:17" x14ac:dyDescent="0.25">
      <c r="Q6674" s="46"/>
    </row>
    <row r="6675" spans="17:17" x14ac:dyDescent="0.25">
      <c r="Q6675" s="46"/>
    </row>
    <row r="6676" spans="17:17" x14ac:dyDescent="0.25">
      <c r="Q6676" s="46"/>
    </row>
    <row r="6677" spans="17:17" x14ac:dyDescent="0.25">
      <c r="Q6677" s="46"/>
    </row>
    <row r="6678" spans="17:17" x14ac:dyDescent="0.25">
      <c r="Q6678" s="46"/>
    </row>
    <row r="6679" spans="17:17" x14ac:dyDescent="0.25">
      <c r="Q6679" s="46"/>
    </row>
    <row r="6680" spans="17:17" x14ac:dyDescent="0.25">
      <c r="Q6680" s="46"/>
    </row>
    <row r="6681" spans="17:17" x14ac:dyDescent="0.25">
      <c r="Q6681" s="46"/>
    </row>
    <row r="6682" spans="17:17" x14ac:dyDescent="0.25">
      <c r="Q6682" s="46"/>
    </row>
    <row r="6683" spans="17:17" x14ac:dyDescent="0.25">
      <c r="Q6683" s="46"/>
    </row>
    <row r="6684" spans="17:17" x14ac:dyDescent="0.25">
      <c r="Q6684" s="46"/>
    </row>
    <row r="6685" spans="17:17" x14ac:dyDescent="0.25">
      <c r="Q6685" s="46"/>
    </row>
    <row r="6686" spans="17:17" x14ac:dyDescent="0.25">
      <c r="Q6686" s="46"/>
    </row>
    <row r="6687" spans="17:17" x14ac:dyDescent="0.25">
      <c r="Q6687" s="46"/>
    </row>
    <row r="6688" spans="17:17" x14ac:dyDescent="0.25">
      <c r="Q6688" s="46"/>
    </row>
    <row r="6689" spans="17:17" x14ac:dyDescent="0.25">
      <c r="Q6689" s="46"/>
    </row>
    <row r="6690" spans="17:17" x14ac:dyDescent="0.25">
      <c r="Q6690" s="46"/>
    </row>
    <row r="6691" spans="17:17" x14ac:dyDescent="0.25">
      <c r="Q6691" s="46"/>
    </row>
    <row r="6692" spans="17:17" x14ac:dyDescent="0.25">
      <c r="Q6692" s="46"/>
    </row>
    <row r="6693" spans="17:17" x14ac:dyDescent="0.25">
      <c r="Q6693" s="46"/>
    </row>
    <row r="6694" spans="17:17" x14ac:dyDescent="0.25">
      <c r="Q6694" s="46"/>
    </row>
    <row r="6695" spans="17:17" x14ac:dyDescent="0.25">
      <c r="Q6695" s="46"/>
    </row>
    <row r="6696" spans="17:17" x14ac:dyDescent="0.25">
      <c r="Q6696" s="46"/>
    </row>
    <row r="6697" spans="17:17" x14ac:dyDescent="0.25">
      <c r="Q6697" s="46"/>
    </row>
    <row r="6698" spans="17:17" x14ac:dyDescent="0.25">
      <c r="Q6698" s="46"/>
    </row>
    <row r="6699" spans="17:17" x14ac:dyDescent="0.25">
      <c r="Q6699" s="46"/>
    </row>
    <row r="6700" spans="17:17" x14ac:dyDescent="0.25">
      <c r="Q6700" s="46"/>
    </row>
    <row r="6701" spans="17:17" x14ac:dyDescent="0.25">
      <c r="Q6701" s="46"/>
    </row>
    <row r="6702" spans="17:17" x14ac:dyDescent="0.25">
      <c r="Q6702" s="46"/>
    </row>
    <row r="6703" spans="17:17" x14ac:dyDescent="0.25">
      <c r="Q6703" s="46"/>
    </row>
    <row r="6704" spans="17:17" x14ac:dyDescent="0.25">
      <c r="Q6704" s="46"/>
    </row>
    <row r="6705" spans="17:17" x14ac:dyDescent="0.25">
      <c r="Q6705" s="46"/>
    </row>
    <row r="6706" spans="17:17" x14ac:dyDescent="0.25">
      <c r="Q6706" s="46"/>
    </row>
    <row r="6707" spans="17:17" x14ac:dyDescent="0.25">
      <c r="Q6707" s="46"/>
    </row>
    <row r="6708" spans="17:17" x14ac:dyDescent="0.25">
      <c r="Q6708" s="46"/>
    </row>
    <row r="6709" spans="17:17" x14ac:dyDescent="0.25">
      <c r="Q6709" s="46"/>
    </row>
    <row r="6710" spans="17:17" x14ac:dyDescent="0.25">
      <c r="Q6710" s="46"/>
    </row>
    <row r="6711" spans="17:17" x14ac:dyDescent="0.25">
      <c r="Q6711" s="46"/>
    </row>
    <row r="6712" spans="17:17" x14ac:dyDescent="0.25">
      <c r="Q6712" s="46"/>
    </row>
    <row r="6713" spans="17:17" x14ac:dyDescent="0.25">
      <c r="Q6713" s="46"/>
    </row>
    <row r="6714" spans="17:17" x14ac:dyDescent="0.25">
      <c r="Q6714" s="46"/>
    </row>
    <row r="6715" spans="17:17" x14ac:dyDescent="0.25">
      <c r="Q6715" s="46"/>
    </row>
    <row r="6716" spans="17:17" x14ac:dyDescent="0.25">
      <c r="Q6716" s="46"/>
    </row>
    <row r="6717" spans="17:17" x14ac:dyDescent="0.25">
      <c r="Q6717" s="46"/>
    </row>
    <row r="6718" spans="17:17" x14ac:dyDescent="0.25">
      <c r="Q6718" s="46"/>
    </row>
    <row r="6719" spans="17:17" x14ac:dyDescent="0.25">
      <c r="Q6719" s="46"/>
    </row>
    <row r="6720" spans="17:17" x14ac:dyDescent="0.25">
      <c r="Q6720" s="46"/>
    </row>
    <row r="6721" spans="17:17" x14ac:dyDescent="0.25">
      <c r="Q6721" s="46"/>
    </row>
    <row r="6722" spans="17:17" x14ac:dyDescent="0.25">
      <c r="Q6722" s="46"/>
    </row>
    <row r="6723" spans="17:17" x14ac:dyDescent="0.25">
      <c r="Q6723" s="46"/>
    </row>
    <row r="6724" spans="17:17" x14ac:dyDescent="0.25">
      <c r="Q6724" s="46"/>
    </row>
    <row r="6725" spans="17:17" x14ac:dyDescent="0.25">
      <c r="Q6725" s="46"/>
    </row>
    <row r="6726" spans="17:17" x14ac:dyDescent="0.25">
      <c r="Q6726" s="46"/>
    </row>
    <row r="6727" spans="17:17" x14ac:dyDescent="0.25">
      <c r="Q6727" s="46"/>
    </row>
    <row r="6728" spans="17:17" x14ac:dyDescent="0.25">
      <c r="Q6728" s="46"/>
    </row>
    <row r="6729" spans="17:17" x14ac:dyDescent="0.25">
      <c r="Q6729" s="46"/>
    </row>
    <row r="6730" spans="17:17" x14ac:dyDescent="0.25">
      <c r="Q6730" s="46"/>
    </row>
    <row r="6731" spans="17:17" x14ac:dyDescent="0.25">
      <c r="Q6731" s="46"/>
    </row>
    <row r="6732" spans="17:17" x14ac:dyDescent="0.25">
      <c r="Q6732" s="46"/>
    </row>
    <row r="6733" spans="17:17" x14ac:dyDescent="0.25">
      <c r="Q6733" s="46"/>
    </row>
    <row r="6734" spans="17:17" x14ac:dyDescent="0.25">
      <c r="Q6734" s="46"/>
    </row>
    <row r="6735" spans="17:17" x14ac:dyDescent="0.25">
      <c r="Q6735" s="46"/>
    </row>
    <row r="6736" spans="17:17" x14ac:dyDescent="0.25">
      <c r="Q6736" s="46"/>
    </row>
    <row r="6737" spans="17:17" x14ac:dyDescent="0.25">
      <c r="Q6737" s="46"/>
    </row>
    <row r="6738" spans="17:17" x14ac:dyDescent="0.25">
      <c r="Q6738" s="46"/>
    </row>
    <row r="6739" spans="17:17" x14ac:dyDescent="0.25">
      <c r="Q6739" s="46"/>
    </row>
    <row r="6740" spans="17:17" x14ac:dyDescent="0.25">
      <c r="Q6740" s="46"/>
    </row>
    <row r="6741" spans="17:17" x14ac:dyDescent="0.25">
      <c r="Q6741" s="46"/>
    </row>
    <row r="6742" spans="17:17" x14ac:dyDescent="0.25">
      <c r="Q6742" s="46"/>
    </row>
    <row r="6743" spans="17:17" x14ac:dyDescent="0.25">
      <c r="Q6743" s="46"/>
    </row>
    <row r="6744" spans="17:17" x14ac:dyDescent="0.25">
      <c r="Q6744" s="46"/>
    </row>
    <row r="6745" spans="17:17" x14ac:dyDescent="0.25">
      <c r="Q6745" s="46"/>
    </row>
    <row r="6746" spans="17:17" x14ac:dyDescent="0.25">
      <c r="Q6746" s="46"/>
    </row>
    <row r="6747" spans="17:17" x14ac:dyDescent="0.25">
      <c r="Q6747" s="46"/>
    </row>
    <row r="6748" spans="17:17" x14ac:dyDescent="0.25">
      <c r="Q6748" s="46"/>
    </row>
    <row r="6749" spans="17:17" x14ac:dyDescent="0.25">
      <c r="Q6749" s="46"/>
    </row>
    <row r="6750" spans="17:17" x14ac:dyDescent="0.25">
      <c r="Q6750" s="46"/>
    </row>
    <row r="6751" spans="17:17" x14ac:dyDescent="0.25">
      <c r="Q6751" s="46"/>
    </row>
    <row r="6752" spans="17:17" x14ac:dyDescent="0.25">
      <c r="Q6752" s="46"/>
    </row>
    <row r="6753" spans="17:17" x14ac:dyDescent="0.25">
      <c r="Q6753" s="46"/>
    </row>
    <row r="6754" spans="17:17" x14ac:dyDescent="0.25">
      <c r="Q6754" s="46"/>
    </row>
    <row r="6755" spans="17:17" x14ac:dyDescent="0.25">
      <c r="Q6755" s="46"/>
    </row>
    <row r="6756" spans="17:17" x14ac:dyDescent="0.25">
      <c r="Q6756" s="46"/>
    </row>
    <row r="6757" spans="17:17" x14ac:dyDescent="0.25">
      <c r="Q6757" s="46"/>
    </row>
    <row r="6758" spans="17:17" x14ac:dyDescent="0.25">
      <c r="Q6758" s="46"/>
    </row>
    <row r="6759" spans="17:17" x14ac:dyDescent="0.25">
      <c r="Q6759" s="46"/>
    </row>
    <row r="6760" spans="17:17" x14ac:dyDescent="0.25">
      <c r="Q6760" s="46"/>
    </row>
    <row r="6761" spans="17:17" x14ac:dyDescent="0.25">
      <c r="Q6761" s="46"/>
    </row>
    <row r="6762" spans="17:17" x14ac:dyDescent="0.25">
      <c r="Q6762" s="46"/>
    </row>
    <row r="6763" spans="17:17" x14ac:dyDescent="0.25">
      <c r="Q6763" s="46"/>
    </row>
    <row r="6764" spans="17:17" x14ac:dyDescent="0.25">
      <c r="Q6764" s="46"/>
    </row>
    <row r="6765" spans="17:17" x14ac:dyDescent="0.25">
      <c r="Q6765" s="46"/>
    </row>
    <row r="6766" spans="17:17" x14ac:dyDescent="0.25">
      <c r="Q6766" s="46"/>
    </row>
    <row r="6767" spans="17:17" x14ac:dyDescent="0.25">
      <c r="Q6767" s="46"/>
    </row>
    <row r="6768" spans="17:17" x14ac:dyDescent="0.25">
      <c r="Q6768" s="46"/>
    </row>
    <row r="6769" spans="17:17" x14ac:dyDescent="0.25">
      <c r="Q6769" s="46"/>
    </row>
    <row r="6770" spans="17:17" x14ac:dyDescent="0.25">
      <c r="Q6770" s="46"/>
    </row>
    <row r="6771" spans="17:17" x14ac:dyDescent="0.25">
      <c r="Q6771" s="46"/>
    </row>
    <row r="6772" spans="17:17" x14ac:dyDescent="0.25">
      <c r="Q6772" s="46"/>
    </row>
    <row r="6773" spans="17:17" x14ac:dyDescent="0.25">
      <c r="Q6773" s="46"/>
    </row>
    <row r="6774" spans="17:17" x14ac:dyDescent="0.25">
      <c r="Q6774" s="46"/>
    </row>
    <row r="6775" spans="17:17" x14ac:dyDescent="0.25">
      <c r="Q6775" s="46"/>
    </row>
    <row r="6776" spans="17:17" x14ac:dyDescent="0.25">
      <c r="Q6776" s="46"/>
    </row>
    <row r="6777" spans="17:17" x14ac:dyDescent="0.25">
      <c r="Q6777" s="46"/>
    </row>
    <row r="6778" spans="17:17" x14ac:dyDescent="0.25">
      <c r="Q6778" s="46"/>
    </row>
    <row r="6779" spans="17:17" x14ac:dyDescent="0.25">
      <c r="Q6779" s="46"/>
    </row>
    <row r="6780" spans="17:17" x14ac:dyDescent="0.25">
      <c r="Q6780" s="46"/>
    </row>
    <row r="6781" spans="17:17" x14ac:dyDescent="0.25">
      <c r="Q6781" s="46"/>
    </row>
    <row r="6782" spans="17:17" x14ac:dyDescent="0.25">
      <c r="Q6782" s="46"/>
    </row>
    <row r="6783" spans="17:17" x14ac:dyDescent="0.25">
      <c r="Q6783" s="46"/>
    </row>
    <row r="6784" spans="17:17" x14ac:dyDescent="0.25">
      <c r="Q6784" s="46"/>
    </row>
    <row r="6785" spans="17:17" x14ac:dyDescent="0.25">
      <c r="Q6785" s="46"/>
    </row>
    <row r="6786" spans="17:17" x14ac:dyDescent="0.25">
      <c r="Q6786" s="46"/>
    </row>
    <row r="6787" spans="17:17" x14ac:dyDescent="0.25">
      <c r="Q6787" s="46"/>
    </row>
    <row r="6788" spans="17:17" x14ac:dyDescent="0.25">
      <c r="Q6788" s="46"/>
    </row>
    <row r="6789" spans="17:17" x14ac:dyDescent="0.25">
      <c r="Q6789" s="46"/>
    </row>
    <row r="6790" spans="17:17" x14ac:dyDescent="0.25">
      <c r="Q6790" s="46"/>
    </row>
    <row r="6791" spans="17:17" x14ac:dyDescent="0.25">
      <c r="Q6791" s="46"/>
    </row>
    <row r="6792" spans="17:17" x14ac:dyDescent="0.25">
      <c r="Q6792" s="46"/>
    </row>
    <row r="6793" spans="17:17" x14ac:dyDescent="0.25">
      <c r="Q6793" s="46"/>
    </row>
    <row r="6794" spans="17:17" x14ac:dyDescent="0.25">
      <c r="Q6794" s="46"/>
    </row>
    <row r="6795" spans="17:17" x14ac:dyDescent="0.25">
      <c r="Q6795" s="46"/>
    </row>
    <row r="6796" spans="17:17" x14ac:dyDescent="0.25">
      <c r="Q6796" s="46"/>
    </row>
    <row r="6797" spans="17:17" x14ac:dyDescent="0.25">
      <c r="Q6797" s="46"/>
    </row>
    <row r="6798" spans="17:17" x14ac:dyDescent="0.25">
      <c r="Q6798" s="46"/>
    </row>
    <row r="6799" spans="17:17" x14ac:dyDescent="0.25">
      <c r="Q6799" s="46"/>
    </row>
    <row r="6800" spans="17:17" x14ac:dyDescent="0.25">
      <c r="Q6800" s="46"/>
    </row>
    <row r="6801" spans="17:17" x14ac:dyDescent="0.25">
      <c r="Q6801" s="46"/>
    </row>
    <row r="6802" spans="17:17" x14ac:dyDescent="0.25">
      <c r="Q6802" s="46"/>
    </row>
    <row r="6803" spans="17:17" x14ac:dyDescent="0.25">
      <c r="Q6803" s="46"/>
    </row>
    <row r="6804" spans="17:17" x14ac:dyDescent="0.25">
      <c r="Q6804" s="46"/>
    </row>
    <row r="6805" spans="17:17" x14ac:dyDescent="0.25">
      <c r="Q6805" s="46"/>
    </row>
    <row r="6806" spans="17:17" x14ac:dyDescent="0.25">
      <c r="Q6806" s="46"/>
    </row>
    <row r="6807" spans="17:17" x14ac:dyDescent="0.25">
      <c r="Q6807" s="46"/>
    </row>
    <row r="6808" spans="17:17" x14ac:dyDescent="0.25">
      <c r="Q6808" s="46"/>
    </row>
    <row r="6809" spans="17:17" x14ac:dyDescent="0.25">
      <c r="Q6809" s="46"/>
    </row>
    <row r="6810" spans="17:17" x14ac:dyDescent="0.25">
      <c r="Q6810" s="46"/>
    </row>
    <row r="6811" spans="17:17" x14ac:dyDescent="0.25">
      <c r="Q6811" s="46"/>
    </row>
    <row r="6812" spans="17:17" x14ac:dyDescent="0.25">
      <c r="Q6812" s="46"/>
    </row>
    <row r="6813" spans="17:17" x14ac:dyDescent="0.25">
      <c r="Q6813" s="46"/>
    </row>
    <row r="6814" spans="17:17" x14ac:dyDescent="0.25">
      <c r="Q6814" s="46"/>
    </row>
    <row r="6815" spans="17:17" x14ac:dyDescent="0.25">
      <c r="Q6815" s="46"/>
    </row>
    <row r="6816" spans="17:17" x14ac:dyDescent="0.25">
      <c r="Q6816" s="46"/>
    </row>
    <row r="6817" spans="17:17" x14ac:dyDescent="0.25">
      <c r="Q6817" s="46"/>
    </row>
    <row r="6818" spans="17:17" x14ac:dyDescent="0.25">
      <c r="Q6818" s="46"/>
    </row>
    <row r="6819" spans="17:17" x14ac:dyDescent="0.25">
      <c r="Q6819" s="46"/>
    </row>
    <row r="6820" spans="17:17" x14ac:dyDescent="0.25">
      <c r="Q6820" s="46"/>
    </row>
    <row r="6821" spans="17:17" x14ac:dyDescent="0.25">
      <c r="Q6821" s="46"/>
    </row>
    <row r="6822" spans="17:17" x14ac:dyDescent="0.25">
      <c r="Q6822" s="46"/>
    </row>
    <row r="6823" spans="17:17" x14ac:dyDescent="0.25">
      <c r="Q6823" s="46"/>
    </row>
    <row r="6824" spans="17:17" x14ac:dyDescent="0.25">
      <c r="Q6824" s="46"/>
    </row>
    <row r="6825" spans="17:17" x14ac:dyDescent="0.25">
      <c r="Q6825" s="46"/>
    </row>
    <row r="6826" spans="17:17" x14ac:dyDescent="0.25">
      <c r="Q6826" s="46"/>
    </row>
    <row r="6827" spans="17:17" x14ac:dyDescent="0.25">
      <c r="Q6827" s="46"/>
    </row>
    <row r="6828" spans="17:17" x14ac:dyDescent="0.25">
      <c r="Q6828" s="46"/>
    </row>
    <row r="6829" spans="17:17" x14ac:dyDescent="0.25">
      <c r="Q6829" s="46"/>
    </row>
    <row r="6830" spans="17:17" x14ac:dyDescent="0.25">
      <c r="Q6830" s="46"/>
    </row>
    <row r="6831" spans="17:17" x14ac:dyDescent="0.25">
      <c r="Q6831" s="46"/>
    </row>
    <row r="6832" spans="17:17" x14ac:dyDescent="0.25">
      <c r="Q6832" s="46"/>
    </row>
    <row r="6833" spans="17:17" x14ac:dyDescent="0.25">
      <c r="Q6833" s="46"/>
    </row>
    <row r="6834" spans="17:17" x14ac:dyDescent="0.25">
      <c r="Q6834" s="46"/>
    </row>
    <row r="6835" spans="17:17" x14ac:dyDescent="0.25">
      <c r="Q6835" s="46"/>
    </row>
    <row r="6836" spans="17:17" x14ac:dyDescent="0.25">
      <c r="Q6836" s="46"/>
    </row>
    <row r="6837" spans="17:17" x14ac:dyDescent="0.25">
      <c r="Q6837" s="46"/>
    </row>
    <row r="6838" spans="17:17" x14ac:dyDescent="0.25">
      <c r="Q6838" s="46"/>
    </row>
    <row r="6839" spans="17:17" x14ac:dyDescent="0.25">
      <c r="Q6839" s="46"/>
    </row>
    <row r="6840" spans="17:17" x14ac:dyDescent="0.25">
      <c r="Q6840" s="46"/>
    </row>
    <row r="6841" spans="17:17" x14ac:dyDescent="0.25">
      <c r="Q6841" s="46"/>
    </row>
    <row r="6842" spans="17:17" x14ac:dyDescent="0.25">
      <c r="Q6842" s="46"/>
    </row>
    <row r="6843" spans="17:17" x14ac:dyDescent="0.25">
      <c r="Q6843" s="46"/>
    </row>
    <row r="6844" spans="17:17" x14ac:dyDescent="0.25">
      <c r="Q6844" s="46"/>
    </row>
    <row r="6845" spans="17:17" x14ac:dyDescent="0.25">
      <c r="Q6845" s="46"/>
    </row>
    <row r="6846" spans="17:17" x14ac:dyDescent="0.25">
      <c r="Q6846" s="46"/>
    </row>
    <row r="6847" spans="17:17" x14ac:dyDescent="0.25">
      <c r="Q6847" s="46"/>
    </row>
    <row r="6848" spans="17:17" x14ac:dyDescent="0.25">
      <c r="Q6848" s="46"/>
    </row>
    <row r="6849" spans="17:17" x14ac:dyDescent="0.25">
      <c r="Q6849" s="46"/>
    </row>
    <row r="6850" spans="17:17" x14ac:dyDescent="0.25">
      <c r="Q6850" s="46"/>
    </row>
    <row r="6851" spans="17:17" x14ac:dyDescent="0.25">
      <c r="Q6851" s="46"/>
    </row>
    <row r="6852" spans="17:17" x14ac:dyDescent="0.25">
      <c r="Q6852" s="46"/>
    </row>
    <row r="6853" spans="17:17" x14ac:dyDescent="0.25">
      <c r="Q6853" s="46"/>
    </row>
    <row r="6854" spans="17:17" x14ac:dyDescent="0.25">
      <c r="Q6854" s="46"/>
    </row>
    <row r="6855" spans="17:17" x14ac:dyDescent="0.25">
      <c r="Q6855" s="46"/>
    </row>
    <row r="6856" spans="17:17" x14ac:dyDescent="0.25">
      <c r="Q6856" s="46"/>
    </row>
    <row r="6857" spans="17:17" x14ac:dyDescent="0.25">
      <c r="Q6857" s="46"/>
    </row>
    <row r="6858" spans="17:17" x14ac:dyDescent="0.25">
      <c r="Q6858" s="46"/>
    </row>
    <row r="6859" spans="17:17" x14ac:dyDescent="0.25">
      <c r="Q6859" s="46"/>
    </row>
    <row r="6860" spans="17:17" x14ac:dyDescent="0.25">
      <c r="Q6860" s="46"/>
    </row>
    <row r="6861" spans="17:17" x14ac:dyDescent="0.25">
      <c r="Q6861" s="46"/>
    </row>
    <row r="6862" spans="17:17" x14ac:dyDescent="0.25">
      <c r="Q6862" s="46"/>
    </row>
    <row r="6863" spans="17:17" x14ac:dyDescent="0.25">
      <c r="Q6863" s="46"/>
    </row>
    <row r="6864" spans="17:17" x14ac:dyDescent="0.25">
      <c r="Q6864" s="46"/>
    </row>
    <row r="6865" spans="17:17" x14ac:dyDescent="0.25">
      <c r="Q6865" s="46"/>
    </row>
    <row r="6866" spans="17:17" x14ac:dyDescent="0.25">
      <c r="Q6866" s="46"/>
    </row>
    <row r="6867" spans="17:17" x14ac:dyDescent="0.25">
      <c r="Q6867" s="46"/>
    </row>
    <row r="6868" spans="17:17" x14ac:dyDescent="0.25">
      <c r="Q6868" s="46"/>
    </row>
    <row r="6869" spans="17:17" x14ac:dyDescent="0.25">
      <c r="Q6869" s="46"/>
    </row>
    <row r="6870" spans="17:17" x14ac:dyDescent="0.25">
      <c r="Q6870" s="46"/>
    </row>
    <row r="6871" spans="17:17" x14ac:dyDescent="0.25">
      <c r="Q6871" s="46"/>
    </row>
    <row r="6872" spans="17:17" x14ac:dyDescent="0.25">
      <c r="Q6872" s="46"/>
    </row>
    <row r="6873" spans="17:17" x14ac:dyDescent="0.25">
      <c r="Q6873" s="46"/>
    </row>
    <row r="6874" spans="17:17" x14ac:dyDescent="0.25">
      <c r="Q6874" s="46"/>
    </row>
    <row r="6875" spans="17:17" x14ac:dyDescent="0.25">
      <c r="Q6875" s="46"/>
    </row>
    <row r="6876" spans="17:17" x14ac:dyDescent="0.25">
      <c r="Q6876" s="46"/>
    </row>
    <row r="6877" spans="17:17" x14ac:dyDescent="0.25">
      <c r="Q6877" s="46"/>
    </row>
    <row r="6878" spans="17:17" x14ac:dyDescent="0.25">
      <c r="Q6878" s="46"/>
    </row>
    <row r="6879" spans="17:17" x14ac:dyDescent="0.25">
      <c r="Q6879" s="46"/>
    </row>
    <row r="6880" spans="17:17" x14ac:dyDescent="0.25">
      <c r="Q6880" s="46"/>
    </row>
    <row r="6881" spans="17:17" x14ac:dyDescent="0.25">
      <c r="Q6881" s="46"/>
    </row>
    <row r="6882" spans="17:17" x14ac:dyDescent="0.25">
      <c r="Q6882" s="46"/>
    </row>
    <row r="6883" spans="17:17" x14ac:dyDescent="0.25">
      <c r="Q6883" s="46"/>
    </row>
    <row r="6884" spans="17:17" x14ac:dyDescent="0.25">
      <c r="Q6884" s="46"/>
    </row>
    <row r="6885" spans="17:17" x14ac:dyDescent="0.25">
      <c r="Q6885" s="46"/>
    </row>
    <row r="6886" spans="17:17" x14ac:dyDescent="0.25">
      <c r="Q6886" s="46"/>
    </row>
    <row r="6887" spans="17:17" x14ac:dyDescent="0.25">
      <c r="Q6887" s="46"/>
    </row>
    <row r="6888" spans="17:17" x14ac:dyDescent="0.25">
      <c r="Q6888" s="46"/>
    </row>
    <row r="6889" spans="17:17" x14ac:dyDescent="0.25">
      <c r="Q6889" s="46"/>
    </row>
    <row r="6890" spans="17:17" x14ac:dyDescent="0.25">
      <c r="Q6890" s="46"/>
    </row>
    <row r="6891" spans="17:17" x14ac:dyDescent="0.25">
      <c r="Q6891" s="46"/>
    </row>
    <row r="6892" spans="17:17" x14ac:dyDescent="0.25">
      <c r="Q6892" s="46"/>
    </row>
    <row r="6893" spans="17:17" x14ac:dyDescent="0.25">
      <c r="Q6893" s="46"/>
    </row>
    <row r="6894" spans="17:17" x14ac:dyDescent="0.25">
      <c r="Q6894" s="46"/>
    </row>
    <row r="6895" spans="17:17" x14ac:dyDescent="0.25">
      <c r="Q6895" s="46"/>
    </row>
    <row r="6896" spans="17:17" x14ac:dyDescent="0.25">
      <c r="Q6896" s="46"/>
    </row>
    <row r="6897" spans="17:17" x14ac:dyDescent="0.25">
      <c r="Q6897" s="46"/>
    </row>
    <row r="6898" spans="17:17" x14ac:dyDescent="0.25">
      <c r="Q6898" s="46"/>
    </row>
    <row r="6899" spans="17:17" x14ac:dyDescent="0.25">
      <c r="Q6899" s="46"/>
    </row>
    <row r="6900" spans="17:17" x14ac:dyDescent="0.25">
      <c r="Q6900" s="46"/>
    </row>
    <row r="6901" spans="17:17" x14ac:dyDescent="0.25">
      <c r="Q6901" s="46"/>
    </row>
    <row r="6902" spans="17:17" x14ac:dyDescent="0.25">
      <c r="Q6902" s="46"/>
    </row>
    <row r="6903" spans="17:17" x14ac:dyDescent="0.25">
      <c r="Q6903" s="46"/>
    </row>
    <row r="6904" spans="17:17" x14ac:dyDescent="0.25">
      <c r="Q6904" s="46"/>
    </row>
    <row r="6905" spans="17:17" x14ac:dyDescent="0.25">
      <c r="Q6905" s="46"/>
    </row>
    <row r="6906" spans="17:17" x14ac:dyDescent="0.25">
      <c r="Q6906" s="46"/>
    </row>
    <row r="6907" spans="17:17" x14ac:dyDescent="0.25">
      <c r="Q6907" s="46"/>
    </row>
    <row r="6908" spans="17:17" x14ac:dyDescent="0.25">
      <c r="Q6908" s="46"/>
    </row>
    <row r="6909" spans="17:17" x14ac:dyDescent="0.25">
      <c r="Q6909" s="46"/>
    </row>
    <row r="6910" spans="17:17" x14ac:dyDescent="0.25">
      <c r="Q6910" s="46"/>
    </row>
    <row r="6911" spans="17:17" x14ac:dyDescent="0.25">
      <c r="Q6911" s="46"/>
    </row>
    <row r="6912" spans="17:17" x14ac:dyDescent="0.25">
      <c r="Q6912" s="46"/>
    </row>
    <row r="6913" spans="17:17" x14ac:dyDescent="0.25">
      <c r="Q6913" s="46"/>
    </row>
    <row r="6914" spans="17:17" x14ac:dyDescent="0.25">
      <c r="Q6914" s="46"/>
    </row>
    <row r="6915" spans="17:17" x14ac:dyDescent="0.25">
      <c r="Q6915" s="46"/>
    </row>
    <row r="6916" spans="17:17" x14ac:dyDescent="0.25">
      <c r="Q6916" s="46"/>
    </row>
    <row r="6917" spans="17:17" x14ac:dyDescent="0.25">
      <c r="Q6917" s="46"/>
    </row>
    <row r="6918" spans="17:17" x14ac:dyDescent="0.25">
      <c r="Q6918" s="46"/>
    </row>
    <row r="6919" spans="17:17" x14ac:dyDescent="0.25">
      <c r="Q6919" s="46"/>
    </row>
    <row r="6920" spans="17:17" x14ac:dyDescent="0.25">
      <c r="Q6920" s="46"/>
    </row>
    <row r="6921" spans="17:17" x14ac:dyDescent="0.25">
      <c r="Q6921" s="46"/>
    </row>
    <row r="6922" spans="17:17" x14ac:dyDescent="0.25">
      <c r="Q6922" s="46"/>
    </row>
    <row r="6923" spans="17:17" x14ac:dyDescent="0.25">
      <c r="Q6923" s="46"/>
    </row>
    <row r="6924" spans="17:17" x14ac:dyDescent="0.25">
      <c r="Q6924" s="46"/>
    </row>
    <row r="6925" spans="17:17" x14ac:dyDescent="0.25">
      <c r="Q6925" s="46"/>
    </row>
    <row r="6926" spans="17:17" x14ac:dyDescent="0.25">
      <c r="Q6926" s="46"/>
    </row>
    <row r="6927" spans="17:17" x14ac:dyDescent="0.25">
      <c r="Q6927" s="46"/>
    </row>
    <row r="6928" spans="17:17" x14ac:dyDescent="0.25">
      <c r="Q6928" s="46"/>
    </row>
    <row r="6929" spans="17:17" x14ac:dyDescent="0.25">
      <c r="Q6929" s="46"/>
    </row>
    <row r="6930" spans="17:17" x14ac:dyDescent="0.25">
      <c r="Q6930" s="46"/>
    </row>
    <row r="6931" spans="17:17" x14ac:dyDescent="0.25">
      <c r="Q6931" s="46"/>
    </row>
    <row r="6932" spans="17:17" x14ac:dyDescent="0.25">
      <c r="Q6932" s="46"/>
    </row>
    <row r="6933" spans="17:17" x14ac:dyDescent="0.25">
      <c r="Q6933" s="46"/>
    </row>
    <row r="6934" spans="17:17" x14ac:dyDescent="0.25">
      <c r="Q6934" s="46"/>
    </row>
    <row r="6935" spans="17:17" x14ac:dyDescent="0.25">
      <c r="Q6935" s="46"/>
    </row>
    <row r="6936" spans="17:17" x14ac:dyDescent="0.25">
      <c r="Q6936" s="46"/>
    </row>
    <row r="6937" spans="17:17" x14ac:dyDescent="0.25">
      <c r="Q6937" s="46"/>
    </row>
    <row r="6938" spans="17:17" x14ac:dyDescent="0.25">
      <c r="Q6938" s="46"/>
    </row>
    <row r="6939" spans="17:17" x14ac:dyDescent="0.25">
      <c r="Q6939" s="46"/>
    </row>
    <row r="6940" spans="17:17" x14ac:dyDescent="0.25">
      <c r="Q6940" s="46"/>
    </row>
    <row r="6941" spans="17:17" x14ac:dyDescent="0.25">
      <c r="Q6941" s="46"/>
    </row>
    <row r="6942" spans="17:17" x14ac:dyDescent="0.25">
      <c r="Q6942" s="46"/>
    </row>
    <row r="6943" spans="17:17" x14ac:dyDescent="0.25">
      <c r="Q6943" s="46"/>
    </row>
    <row r="6944" spans="17:17" x14ac:dyDescent="0.25">
      <c r="Q6944" s="46"/>
    </row>
    <row r="6945" spans="17:17" x14ac:dyDescent="0.25">
      <c r="Q6945" s="46"/>
    </row>
    <row r="6946" spans="17:17" x14ac:dyDescent="0.25">
      <c r="Q6946" s="46"/>
    </row>
    <row r="6947" spans="17:17" x14ac:dyDescent="0.25">
      <c r="Q6947" s="46"/>
    </row>
    <row r="6948" spans="17:17" x14ac:dyDescent="0.25">
      <c r="Q6948" s="46"/>
    </row>
    <row r="6949" spans="17:17" x14ac:dyDescent="0.25">
      <c r="Q6949" s="46"/>
    </row>
    <row r="6950" spans="17:17" x14ac:dyDescent="0.25">
      <c r="Q6950" s="46"/>
    </row>
    <row r="6951" spans="17:17" x14ac:dyDescent="0.25">
      <c r="Q6951" s="46"/>
    </row>
    <row r="6952" spans="17:17" x14ac:dyDescent="0.25">
      <c r="Q6952" s="46"/>
    </row>
    <row r="6953" spans="17:17" x14ac:dyDescent="0.25">
      <c r="Q6953" s="46"/>
    </row>
    <row r="6954" spans="17:17" x14ac:dyDescent="0.25">
      <c r="Q6954" s="46"/>
    </row>
    <row r="6955" spans="17:17" x14ac:dyDescent="0.25">
      <c r="Q6955" s="46"/>
    </row>
    <row r="6956" spans="17:17" x14ac:dyDescent="0.25">
      <c r="Q6956" s="46"/>
    </row>
    <row r="6957" spans="17:17" x14ac:dyDescent="0.25">
      <c r="Q6957" s="46"/>
    </row>
    <row r="6958" spans="17:17" x14ac:dyDescent="0.25">
      <c r="Q6958" s="46"/>
    </row>
    <row r="6959" spans="17:17" x14ac:dyDescent="0.25">
      <c r="Q6959" s="46"/>
    </row>
    <row r="6960" spans="17:17" x14ac:dyDescent="0.25">
      <c r="Q6960" s="46"/>
    </row>
    <row r="6961" spans="17:17" x14ac:dyDescent="0.25">
      <c r="Q6961" s="46"/>
    </row>
    <row r="6962" spans="17:17" x14ac:dyDescent="0.25">
      <c r="Q6962" s="46"/>
    </row>
    <row r="6963" spans="17:17" x14ac:dyDescent="0.25">
      <c r="Q6963" s="46"/>
    </row>
    <row r="6964" spans="17:17" x14ac:dyDescent="0.25">
      <c r="Q6964" s="46"/>
    </row>
    <row r="6965" spans="17:17" x14ac:dyDescent="0.25">
      <c r="Q6965" s="46"/>
    </row>
    <row r="6966" spans="17:17" x14ac:dyDescent="0.25">
      <c r="Q6966" s="46"/>
    </row>
    <row r="6967" spans="17:17" x14ac:dyDescent="0.25">
      <c r="Q6967" s="46"/>
    </row>
    <row r="6968" spans="17:17" x14ac:dyDescent="0.25">
      <c r="Q6968" s="46"/>
    </row>
    <row r="6969" spans="17:17" x14ac:dyDescent="0.25">
      <c r="Q6969" s="46"/>
    </row>
    <row r="6970" spans="17:17" x14ac:dyDescent="0.25">
      <c r="Q6970" s="46"/>
    </row>
    <row r="6971" spans="17:17" x14ac:dyDescent="0.25">
      <c r="Q6971" s="46"/>
    </row>
    <row r="6972" spans="17:17" x14ac:dyDescent="0.25">
      <c r="Q6972" s="46"/>
    </row>
    <row r="6973" spans="17:17" x14ac:dyDescent="0.25">
      <c r="Q6973" s="46"/>
    </row>
    <row r="6974" spans="17:17" x14ac:dyDescent="0.25">
      <c r="Q6974" s="46"/>
    </row>
    <row r="6975" spans="17:17" x14ac:dyDescent="0.25">
      <c r="Q6975" s="46"/>
    </row>
    <row r="6976" spans="17:17" x14ac:dyDescent="0.25">
      <c r="Q6976" s="46"/>
    </row>
    <row r="6977" spans="17:17" x14ac:dyDescent="0.25">
      <c r="Q6977" s="46"/>
    </row>
    <row r="6978" spans="17:17" x14ac:dyDescent="0.25">
      <c r="Q6978" s="46"/>
    </row>
    <row r="6979" spans="17:17" x14ac:dyDescent="0.25">
      <c r="Q6979" s="46"/>
    </row>
    <row r="6980" spans="17:17" x14ac:dyDescent="0.25">
      <c r="Q6980" s="46"/>
    </row>
    <row r="6981" spans="17:17" x14ac:dyDescent="0.25">
      <c r="Q6981" s="46"/>
    </row>
    <row r="6982" spans="17:17" x14ac:dyDescent="0.25">
      <c r="Q6982" s="46"/>
    </row>
    <row r="6983" spans="17:17" x14ac:dyDescent="0.25">
      <c r="Q6983" s="46"/>
    </row>
    <row r="6984" spans="17:17" x14ac:dyDescent="0.25">
      <c r="Q6984" s="46"/>
    </row>
    <row r="6985" spans="17:17" x14ac:dyDescent="0.25">
      <c r="Q6985" s="46"/>
    </row>
    <row r="6986" spans="17:17" x14ac:dyDescent="0.25">
      <c r="Q6986" s="46"/>
    </row>
    <row r="6987" spans="17:17" x14ac:dyDescent="0.25">
      <c r="Q6987" s="46"/>
    </row>
    <row r="6988" spans="17:17" x14ac:dyDescent="0.25">
      <c r="Q6988" s="46"/>
    </row>
    <row r="6989" spans="17:17" x14ac:dyDescent="0.25">
      <c r="Q6989" s="46"/>
    </row>
    <row r="6990" spans="17:17" x14ac:dyDescent="0.25">
      <c r="Q6990" s="46"/>
    </row>
    <row r="6991" spans="17:17" x14ac:dyDescent="0.25">
      <c r="Q6991" s="46"/>
    </row>
    <row r="6992" spans="17:17" x14ac:dyDescent="0.25">
      <c r="Q6992" s="46"/>
    </row>
    <row r="6993" spans="17:17" x14ac:dyDescent="0.25">
      <c r="Q6993" s="46"/>
    </row>
    <row r="6994" spans="17:17" x14ac:dyDescent="0.25">
      <c r="Q6994" s="46"/>
    </row>
    <row r="6995" spans="17:17" x14ac:dyDescent="0.25">
      <c r="Q6995" s="46"/>
    </row>
    <row r="6996" spans="17:17" x14ac:dyDescent="0.25">
      <c r="Q6996" s="46"/>
    </row>
    <row r="6997" spans="17:17" x14ac:dyDescent="0.25">
      <c r="Q6997" s="46"/>
    </row>
    <row r="6998" spans="17:17" x14ac:dyDescent="0.25">
      <c r="Q6998" s="46"/>
    </row>
    <row r="6999" spans="17:17" x14ac:dyDescent="0.25">
      <c r="Q6999" s="46"/>
    </row>
    <row r="7000" spans="17:17" x14ac:dyDescent="0.25">
      <c r="Q7000" s="46"/>
    </row>
    <row r="7001" spans="17:17" x14ac:dyDescent="0.25">
      <c r="Q7001" s="46"/>
    </row>
    <row r="7002" spans="17:17" x14ac:dyDescent="0.25">
      <c r="Q7002" s="46"/>
    </row>
    <row r="7003" spans="17:17" x14ac:dyDescent="0.25">
      <c r="Q7003" s="46"/>
    </row>
    <row r="7004" spans="17:17" x14ac:dyDescent="0.25">
      <c r="Q7004" s="46"/>
    </row>
    <row r="7005" spans="17:17" x14ac:dyDescent="0.25">
      <c r="Q7005" s="46"/>
    </row>
    <row r="7006" spans="17:17" x14ac:dyDescent="0.25">
      <c r="Q7006" s="46"/>
    </row>
    <row r="7007" spans="17:17" x14ac:dyDescent="0.25">
      <c r="Q7007" s="46"/>
    </row>
    <row r="7008" spans="17:17" x14ac:dyDescent="0.25">
      <c r="Q7008" s="46"/>
    </row>
    <row r="7009" spans="17:17" x14ac:dyDescent="0.25">
      <c r="Q7009" s="46"/>
    </row>
    <row r="7010" spans="17:17" x14ac:dyDescent="0.25">
      <c r="Q7010" s="46"/>
    </row>
    <row r="7011" spans="17:17" x14ac:dyDescent="0.25">
      <c r="Q7011" s="46"/>
    </row>
    <row r="7012" spans="17:17" x14ac:dyDescent="0.25">
      <c r="Q7012" s="46"/>
    </row>
    <row r="7013" spans="17:17" x14ac:dyDescent="0.25">
      <c r="Q7013" s="46"/>
    </row>
    <row r="7014" spans="17:17" x14ac:dyDescent="0.25">
      <c r="Q7014" s="46"/>
    </row>
    <row r="7015" spans="17:17" x14ac:dyDescent="0.25">
      <c r="Q7015" s="46"/>
    </row>
    <row r="7016" spans="17:17" x14ac:dyDescent="0.25">
      <c r="Q7016" s="46"/>
    </row>
    <row r="7017" spans="17:17" x14ac:dyDescent="0.25">
      <c r="Q7017" s="46"/>
    </row>
    <row r="7018" spans="17:17" x14ac:dyDescent="0.25">
      <c r="Q7018" s="46"/>
    </row>
    <row r="7019" spans="17:17" x14ac:dyDescent="0.25">
      <c r="Q7019" s="46"/>
    </row>
    <row r="7020" spans="17:17" x14ac:dyDescent="0.25">
      <c r="Q7020" s="46"/>
    </row>
    <row r="7021" spans="17:17" x14ac:dyDescent="0.25">
      <c r="Q7021" s="46"/>
    </row>
    <row r="7022" spans="17:17" x14ac:dyDescent="0.25">
      <c r="Q7022" s="46"/>
    </row>
    <row r="7023" spans="17:17" x14ac:dyDescent="0.25">
      <c r="Q7023" s="46"/>
    </row>
    <row r="7024" spans="17:17" x14ac:dyDescent="0.25">
      <c r="Q7024" s="46"/>
    </row>
    <row r="7025" spans="17:17" x14ac:dyDescent="0.25">
      <c r="Q7025" s="46"/>
    </row>
    <row r="7026" spans="17:17" x14ac:dyDescent="0.25">
      <c r="Q7026" s="46"/>
    </row>
    <row r="7027" spans="17:17" x14ac:dyDescent="0.25">
      <c r="Q7027" s="46"/>
    </row>
    <row r="7028" spans="17:17" x14ac:dyDescent="0.25">
      <c r="Q7028" s="46"/>
    </row>
    <row r="7029" spans="17:17" x14ac:dyDescent="0.25">
      <c r="Q7029" s="46"/>
    </row>
    <row r="7030" spans="17:17" x14ac:dyDescent="0.25">
      <c r="Q7030" s="46"/>
    </row>
    <row r="7031" spans="17:17" x14ac:dyDescent="0.25">
      <c r="Q7031" s="46"/>
    </row>
    <row r="7032" spans="17:17" x14ac:dyDescent="0.25">
      <c r="Q7032" s="46"/>
    </row>
    <row r="7033" spans="17:17" x14ac:dyDescent="0.25">
      <c r="Q7033" s="46"/>
    </row>
    <row r="7034" spans="17:17" x14ac:dyDescent="0.25">
      <c r="Q7034" s="46"/>
    </row>
    <row r="7035" spans="17:17" x14ac:dyDescent="0.25">
      <c r="Q7035" s="46"/>
    </row>
    <row r="7036" spans="17:17" x14ac:dyDescent="0.25">
      <c r="Q7036" s="46"/>
    </row>
    <row r="7037" spans="17:17" x14ac:dyDescent="0.25">
      <c r="Q7037" s="46"/>
    </row>
    <row r="7038" spans="17:17" x14ac:dyDescent="0.25">
      <c r="Q7038" s="46"/>
    </row>
    <row r="7039" spans="17:17" x14ac:dyDescent="0.25">
      <c r="Q7039" s="46"/>
    </row>
    <row r="7040" spans="17:17" x14ac:dyDescent="0.25">
      <c r="Q7040" s="46"/>
    </row>
    <row r="7041" spans="17:17" x14ac:dyDescent="0.25">
      <c r="Q7041" s="46"/>
    </row>
    <row r="7042" spans="17:17" x14ac:dyDescent="0.25">
      <c r="Q7042" s="46"/>
    </row>
    <row r="7043" spans="17:17" x14ac:dyDescent="0.25">
      <c r="Q7043" s="46"/>
    </row>
    <row r="7044" spans="17:17" x14ac:dyDescent="0.25">
      <c r="Q7044" s="46"/>
    </row>
    <row r="7045" spans="17:17" x14ac:dyDescent="0.25">
      <c r="Q7045" s="46"/>
    </row>
    <row r="7046" spans="17:17" x14ac:dyDescent="0.25">
      <c r="Q7046" s="46"/>
    </row>
    <row r="7047" spans="17:17" x14ac:dyDescent="0.25">
      <c r="Q7047" s="46"/>
    </row>
    <row r="7048" spans="17:17" x14ac:dyDescent="0.25">
      <c r="Q7048" s="46"/>
    </row>
    <row r="7049" spans="17:17" x14ac:dyDescent="0.25">
      <c r="Q7049" s="46"/>
    </row>
    <row r="7050" spans="17:17" x14ac:dyDescent="0.25">
      <c r="Q7050" s="46"/>
    </row>
    <row r="7051" spans="17:17" x14ac:dyDescent="0.25">
      <c r="Q7051" s="46"/>
    </row>
    <row r="7052" spans="17:17" x14ac:dyDescent="0.25">
      <c r="Q7052" s="46"/>
    </row>
    <row r="7053" spans="17:17" x14ac:dyDescent="0.25">
      <c r="Q7053" s="46"/>
    </row>
    <row r="7054" spans="17:17" x14ac:dyDescent="0.25">
      <c r="Q7054" s="46"/>
    </row>
    <row r="7055" spans="17:17" x14ac:dyDescent="0.25">
      <c r="Q7055" s="46"/>
    </row>
    <row r="7056" spans="17:17" x14ac:dyDescent="0.25">
      <c r="Q7056" s="46"/>
    </row>
    <row r="7057" spans="17:17" x14ac:dyDescent="0.25">
      <c r="Q7057" s="46"/>
    </row>
    <row r="7058" spans="17:17" x14ac:dyDescent="0.25">
      <c r="Q7058" s="46"/>
    </row>
    <row r="7059" spans="17:17" x14ac:dyDescent="0.25">
      <c r="Q7059" s="46"/>
    </row>
    <row r="7060" spans="17:17" x14ac:dyDescent="0.25">
      <c r="Q7060" s="46"/>
    </row>
    <row r="7061" spans="17:17" x14ac:dyDescent="0.25">
      <c r="Q7061" s="46"/>
    </row>
    <row r="7062" spans="17:17" x14ac:dyDescent="0.25">
      <c r="Q7062" s="46"/>
    </row>
    <row r="7063" spans="17:17" x14ac:dyDescent="0.25">
      <c r="Q7063" s="46"/>
    </row>
    <row r="7064" spans="17:17" x14ac:dyDescent="0.25">
      <c r="Q7064" s="46"/>
    </row>
    <row r="7065" spans="17:17" x14ac:dyDescent="0.25">
      <c r="Q7065" s="46"/>
    </row>
    <row r="7066" spans="17:17" x14ac:dyDescent="0.25">
      <c r="Q7066" s="46"/>
    </row>
    <row r="7067" spans="17:17" x14ac:dyDescent="0.25">
      <c r="Q7067" s="46"/>
    </row>
    <row r="7068" spans="17:17" x14ac:dyDescent="0.25">
      <c r="Q7068" s="46"/>
    </row>
    <row r="7069" spans="17:17" x14ac:dyDescent="0.25">
      <c r="Q7069" s="46"/>
    </row>
    <row r="7070" spans="17:17" x14ac:dyDescent="0.25">
      <c r="Q7070" s="46"/>
    </row>
    <row r="7071" spans="17:17" x14ac:dyDescent="0.25">
      <c r="Q7071" s="46"/>
    </row>
    <row r="7072" spans="17:17" x14ac:dyDescent="0.25">
      <c r="Q7072" s="46"/>
    </row>
    <row r="7073" spans="17:17" x14ac:dyDescent="0.25">
      <c r="Q7073" s="46"/>
    </row>
    <row r="7074" spans="17:17" x14ac:dyDescent="0.25">
      <c r="Q7074" s="46"/>
    </row>
    <row r="7075" spans="17:17" x14ac:dyDescent="0.25">
      <c r="Q7075" s="46"/>
    </row>
    <row r="7076" spans="17:17" x14ac:dyDescent="0.25">
      <c r="Q7076" s="46"/>
    </row>
    <row r="7077" spans="17:17" x14ac:dyDescent="0.25">
      <c r="Q7077" s="46"/>
    </row>
    <row r="7078" spans="17:17" x14ac:dyDescent="0.25">
      <c r="Q7078" s="46"/>
    </row>
    <row r="7079" spans="17:17" x14ac:dyDescent="0.25">
      <c r="Q7079" s="46"/>
    </row>
    <row r="7080" spans="17:17" x14ac:dyDescent="0.25">
      <c r="Q7080" s="46"/>
    </row>
    <row r="7081" spans="17:17" x14ac:dyDescent="0.25">
      <c r="Q7081" s="46"/>
    </row>
    <row r="7082" spans="17:17" x14ac:dyDescent="0.25">
      <c r="Q7082" s="46"/>
    </row>
    <row r="7083" spans="17:17" x14ac:dyDescent="0.25">
      <c r="Q7083" s="46"/>
    </row>
    <row r="7084" spans="17:17" x14ac:dyDescent="0.25">
      <c r="Q7084" s="46"/>
    </row>
    <row r="7085" spans="17:17" x14ac:dyDescent="0.25">
      <c r="Q7085" s="46"/>
    </row>
    <row r="7086" spans="17:17" x14ac:dyDescent="0.25">
      <c r="Q7086" s="46"/>
    </row>
  </sheetData>
  <mergeCells count="1">
    <mergeCell ref="AE544:AG544"/>
  </mergeCells>
  <hyperlinks>
    <hyperlink ref="A40" location="'Read Me'!A1" display="Return to Read Me" xr:uid="{93B29D52-C3D2-4904-B3CF-E61B8C418451}"/>
  </hyperlinks>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E5357-166A-451A-9AC0-D42D439387CA}">
  <dimension ref="A1:T44"/>
  <sheetViews>
    <sheetView zoomScale="70" zoomScaleNormal="70" workbookViewId="0">
      <selection activeCell="AF28" sqref="AF28"/>
    </sheetView>
  </sheetViews>
  <sheetFormatPr defaultRowHeight="15" x14ac:dyDescent="0.25"/>
  <cols>
    <col min="1" max="1" width="12.5703125" customWidth="1"/>
    <col min="19" max="19" width="16.5703125" customWidth="1"/>
    <col min="20" max="20" width="12.28515625" bestFit="1" customWidth="1"/>
  </cols>
  <sheetData>
    <row r="1" spans="1:20" ht="26.25" x14ac:dyDescent="0.4">
      <c r="A1" s="1" t="s">
        <v>159</v>
      </c>
    </row>
    <row r="2" spans="1:20" ht="18" x14ac:dyDescent="0.25">
      <c r="S2" s="2"/>
      <c r="T2" s="2" t="s">
        <v>49</v>
      </c>
    </row>
    <row r="3" spans="1:20" ht="18" x14ac:dyDescent="0.25">
      <c r="S3" s="2" t="s">
        <v>51</v>
      </c>
      <c r="T3" s="2">
        <v>-99700</v>
      </c>
    </row>
    <row r="4" spans="1:20" ht="18" x14ac:dyDescent="0.25">
      <c r="S4" s="2" t="s">
        <v>50</v>
      </c>
      <c r="T4" s="2">
        <v>-26563</v>
      </c>
    </row>
    <row r="5" spans="1:20" ht="18" x14ac:dyDescent="0.25">
      <c r="S5" s="2" t="s">
        <v>54</v>
      </c>
      <c r="T5" s="2">
        <v>-13320</v>
      </c>
    </row>
    <row r="6" spans="1:20" ht="18" x14ac:dyDescent="0.25">
      <c r="S6" s="2" t="s">
        <v>55</v>
      </c>
      <c r="T6" s="2">
        <v>-9587</v>
      </c>
    </row>
    <row r="7" spans="1:20" ht="18" x14ac:dyDescent="0.25">
      <c r="S7" s="2" t="s">
        <v>52</v>
      </c>
      <c r="T7" s="2">
        <v>-8626</v>
      </c>
    </row>
    <row r="8" spans="1:20" ht="18" x14ac:dyDescent="0.25">
      <c r="S8" s="2" t="s">
        <v>29</v>
      </c>
      <c r="T8" s="2">
        <v>3623</v>
      </c>
    </row>
    <row r="9" spans="1:20" ht="18" x14ac:dyDescent="0.25">
      <c r="S9" s="2" t="s">
        <v>53</v>
      </c>
      <c r="T9" s="2">
        <v>9759</v>
      </c>
    </row>
    <row r="10" spans="1:20" ht="18" x14ac:dyDescent="0.25">
      <c r="S10" s="2" t="s">
        <v>56</v>
      </c>
      <c r="T10" s="2">
        <v>28217</v>
      </c>
    </row>
    <row r="41" spans="1:3" ht="18" x14ac:dyDescent="0.25">
      <c r="A41" s="2" t="s">
        <v>57</v>
      </c>
    </row>
    <row r="42" spans="1:3" ht="18" x14ac:dyDescent="0.25">
      <c r="A42" s="2" t="s">
        <v>144</v>
      </c>
    </row>
    <row r="44" spans="1:3" ht="18" x14ac:dyDescent="0.25">
      <c r="A44" s="6" t="s">
        <v>4</v>
      </c>
      <c r="B44" s="2"/>
      <c r="C44" s="2"/>
    </row>
  </sheetData>
  <hyperlinks>
    <hyperlink ref="A44" location="'Read Me'!A1" display="Return to Read Me" xr:uid="{A4614B53-6F1E-4F21-83FC-0730F93BBEE2}"/>
  </hyperlinks>
  <pageMargins left="0.7" right="0.7" top="0.75" bottom="0.75" header="0.3" footer="0.3"/>
  <pageSetup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77EE4-3CA7-44DF-A64E-02D3C5538BF5}">
  <dimension ref="A1:V595"/>
  <sheetViews>
    <sheetView zoomScale="70" zoomScaleNormal="70" workbookViewId="0">
      <selection activeCell="AE39" sqref="AE39"/>
    </sheetView>
  </sheetViews>
  <sheetFormatPr defaultColWidth="8.7109375" defaultRowHeight="18" x14ac:dyDescent="0.25"/>
  <cols>
    <col min="1" max="16" width="8.7109375" style="77"/>
    <col min="17" max="17" width="14.28515625" style="77" bestFit="1" customWidth="1"/>
    <col min="18" max="18" width="8.7109375" style="77"/>
    <col min="19" max="19" width="11.85546875" style="77" bestFit="1" customWidth="1"/>
    <col min="20" max="16384" width="8.7109375" style="77"/>
  </cols>
  <sheetData>
    <row r="1" spans="1:22" ht="26.25" x14ac:dyDescent="0.4">
      <c r="A1" s="76" t="s">
        <v>148</v>
      </c>
      <c r="J1" s="78"/>
      <c r="K1" s="78"/>
      <c r="L1" s="78"/>
      <c r="M1" s="78"/>
      <c r="N1" s="78"/>
      <c r="O1" s="78"/>
      <c r="P1" s="78"/>
      <c r="U1" s="78"/>
      <c r="V1" s="79"/>
    </row>
    <row r="2" spans="1:22" x14ac:dyDescent="0.25">
      <c r="J2" s="78"/>
      <c r="K2" s="78"/>
      <c r="L2" s="78"/>
      <c r="M2" s="78"/>
      <c r="N2" s="78"/>
      <c r="O2" s="78"/>
      <c r="P2" s="78"/>
      <c r="R2" s="77" t="s">
        <v>58</v>
      </c>
      <c r="S2" s="77" t="s">
        <v>59</v>
      </c>
      <c r="U2" s="78"/>
      <c r="V2" s="79"/>
    </row>
    <row r="3" spans="1:22" x14ac:dyDescent="0.25">
      <c r="J3" s="78"/>
      <c r="K3" s="78"/>
      <c r="L3" s="78"/>
      <c r="M3" s="78"/>
      <c r="N3" s="78"/>
      <c r="O3" s="78"/>
      <c r="P3" s="78"/>
      <c r="Q3" s="79">
        <v>43831</v>
      </c>
      <c r="R3" s="101">
        <v>1.7</v>
      </c>
      <c r="S3" s="101">
        <v>1.5</v>
      </c>
      <c r="U3" s="78"/>
      <c r="V3" s="79"/>
    </row>
    <row r="4" spans="1:22" x14ac:dyDescent="0.25">
      <c r="J4" s="78"/>
      <c r="K4" s="78"/>
      <c r="L4" s="78"/>
      <c r="M4" s="78"/>
      <c r="N4" s="78"/>
      <c r="O4" s="78"/>
      <c r="P4" s="78"/>
      <c r="Q4" s="79">
        <v>43862</v>
      </c>
      <c r="R4" s="101">
        <v>1.7</v>
      </c>
      <c r="S4" s="101">
        <v>1.3</v>
      </c>
      <c r="U4" s="78"/>
      <c r="V4" s="79"/>
    </row>
    <row r="5" spans="1:22" x14ac:dyDescent="0.25">
      <c r="J5" s="78"/>
      <c r="K5" s="78"/>
      <c r="L5" s="78"/>
      <c r="M5" s="78"/>
      <c r="N5" s="78"/>
      <c r="O5" s="78"/>
      <c r="P5" s="78"/>
      <c r="Q5" s="79">
        <v>43891</v>
      </c>
      <c r="R5" s="101">
        <v>1.5</v>
      </c>
      <c r="S5" s="101">
        <v>1.2</v>
      </c>
      <c r="U5" s="78"/>
      <c r="V5" s="79"/>
    </row>
    <row r="6" spans="1:22" x14ac:dyDescent="0.25">
      <c r="J6" s="78"/>
      <c r="K6" s="78"/>
      <c r="L6" s="78"/>
      <c r="M6" s="78"/>
      <c r="N6" s="78"/>
      <c r="O6" s="78"/>
      <c r="P6" s="78"/>
      <c r="Q6" s="79">
        <v>43922</v>
      </c>
      <c r="R6" s="101">
        <v>1.4</v>
      </c>
      <c r="S6" s="101">
        <v>1.1000000000000001</v>
      </c>
      <c r="U6" s="78"/>
      <c r="V6" s="79"/>
    </row>
    <row r="7" spans="1:22" x14ac:dyDescent="0.25">
      <c r="J7" s="78"/>
      <c r="K7" s="78"/>
      <c r="L7" s="78"/>
      <c r="M7" s="78"/>
      <c r="N7" s="78"/>
      <c r="O7" s="78"/>
      <c r="P7" s="78"/>
      <c r="Q7" s="79">
        <v>43952</v>
      </c>
      <c r="R7" s="101">
        <v>1.4</v>
      </c>
      <c r="S7" s="101">
        <v>1.1000000000000001</v>
      </c>
      <c r="U7" s="78"/>
      <c r="V7" s="79"/>
    </row>
    <row r="8" spans="1:22" x14ac:dyDescent="0.25">
      <c r="J8" s="78"/>
      <c r="K8" s="78"/>
      <c r="L8" s="78"/>
      <c r="M8" s="78"/>
      <c r="N8" s="78"/>
      <c r="O8" s="78"/>
      <c r="P8" s="78"/>
      <c r="Q8" s="79">
        <v>43983</v>
      </c>
      <c r="R8" s="101">
        <v>1.5</v>
      </c>
      <c r="S8" s="101">
        <v>1.2</v>
      </c>
      <c r="U8" s="78"/>
      <c r="V8" s="79"/>
    </row>
    <row r="9" spans="1:22" x14ac:dyDescent="0.25">
      <c r="Q9" s="79">
        <v>44013</v>
      </c>
      <c r="R9" s="101">
        <v>1.5</v>
      </c>
      <c r="S9" s="101">
        <v>1.2</v>
      </c>
      <c r="V9" s="79"/>
    </row>
    <row r="10" spans="1:22" x14ac:dyDescent="0.25">
      <c r="Q10" s="79">
        <v>44044</v>
      </c>
      <c r="R10" s="101">
        <v>1.5</v>
      </c>
      <c r="S10" s="101">
        <v>1.3</v>
      </c>
      <c r="V10" s="79"/>
    </row>
    <row r="11" spans="1:22" x14ac:dyDescent="0.25">
      <c r="Q11" s="79">
        <v>44075</v>
      </c>
      <c r="R11" s="101">
        <v>1.6</v>
      </c>
      <c r="S11" s="101">
        <v>1.4</v>
      </c>
      <c r="V11" s="79"/>
    </row>
    <row r="12" spans="1:22" x14ac:dyDescent="0.25">
      <c r="Q12" s="79">
        <v>44105</v>
      </c>
      <c r="R12" s="101">
        <v>1.6</v>
      </c>
      <c r="S12" s="101">
        <v>1.5</v>
      </c>
      <c r="V12" s="79"/>
    </row>
    <row r="13" spans="1:22" x14ac:dyDescent="0.25">
      <c r="Q13" s="79">
        <v>44136</v>
      </c>
      <c r="R13" s="101">
        <v>1.7</v>
      </c>
      <c r="S13" s="101">
        <v>1.6</v>
      </c>
      <c r="V13" s="79"/>
    </row>
    <row r="14" spans="1:22" x14ac:dyDescent="0.25">
      <c r="Q14" s="79">
        <v>44166</v>
      </c>
      <c r="R14" s="101">
        <v>1.8</v>
      </c>
      <c r="S14" s="101">
        <v>1.6</v>
      </c>
      <c r="V14" s="79"/>
    </row>
    <row r="15" spans="1:22" x14ac:dyDescent="0.25">
      <c r="Q15" s="79">
        <v>44197</v>
      </c>
      <c r="R15" s="101">
        <v>1.9</v>
      </c>
      <c r="S15" s="101">
        <v>1.6</v>
      </c>
      <c r="V15" s="79"/>
    </row>
    <row r="16" spans="1:22" x14ac:dyDescent="0.25">
      <c r="Q16" s="79">
        <v>44228</v>
      </c>
      <c r="R16" s="101">
        <v>2</v>
      </c>
      <c r="S16" s="101">
        <v>1.7</v>
      </c>
      <c r="V16" s="79"/>
    </row>
    <row r="17" spans="17:22" x14ac:dyDescent="0.25">
      <c r="Q17" s="79">
        <v>44256</v>
      </c>
      <c r="R17" s="101">
        <v>2</v>
      </c>
      <c r="S17" s="101">
        <v>1.7</v>
      </c>
      <c r="V17" s="79"/>
    </row>
    <row r="18" spans="17:22" x14ac:dyDescent="0.25">
      <c r="Q18" s="79">
        <v>44287</v>
      </c>
      <c r="R18" s="101">
        <v>2</v>
      </c>
      <c r="S18" s="101">
        <v>1.6</v>
      </c>
      <c r="V18" s="79"/>
    </row>
    <row r="19" spans="17:22" x14ac:dyDescent="0.25">
      <c r="Q19" s="79">
        <v>44317</v>
      </c>
      <c r="R19" s="101">
        <v>2</v>
      </c>
      <c r="S19" s="101">
        <v>1.7</v>
      </c>
      <c r="V19" s="79"/>
    </row>
    <row r="20" spans="17:22" x14ac:dyDescent="0.25">
      <c r="Q20" s="79">
        <v>44348</v>
      </c>
      <c r="R20" s="101">
        <v>2.1</v>
      </c>
      <c r="S20" s="101">
        <v>1.6</v>
      </c>
      <c r="V20" s="79"/>
    </row>
    <row r="21" spans="17:22" x14ac:dyDescent="0.25">
      <c r="Q21" s="79">
        <v>44378</v>
      </c>
      <c r="R21" s="101">
        <v>2.2000000000000002</v>
      </c>
      <c r="S21" s="101">
        <v>1.6</v>
      </c>
      <c r="V21" s="79"/>
    </row>
    <row r="22" spans="17:22" x14ac:dyDescent="0.25">
      <c r="Q22" s="79">
        <v>44409</v>
      </c>
      <c r="R22" s="101">
        <v>2.2000000000000002</v>
      </c>
      <c r="S22" s="101">
        <v>1.7</v>
      </c>
      <c r="V22" s="79"/>
    </row>
    <row r="23" spans="17:22" x14ac:dyDescent="0.25">
      <c r="Q23" s="79">
        <v>44440</v>
      </c>
      <c r="R23" s="101">
        <v>2.2999999999999998</v>
      </c>
      <c r="S23" s="101">
        <v>1.6</v>
      </c>
      <c r="V23" s="79"/>
    </row>
    <row r="24" spans="17:22" x14ac:dyDescent="0.25">
      <c r="Q24" s="79">
        <v>44470</v>
      </c>
      <c r="R24" s="101">
        <v>2.6</v>
      </c>
      <c r="S24" s="101">
        <v>1.7</v>
      </c>
      <c r="V24" s="79"/>
    </row>
    <row r="25" spans="17:22" x14ac:dyDescent="0.25">
      <c r="Q25" s="79">
        <v>44501</v>
      </c>
      <c r="R25" s="101">
        <v>2.8</v>
      </c>
      <c r="S25" s="101">
        <v>1.7</v>
      </c>
      <c r="V25" s="79"/>
    </row>
    <row r="26" spans="17:22" x14ac:dyDescent="0.25">
      <c r="Q26" s="79">
        <v>44531</v>
      </c>
      <c r="R26" s="101">
        <v>2.6</v>
      </c>
      <c r="S26" s="101">
        <v>1.7</v>
      </c>
      <c r="V26" s="79"/>
    </row>
    <row r="27" spans="17:22" x14ac:dyDescent="0.25">
      <c r="Q27" s="79">
        <v>44562</v>
      </c>
      <c r="R27" s="101">
        <v>2.9</v>
      </c>
      <c r="S27" s="101">
        <v>1.8</v>
      </c>
      <c r="V27" s="79"/>
    </row>
    <row r="28" spans="17:22" x14ac:dyDescent="0.25">
      <c r="Q28" s="79">
        <v>44593</v>
      </c>
      <c r="R28" s="101">
        <v>3.1</v>
      </c>
      <c r="S28" s="101">
        <v>1.8</v>
      </c>
      <c r="V28" s="79"/>
    </row>
    <row r="29" spans="17:22" x14ac:dyDescent="0.25">
      <c r="Q29" s="79">
        <v>44621</v>
      </c>
      <c r="R29" s="101">
        <v>3.1</v>
      </c>
      <c r="S29" s="101">
        <v>1.7</v>
      </c>
      <c r="V29" s="79"/>
    </row>
    <row r="30" spans="17:22" x14ac:dyDescent="0.25">
      <c r="Q30" s="79">
        <v>44652</v>
      </c>
      <c r="R30" s="101">
        <v>3.4</v>
      </c>
      <c r="S30" s="101">
        <v>1.7</v>
      </c>
      <c r="V30" s="79"/>
    </row>
    <row r="31" spans="17:22" x14ac:dyDescent="0.25">
      <c r="Q31" s="79">
        <v>44682</v>
      </c>
      <c r="R31" s="101">
        <v>3.6</v>
      </c>
      <c r="S31" s="101">
        <v>1.6</v>
      </c>
      <c r="V31" s="79"/>
    </row>
    <row r="32" spans="17:22" x14ac:dyDescent="0.25">
      <c r="Q32" s="79">
        <v>44713</v>
      </c>
      <c r="R32" s="101">
        <v>3.4</v>
      </c>
      <c r="S32" s="101">
        <v>1.6</v>
      </c>
      <c r="V32" s="79"/>
    </row>
    <row r="33" spans="1:22" x14ac:dyDescent="0.25">
      <c r="A33" s="114" t="s">
        <v>11</v>
      </c>
      <c r="B33" s="115"/>
      <c r="C33" s="115"/>
      <c r="D33" s="115"/>
      <c r="E33" s="115"/>
      <c r="Q33" s="79">
        <v>44743</v>
      </c>
      <c r="R33" s="101">
        <v>2.9</v>
      </c>
      <c r="S33" s="101">
        <v>1.6</v>
      </c>
      <c r="V33" s="79"/>
    </row>
    <row r="34" spans="1:22" x14ac:dyDescent="0.25">
      <c r="A34" s="77" t="s">
        <v>82</v>
      </c>
      <c r="Q34" s="79">
        <v>44774</v>
      </c>
      <c r="R34" s="101">
        <v>2.7</v>
      </c>
      <c r="S34" s="101">
        <v>1.5</v>
      </c>
      <c r="V34" s="79"/>
    </row>
    <row r="35" spans="1:22" x14ac:dyDescent="0.25">
      <c r="Q35" s="79">
        <v>44805</v>
      </c>
      <c r="R35" s="101">
        <v>2.6</v>
      </c>
      <c r="S35" s="101">
        <v>1.3</v>
      </c>
      <c r="V35" s="79"/>
    </row>
    <row r="36" spans="1:22" x14ac:dyDescent="0.25">
      <c r="A36" s="31" t="s">
        <v>4</v>
      </c>
      <c r="Q36" s="79">
        <v>44835</v>
      </c>
      <c r="R36" s="101">
        <v>2.2000000000000002</v>
      </c>
      <c r="S36" s="101">
        <v>1.3</v>
      </c>
      <c r="V36" s="79"/>
    </row>
    <row r="37" spans="1:22" x14ac:dyDescent="0.25">
      <c r="Q37" s="79">
        <v>44866</v>
      </c>
      <c r="R37" s="101">
        <v>2.2000000000000002</v>
      </c>
      <c r="S37" s="101">
        <v>1.3</v>
      </c>
      <c r="V37" s="79"/>
    </row>
    <row r="38" spans="1:22" x14ac:dyDescent="0.25">
      <c r="Q38" s="79">
        <v>44896</v>
      </c>
      <c r="R38" s="101">
        <v>2.2000000000000002</v>
      </c>
      <c r="S38" s="101">
        <v>1.3</v>
      </c>
      <c r="V38" s="79"/>
    </row>
    <row r="39" spans="1:22" x14ac:dyDescent="0.25">
      <c r="Q39" s="79">
        <v>44927</v>
      </c>
      <c r="R39" s="101">
        <v>2.2000000000000002</v>
      </c>
      <c r="S39" s="101">
        <v>1.4</v>
      </c>
      <c r="V39" s="79"/>
    </row>
    <row r="40" spans="1:22" ht="14.65" customHeight="1" x14ac:dyDescent="0.25">
      <c r="C40" s="80"/>
      <c r="D40" s="80"/>
      <c r="E40" s="80"/>
      <c r="F40" s="80"/>
      <c r="G40" s="80"/>
      <c r="H40" s="80"/>
      <c r="I40" s="80"/>
      <c r="J40" s="80"/>
      <c r="K40" s="80"/>
      <c r="L40" s="80"/>
      <c r="M40" s="80"/>
      <c r="N40" s="80"/>
      <c r="O40" s="80"/>
      <c r="Q40" s="79">
        <v>44958</v>
      </c>
      <c r="R40" s="101">
        <v>2.2000000000000002</v>
      </c>
      <c r="S40" s="101">
        <v>1.4</v>
      </c>
      <c r="V40" s="79"/>
    </row>
    <row r="41" spans="1:22" x14ac:dyDescent="0.25">
      <c r="C41" s="80"/>
      <c r="D41" s="80"/>
      <c r="E41" s="80"/>
      <c r="F41" s="80"/>
      <c r="G41" s="80"/>
      <c r="H41" s="80"/>
      <c r="I41" s="80"/>
      <c r="J41" s="80"/>
      <c r="K41" s="80"/>
      <c r="L41" s="80"/>
      <c r="M41" s="80"/>
      <c r="N41" s="80"/>
      <c r="O41" s="80"/>
      <c r="Q41" s="79">
        <v>44986</v>
      </c>
      <c r="R41" s="101">
        <v>2.1</v>
      </c>
      <c r="S41" s="101">
        <v>1.4</v>
      </c>
      <c r="V41" s="79"/>
    </row>
    <row r="42" spans="1:22" x14ac:dyDescent="0.25">
      <c r="Q42" s="79">
        <v>45017</v>
      </c>
      <c r="R42" s="101">
        <v>2.1</v>
      </c>
      <c r="S42" s="101">
        <v>1.4</v>
      </c>
      <c r="V42" s="79"/>
    </row>
    <row r="43" spans="1:22" x14ac:dyDescent="0.25">
      <c r="Q43" s="79">
        <v>45047</v>
      </c>
      <c r="R43" s="101">
        <v>2.1</v>
      </c>
      <c r="S43" s="101">
        <v>1.4</v>
      </c>
      <c r="V43" s="79"/>
    </row>
    <row r="44" spans="1:22" x14ac:dyDescent="0.25">
      <c r="Q44" s="79">
        <v>45078</v>
      </c>
      <c r="R44" s="101">
        <v>2</v>
      </c>
      <c r="S44" s="101">
        <v>1.3</v>
      </c>
      <c r="V44" s="79"/>
    </row>
    <row r="45" spans="1:22" x14ac:dyDescent="0.25">
      <c r="Q45" s="79">
        <v>45108</v>
      </c>
      <c r="R45" s="101">
        <v>2.1</v>
      </c>
      <c r="S45" s="101">
        <v>1.3</v>
      </c>
      <c r="V45" s="79"/>
    </row>
    <row r="46" spans="1:22" x14ac:dyDescent="0.25">
      <c r="Q46" s="79">
        <v>45139</v>
      </c>
      <c r="R46" s="101">
        <v>2.1</v>
      </c>
      <c r="S46" s="101">
        <v>1.3</v>
      </c>
      <c r="V46" s="79"/>
    </row>
    <row r="47" spans="1:22" x14ac:dyDescent="0.25">
      <c r="Q47" s="79">
        <v>45170</v>
      </c>
      <c r="R47" s="101">
        <v>2.2000000000000002</v>
      </c>
      <c r="S47" s="101">
        <v>1.4</v>
      </c>
      <c r="V47" s="79"/>
    </row>
    <row r="48" spans="1:22" x14ac:dyDescent="0.25">
      <c r="Q48" s="79">
        <v>45200</v>
      </c>
      <c r="R48" s="102">
        <v>2.1</v>
      </c>
      <c r="S48" s="102">
        <v>1.4</v>
      </c>
      <c r="V48" s="79"/>
    </row>
    <row r="49" spans="17:22" x14ac:dyDescent="0.25">
      <c r="Q49" s="79">
        <v>45231</v>
      </c>
      <c r="R49" s="101">
        <v>2</v>
      </c>
      <c r="S49" s="101">
        <v>1.5</v>
      </c>
      <c r="V49" s="79"/>
    </row>
    <row r="50" spans="17:22" x14ac:dyDescent="0.25">
      <c r="Q50" s="79">
        <v>45261</v>
      </c>
      <c r="R50" s="101">
        <v>2</v>
      </c>
      <c r="S50" s="101">
        <v>1.5</v>
      </c>
      <c r="V50" s="79"/>
    </row>
    <row r="51" spans="17:22" x14ac:dyDescent="0.25">
      <c r="Q51" s="79">
        <v>45292</v>
      </c>
      <c r="R51" s="101">
        <v>2</v>
      </c>
      <c r="S51" s="101">
        <v>1.5</v>
      </c>
      <c r="V51" s="79"/>
    </row>
    <row r="52" spans="17:22" x14ac:dyDescent="0.25">
      <c r="Q52" s="79">
        <v>45323</v>
      </c>
      <c r="R52" s="101">
        <v>2.2000000000000002</v>
      </c>
      <c r="S52" s="101">
        <v>1.6</v>
      </c>
      <c r="V52" s="79"/>
    </row>
    <row r="53" spans="17:22" x14ac:dyDescent="0.25">
      <c r="Q53" s="79">
        <v>45352</v>
      </c>
      <c r="R53" s="101">
        <v>2.2000000000000002</v>
      </c>
      <c r="S53" s="101">
        <v>1.6</v>
      </c>
      <c r="V53" s="79"/>
    </row>
    <row r="54" spans="17:22" x14ac:dyDescent="0.25">
      <c r="Q54" s="79">
        <v>45383</v>
      </c>
      <c r="R54" s="101">
        <v>2</v>
      </c>
      <c r="S54" s="101">
        <v>1.6</v>
      </c>
      <c r="V54" s="79"/>
    </row>
    <row r="55" spans="17:22" x14ac:dyDescent="0.25">
      <c r="Q55" s="79">
        <v>45413</v>
      </c>
      <c r="R55" s="101">
        <v>1.9</v>
      </c>
      <c r="S55" s="101">
        <v>1.7</v>
      </c>
      <c r="V55" s="79"/>
    </row>
    <row r="56" spans="17:22" x14ac:dyDescent="0.25">
      <c r="Q56" s="79">
        <v>45444</v>
      </c>
      <c r="R56" s="101">
        <v>1.8</v>
      </c>
      <c r="S56" s="101">
        <v>1.8</v>
      </c>
      <c r="V56" s="79"/>
    </row>
    <row r="57" spans="17:22" x14ac:dyDescent="0.25">
      <c r="Q57" s="79">
        <v>45474</v>
      </c>
      <c r="R57" s="101">
        <v>1.8</v>
      </c>
      <c r="S57" s="101">
        <v>1.7</v>
      </c>
      <c r="V57" s="79"/>
    </row>
    <row r="58" spans="17:22" x14ac:dyDescent="0.25">
      <c r="Q58" s="79">
        <v>45505</v>
      </c>
      <c r="R58" s="101">
        <v>1.8</v>
      </c>
      <c r="S58" s="101">
        <v>1.7</v>
      </c>
      <c r="V58" s="79"/>
    </row>
    <row r="59" spans="17:22" x14ac:dyDescent="0.25">
      <c r="Q59" s="79">
        <v>45536</v>
      </c>
      <c r="R59" s="101">
        <v>1.8</v>
      </c>
      <c r="S59" s="101">
        <v>1.9</v>
      </c>
      <c r="V59" s="79"/>
    </row>
    <row r="60" spans="17:22" x14ac:dyDescent="0.25">
      <c r="Q60" s="79">
        <v>45566</v>
      </c>
      <c r="R60" s="101">
        <v>1.8</v>
      </c>
      <c r="S60" s="101">
        <v>2</v>
      </c>
      <c r="V60" s="79"/>
    </row>
    <row r="61" spans="17:22" x14ac:dyDescent="0.25">
      <c r="Q61" s="79">
        <v>45597</v>
      </c>
      <c r="R61" s="101">
        <v>1.8</v>
      </c>
      <c r="S61" s="101">
        <v>1.9</v>
      </c>
      <c r="V61" s="79"/>
    </row>
    <row r="62" spans="17:22" x14ac:dyDescent="0.25">
      <c r="Q62" s="79">
        <v>45627</v>
      </c>
      <c r="R62" s="101">
        <v>1.8</v>
      </c>
      <c r="S62" s="101">
        <v>2</v>
      </c>
      <c r="V62" s="79"/>
    </row>
    <row r="63" spans="17:22" x14ac:dyDescent="0.25">
      <c r="Q63" s="79">
        <v>45658</v>
      </c>
      <c r="R63" s="101">
        <v>1.7</v>
      </c>
      <c r="S63" s="101">
        <v>1.9</v>
      </c>
      <c r="V63" s="79"/>
    </row>
    <row r="64" spans="17:22" x14ac:dyDescent="0.25">
      <c r="Q64" s="79">
        <v>45689</v>
      </c>
      <c r="R64" s="101">
        <v>1.7</v>
      </c>
      <c r="S64" s="101">
        <v>2</v>
      </c>
      <c r="V64" s="79"/>
    </row>
    <row r="65" spans="17:22" x14ac:dyDescent="0.25">
      <c r="Q65" s="79">
        <v>45717</v>
      </c>
      <c r="R65" s="101">
        <v>1.7</v>
      </c>
      <c r="S65" s="101">
        <v>2</v>
      </c>
      <c r="V65" s="79"/>
    </row>
    <row r="66" spans="17:22" x14ac:dyDescent="0.25">
      <c r="Q66" s="79"/>
      <c r="R66" s="60"/>
      <c r="S66" s="60"/>
      <c r="V66" s="79"/>
    </row>
    <row r="67" spans="17:22" x14ac:dyDescent="0.25">
      <c r="Q67" s="79"/>
      <c r="R67" s="60"/>
      <c r="S67" s="60"/>
      <c r="V67" s="79"/>
    </row>
    <row r="68" spans="17:22" x14ac:dyDescent="0.25">
      <c r="Q68" s="79"/>
      <c r="R68" s="60"/>
      <c r="S68" s="60"/>
      <c r="V68" s="79"/>
    </row>
    <row r="69" spans="17:22" x14ac:dyDescent="0.25">
      <c r="Q69" s="79"/>
      <c r="R69" s="60"/>
      <c r="S69" s="60"/>
      <c r="V69" s="79"/>
    </row>
    <row r="70" spans="17:22" x14ac:dyDescent="0.25">
      <c r="Q70" s="79"/>
      <c r="R70" s="60"/>
      <c r="S70" s="60"/>
      <c r="V70" s="79"/>
    </row>
    <row r="71" spans="17:22" x14ac:dyDescent="0.25">
      <c r="Q71" s="79"/>
      <c r="R71" s="60"/>
      <c r="S71" s="60"/>
      <c r="V71" s="79"/>
    </row>
    <row r="72" spans="17:22" x14ac:dyDescent="0.25">
      <c r="Q72" s="79"/>
      <c r="R72" s="81"/>
      <c r="S72" s="81"/>
      <c r="V72" s="79"/>
    </row>
    <row r="73" spans="17:22" x14ac:dyDescent="0.25">
      <c r="Q73" s="79"/>
      <c r="R73" s="81"/>
      <c r="S73" s="81"/>
      <c r="V73" s="79"/>
    </row>
    <row r="74" spans="17:22" x14ac:dyDescent="0.25">
      <c r="Q74" s="79"/>
      <c r="R74" s="81"/>
      <c r="S74" s="81"/>
      <c r="V74" s="79"/>
    </row>
    <row r="75" spans="17:22" x14ac:dyDescent="0.25">
      <c r="Q75" s="79"/>
      <c r="R75" s="81"/>
      <c r="S75" s="81"/>
      <c r="V75" s="79"/>
    </row>
    <row r="76" spans="17:22" x14ac:dyDescent="0.25">
      <c r="Q76" s="79"/>
      <c r="R76" s="81"/>
      <c r="S76" s="81"/>
      <c r="V76" s="79"/>
    </row>
    <row r="77" spans="17:22" x14ac:dyDescent="0.25">
      <c r="Q77" s="79"/>
      <c r="R77" s="81"/>
      <c r="S77" s="81"/>
      <c r="V77" s="79"/>
    </row>
    <row r="78" spans="17:22" x14ac:dyDescent="0.25">
      <c r="Q78" s="79"/>
      <c r="R78" s="81"/>
      <c r="S78" s="81"/>
      <c r="V78" s="79"/>
    </row>
    <row r="79" spans="17:22" x14ac:dyDescent="0.25">
      <c r="Q79" s="79"/>
      <c r="R79" s="81"/>
      <c r="S79" s="81"/>
      <c r="V79" s="79"/>
    </row>
    <row r="80" spans="17:22" x14ac:dyDescent="0.25">
      <c r="Q80" s="79"/>
      <c r="R80" s="81"/>
      <c r="S80" s="81"/>
      <c r="V80" s="79"/>
    </row>
    <row r="81" spans="17:22" x14ac:dyDescent="0.25">
      <c r="Q81" s="79"/>
      <c r="R81" s="82"/>
      <c r="S81" s="82"/>
      <c r="V81" s="79"/>
    </row>
    <row r="82" spans="17:22" x14ac:dyDescent="0.25">
      <c r="Q82" s="79"/>
      <c r="R82" s="82"/>
      <c r="S82" s="82"/>
      <c r="V82" s="79"/>
    </row>
    <row r="83" spans="17:22" x14ac:dyDescent="0.25">
      <c r="Q83" s="79"/>
      <c r="R83" s="82"/>
      <c r="S83" s="82"/>
      <c r="V83" s="79"/>
    </row>
    <row r="84" spans="17:22" x14ac:dyDescent="0.25">
      <c r="Q84" s="79"/>
      <c r="R84" s="82"/>
      <c r="S84" s="82"/>
      <c r="V84" s="79"/>
    </row>
    <row r="85" spans="17:22" x14ac:dyDescent="0.25">
      <c r="Q85" s="79"/>
      <c r="R85" s="82"/>
      <c r="S85" s="82"/>
      <c r="V85" s="79"/>
    </row>
    <row r="86" spans="17:22" x14ac:dyDescent="0.25">
      <c r="Q86" s="79"/>
      <c r="R86" s="82"/>
      <c r="S86" s="82"/>
      <c r="V86" s="79"/>
    </row>
    <row r="87" spans="17:22" x14ac:dyDescent="0.25">
      <c r="Q87" s="79"/>
      <c r="R87" s="82"/>
      <c r="S87" s="82"/>
      <c r="V87" s="79"/>
    </row>
    <row r="88" spans="17:22" x14ac:dyDescent="0.25">
      <c r="Q88" s="79"/>
      <c r="R88" s="82"/>
      <c r="S88" s="82"/>
      <c r="V88" s="79"/>
    </row>
    <row r="89" spans="17:22" x14ac:dyDescent="0.25">
      <c r="Q89" s="79"/>
      <c r="R89" s="82"/>
      <c r="S89" s="82"/>
      <c r="V89" s="79"/>
    </row>
    <row r="90" spans="17:22" x14ac:dyDescent="0.25">
      <c r="Q90" s="79"/>
      <c r="R90" s="82"/>
      <c r="S90" s="82"/>
      <c r="V90" s="79"/>
    </row>
    <row r="91" spans="17:22" x14ac:dyDescent="0.25">
      <c r="Q91" s="79"/>
      <c r="R91" s="82"/>
      <c r="S91" s="82"/>
      <c r="V91" s="79"/>
    </row>
    <row r="92" spans="17:22" x14ac:dyDescent="0.25">
      <c r="Q92" s="79"/>
      <c r="R92" s="82"/>
      <c r="S92" s="82"/>
      <c r="V92" s="79"/>
    </row>
    <row r="93" spans="17:22" x14ac:dyDescent="0.25">
      <c r="Q93" s="79"/>
      <c r="R93" s="82"/>
      <c r="S93" s="82"/>
      <c r="V93" s="79"/>
    </row>
    <row r="94" spans="17:22" x14ac:dyDescent="0.25">
      <c r="Q94" s="79"/>
      <c r="R94" s="82"/>
      <c r="S94" s="82"/>
      <c r="V94" s="79"/>
    </row>
    <row r="95" spans="17:22" x14ac:dyDescent="0.25">
      <c r="Q95" s="79"/>
      <c r="R95" s="82"/>
      <c r="S95" s="82"/>
      <c r="V95" s="79"/>
    </row>
    <row r="96" spans="17:22" x14ac:dyDescent="0.25">
      <c r="Q96" s="79"/>
      <c r="R96" s="82"/>
      <c r="S96" s="82"/>
      <c r="V96" s="79"/>
    </row>
    <row r="97" spans="17:22" x14ac:dyDescent="0.25">
      <c r="Q97" s="79"/>
      <c r="R97" s="82"/>
      <c r="S97" s="82"/>
      <c r="V97" s="79"/>
    </row>
    <row r="98" spans="17:22" x14ac:dyDescent="0.25">
      <c r="Q98" s="79"/>
      <c r="R98" s="82"/>
      <c r="S98" s="82"/>
      <c r="V98" s="79"/>
    </row>
    <row r="99" spans="17:22" x14ac:dyDescent="0.25">
      <c r="Q99" s="79"/>
      <c r="R99" s="82"/>
      <c r="S99" s="82"/>
      <c r="V99" s="79"/>
    </row>
    <row r="100" spans="17:22" x14ac:dyDescent="0.25">
      <c r="Q100" s="79"/>
      <c r="R100" s="82"/>
      <c r="S100" s="82"/>
      <c r="V100" s="79"/>
    </row>
    <row r="101" spans="17:22" x14ac:dyDescent="0.25">
      <c r="Q101" s="79"/>
      <c r="R101" s="82"/>
      <c r="S101" s="82"/>
      <c r="V101" s="79"/>
    </row>
    <row r="102" spans="17:22" x14ac:dyDescent="0.25">
      <c r="Q102" s="79"/>
      <c r="R102" s="82"/>
      <c r="S102" s="82"/>
      <c r="V102" s="79"/>
    </row>
    <row r="103" spans="17:22" x14ac:dyDescent="0.25">
      <c r="Q103" s="79"/>
      <c r="R103" s="82"/>
      <c r="S103" s="82"/>
      <c r="V103" s="79"/>
    </row>
    <row r="104" spans="17:22" x14ac:dyDescent="0.25">
      <c r="Q104" s="79"/>
      <c r="R104" s="82"/>
      <c r="S104" s="82"/>
      <c r="V104" s="79"/>
    </row>
    <row r="105" spans="17:22" x14ac:dyDescent="0.25">
      <c r="Q105" s="79"/>
      <c r="R105" s="82"/>
      <c r="S105" s="82"/>
      <c r="V105" s="79"/>
    </row>
    <row r="106" spans="17:22" x14ac:dyDescent="0.25">
      <c r="Q106" s="79"/>
      <c r="R106" s="82"/>
      <c r="S106" s="82"/>
      <c r="V106" s="79"/>
    </row>
    <row r="107" spans="17:22" x14ac:dyDescent="0.25">
      <c r="Q107" s="79"/>
      <c r="R107" s="82"/>
      <c r="S107" s="82"/>
      <c r="V107" s="79"/>
    </row>
    <row r="108" spans="17:22" x14ac:dyDescent="0.25">
      <c r="Q108" s="79"/>
      <c r="R108" s="82"/>
      <c r="S108" s="82"/>
      <c r="V108" s="79"/>
    </row>
    <row r="109" spans="17:22" x14ac:dyDescent="0.25">
      <c r="Q109" s="79"/>
      <c r="R109" s="82"/>
      <c r="S109" s="82"/>
      <c r="V109" s="79"/>
    </row>
    <row r="110" spans="17:22" x14ac:dyDescent="0.25">
      <c r="Q110" s="79"/>
      <c r="R110" s="82"/>
      <c r="S110" s="82"/>
      <c r="V110" s="79"/>
    </row>
    <row r="111" spans="17:22" x14ac:dyDescent="0.25">
      <c r="Q111" s="79"/>
      <c r="R111" s="82"/>
      <c r="S111" s="82"/>
      <c r="V111" s="79"/>
    </row>
    <row r="112" spans="17:22" x14ac:dyDescent="0.25">
      <c r="Q112" s="79"/>
      <c r="R112" s="82"/>
      <c r="S112" s="82"/>
      <c r="V112" s="79"/>
    </row>
    <row r="113" spans="17:22" x14ac:dyDescent="0.25">
      <c r="Q113" s="79"/>
      <c r="R113" s="82"/>
      <c r="S113" s="82"/>
      <c r="V113" s="79"/>
    </row>
    <row r="114" spans="17:22" x14ac:dyDescent="0.25">
      <c r="Q114" s="79"/>
      <c r="R114" s="82"/>
      <c r="S114" s="82"/>
      <c r="V114" s="79"/>
    </row>
    <row r="115" spans="17:22" x14ac:dyDescent="0.25">
      <c r="Q115" s="79"/>
      <c r="R115" s="82"/>
      <c r="S115" s="82"/>
      <c r="V115" s="79"/>
    </row>
    <row r="116" spans="17:22" x14ac:dyDescent="0.25">
      <c r="Q116" s="79"/>
      <c r="R116" s="82"/>
      <c r="S116" s="82"/>
      <c r="V116" s="79"/>
    </row>
    <row r="117" spans="17:22" x14ac:dyDescent="0.25">
      <c r="Q117" s="79"/>
      <c r="R117" s="82"/>
      <c r="S117" s="82"/>
      <c r="V117" s="79"/>
    </row>
    <row r="118" spans="17:22" x14ac:dyDescent="0.25">
      <c r="Q118" s="79"/>
      <c r="R118" s="82"/>
      <c r="S118" s="82"/>
      <c r="V118" s="79"/>
    </row>
    <row r="119" spans="17:22" x14ac:dyDescent="0.25">
      <c r="Q119" s="79"/>
      <c r="R119" s="82"/>
      <c r="S119" s="82"/>
      <c r="V119" s="79"/>
    </row>
    <row r="120" spans="17:22" x14ac:dyDescent="0.25">
      <c r="Q120" s="79"/>
      <c r="R120" s="82"/>
      <c r="S120" s="82"/>
      <c r="V120" s="79"/>
    </row>
    <row r="121" spans="17:22" x14ac:dyDescent="0.25">
      <c r="Q121" s="79"/>
      <c r="R121" s="82"/>
      <c r="S121" s="82"/>
      <c r="V121" s="79"/>
    </row>
    <row r="122" spans="17:22" x14ac:dyDescent="0.25">
      <c r="Q122" s="79"/>
      <c r="R122" s="82"/>
      <c r="S122" s="82"/>
      <c r="V122" s="79"/>
    </row>
    <row r="123" spans="17:22" x14ac:dyDescent="0.25">
      <c r="Q123" s="79"/>
      <c r="R123" s="82"/>
      <c r="S123" s="82"/>
      <c r="V123" s="79"/>
    </row>
    <row r="124" spans="17:22" x14ac:dyDescent="0.25">
      <c r="Q124" s="79"/>
      <c r="R124" s="82"/>
      <c r="S124" s="82"/>
      <c r="V124" s="79"/>
    </row>
    <row r="125" spans="17:22" x14ac:dyDescent="0.25">
      <c r="Q125" s="79"/>
      <c r="R125" s="82"/>
      <c r="S125" s="82"/>
      <c r="V125" s="79"/>
    </row>
    <row r="126" spans="17:22" x14ac:dyDescent="0.25">
      <c r="Q126" s="79"/>
      <c r="R126" s="82"/>
      <c r="S126" s="82"/>
      <c r="V126" s="79"/>
    </row>
    <row r="127" spans="17:22" x14ac:dyDescent="0.25">
      <c r="Q127" s="79"/>
      <c r="R127" s="82"/>
      <c r="S127" s="82"/>
      <c r="V127" s="79"/>
    </row>
    <row r="128" spans="17:22" x14ac:dyDescent="0.25">
      <c r="Q128" s="79"/>
      <c r="R128" s="82"/>
      <c r="S128" s="82"/>
      <c r="V128" s="79"/>
    </row>
    <row r="129" spans="17:22" x14ac:dyDescent="0.25">
      <c r="Q129" s="79"/>
      <c r="R129" s="82"/>
      <c r="S129" s="82"/>
      <c r="V129" s="79"/>
    </row>
    <row r="130" spans="17:22" x14ac:dyDescent="0.25">
      <c r="Q130" s="79"/>
      <c r="R130" s="82"/>
      <c r="S130" s="82"/>
      <c r="V130" s="79"/>
    </row>
    <row r="131" spans="17:22" x14ac:dyDescent="0.25">
      <c r="Q131" s="79"/>
      <c r="R131" s="82"/>
      <c r="S131" s="82"/>
      <c r="V131" s="79"/>
    </row>
    <row r="132" spans="17:22" x14ac:dyDescent="0.25">
      <c r="Q132" s="79"/>
      <c r="R132" s="82"/>
      <c r="S132" s="82"/>
      <c r="V132" s="79"/>
    </row>
    <row r="133" spans="17:22" x14ac:dyDescent="0.25">
      <c r="Q133" s="79"/>
      <c r="R133" s="82"/>
      <c r="S133" s="82"/>
      <c r="V133" s="79"/>
    </row>
    <row r="134" spans="17:22" x14ac:dyDescent="0.25">
      <c r="Q134" s="79"/>
      <c r="R134" s="82"/>
      <c r="S134" s="82"/>
      <c r="V134" s="79"/>
    </row>
    <row r="135" spans="17:22" x14ac:dyDescent="0.25">
      <c r="Q135" s="79"/>
      <c r="R135" s="82"/>
      <c r="S135" s="82"/>
      <c r="V135" s="79"/>
    </row>
    <row r="136" spans="17:22" x14ac:dyDescent="0.25">
      <c r="Q136" s="79"/>
      <c r="R136" s="82"/>
      <c r="S136" s="82"/>
      <c r="V136" s="79"/>
    </row>
    <row r="137" spans="17:22" x14ac:dyDescent="0.25">
      <c r="Q137" s="79"/>
      <c r="R137" s="82"/>
      <c r="S137" s="82"/>
      <c r="V137" s="79"/>
    </row>
    <row r="138" spans="17:22" x14ac:dyDescent="0.25">
      <c r="Q138" s="79"/>
      <c r="R138" s="82"/>
      <c r="S138" s="82"/>
      <c r="V138" s="79"/>
    </row>
    <row r="139" spans="17:22" x14ac:dyDescent="0.25">
      <c r="Q139" s="79"/>
      <c r="R139" s="82"/>
      <c r="S139" s="82"/>
      <c r="V139" s="79"/>
    </row>
    <row r="140" spans="17:22" x14ac:dyDescent="0.25">
      <c r="Q140" s="79"/>
      <c r="R140" s="82"/>
      <c r="S140" s="82"/>
      <c r="V140" s="79"/>
    </row>
    <row r="141" spans="17:22" x14ac:dyDescent="0.25">
      <c r="Q141" s="79"/>
      <c r="R141" s="82"/>
      <c r="S141" s="82"/>
      <c r="V141" s="79"/>
    </row>
    <row r="142" spans="17:22" x14ac:dyDescent="0.25">
      <c r="Q142" s="79"/>
      <c r="R142" s="82"/>
      <c r="S142" s="82"/>
      <c r="V142" s="79"/>
    </row>
    <row r="143" spans="17:22" x14ac:dyDescent="0.25">
      <c r="Q143" s="79"/>
      <c r="R143" s="82"/>
      <c r="S143" s="82"/>
      <c r="V143" s="79"/>
    </row>
    <row r="144" spans="17:22" x14ac:dyDescent="0.25">
      <c r="Q144" s="79"/>
      <c r="R144" s="82"/>
      <c r="S144" s="82"/>
      <c r="V144" s="79"/>
    </row>
    <row r="145" spans="17:22" x14ac:dyDescent="0.25">
      <c r="Q145" s="79"/>
      <c r="R145" s="82"/>
      <c r="S145" s="82"/>
      <c r="V145" s="79"/>
    </row>
    <row r="146" spans="17:22" x14ac:dyDescent="0.25">
      <c r="Q146" s="79"/>
      <c r="R146" s="82"/>
      <c r="S146" s="82"/>
      <c r="V146" s="79"/>
    </row>
    <row r="147" spans="17:22" x14ac:dyDescent="0.25">
      <c r="Q147" s="79"/>
      <c r="R147" s="82"/>
      <c r="S147" s="82"/>
      <c r="V147" s="79"/>
    </row>
    <row r="148" spans="17:22" x14ac:dyDescent="0.25">
      <c r="Q148" s="79"/>
      <c r="R148" s="82"/>
      <c r="S148" s="82"/>
      <c r="V148" s="79"/>
    </row>
    <row r="149" spans="17:22" x14ac:dyDescent="0.25">
      <c r="Q149" s="79"/>
      <c r="R149" s="82"/>
      <c r="S149" s="82"/>
      <c r="V149" s="79"/>
    </row>
    <row r="150" spans="17:22" x14ac:dyDescent="0.25">
      <c r="Q150" s="79"/>
      <c r="R150" s="82"/>
      <c r="S150" s="82"/>
      <c r="V150" s="79"/>
    </row>
    <row r="151" spans="17:22" x14ac:dyDescent="0.25">
      <c r="Q151" s="79"/>
      <c r="R151" s="82"/>
      <c r="S151" s="82"/>
      <c r="V151" s="79"/>
    </row>
    <row r="152" spans="17:22" x14ac:dyDescent="0.25">
      <c r="Q152" s="79"/>
      <c r="R152" s="82"/>
      <c r="S152" s="82"/>
      <c r="V152" s="79"/>
    </row>
    <row r="153" spans="17:22" x14ac:dyDescent="0.25">
      <c r="Q153" s="79"/>
      <c r="R153" s="82"/>
      <c r="S153" s="82"/>
      <c r="V153" s="79"/>
    </row>
    <row r="154" spans="17:22" x14ac:dyDescent="0.25">
      <c r="Q154" s="79"/>
      <c r="R154" s="82"/>
      <c r="S154" s="82"/>
      <c r="V154" s="79"/>
    </row>
    <row r="155" spans="17:22" x14ac:dyDescent="0.25">
      <c r="Q155" s="79"/>
      <c r="R155" s="82"/>
      <c r="S155" s="82"/>
      <c r="V155" s="79"/>
    </row>
    <row r="156" spans="17:22" x14ac:dyDescent="0.25">
      <c r="Q156" s="79"/>
      <c r="R156" s="82"/>
      <c r="S156" s="82"/>
      <c r="V156" s="79"/>
    </row>
    <row r="157" spans="17:22" x14ac:dyDescent="0.25">
      <c r="Q157" s="79"/>
      <c r="R157" s="82"/>
      <c r="S157" s="82"/>
      <c r="V157" s="79"/>
    </row>
    <row r="158" spans="17:22" x14ac:dyDescent="0.25">
      <c r="Q158" s="79"/>
      <c r="R158" s="82"/>
      <c r="S158" s="82"/>
      <c r="V158" s="79"/>
    </row>
    <row r="159" spans="17:22" x14ac:dyDescent="0.25">
      <c r="Q159" s="79"/>
      <c r="R159" s="82"/>
      <c r="S159" s="82"/>
      <c r="V159" s="79"/>
    </row>
    <row r="160" spans="17:22" x14ac:dyDescent="0.25">
      <c r="Q160" s="79"/>
      <c r="R160" s="82"/>
      <c r="S160" s="82"/>
      <c r="V160" s="79"/>
    </row>
    <row r="161" spans="17:22" x14ac:dyDescent="0.25">
      <c r="Q161" s="79"/>
      <c r="R161" s="82"/>
      <c r="S161" s="82"/>
      <c r="V161" s="79"/>
    </row>
    <row r="162" spans="17:22" x14ac:dyDescent="0.25">
      <c r="Q162" s="79"/>
      <c r="R162" s="82"/>
      <c r="S162" s="82"/>
      <c r="V162" s="79"/>
    </row>
    <row r="163" spans="17:22" x14ac:dyDescent="0.25">
      <c r="Q163" s="79"/>
      <c r="R163" s="82"/>
      <c r="S163" s="82"/>
      <c r="V163" s="79"/>
    </row>
    <row r="164" spans="17:22" x14ac:dyDescent="0.25">
      <c r="Q164" s="79"/>
      <c r="R164" s="82"/>
      <c r="S164" s="82"/>
      <c r="V164" s="79"/>
    </row>
    <row r="165" spans="17:22" x14ac:dyDescent="0.25">
      <c r="Q165" s="79"/>
      <c r="R165" s="82"/>
      <c r="S165" s="82"/>
      <c r="V165" s="79"/>
    </row>
    <row r="166" spans="17:22" x14ac:dyDescent="0.25">
      <c r="Q166" s="79"/>
      <c r="R166" s="82"/>
      <c r="S166" s="82"/>
      <c r="V166" s="79"/>
    </row>
    <row r="167" spans="17:22" x14ac:dyDescent="0.25">
      <c r="Q167" s="79"/>
      <c r="R167" s="82"/>
      <c r="S167" s="82"/>
      <c r="V167" s="79"/>
    </row>
    <row r="168" spans="17:22" x14ac:dyDescent="0.25">
      <c r="Q168" s="79"/>
      <c r="R168" s="82"/>
      <c r="S168" s="82"/>
      <c r="V168" s="79"/>
    </row>
    <row r="169" spans="17:22" x14ac:dyDescent="0.25">
      <c r="Q169" s="79"/>
      <c r="R169" s="82"/>
      <c r="S169" s="82"/>
      <c r="V169" s="79"/>
    </row>
    <row r="170" spans="17:22" x14ac:dyDescent="0.25">
      <c r="Q170" s="79"/>
      <c r="R170" s="82"/>
      <c r="S170" s="82"/>
      <c r="V170" s="79"/>
    </row>
    <row r="171" spans="17:22" x14ac:dyDescent="0.25">
      <c r="Q171" s="79"/>
      <c r="R171" s="82"/>
      <c r="S171" s="82"/>
      <c r="V171" s="79"/>
    </row>
    <row r="172" spans="17:22" x14ac:dyDescent="0.25">
      <c r="Q172" s="79"/>
      <c r="R172" s="82"/>
      <c r="S172" s="82"/>
      <c r="V172" s="79"/>
    </row>
    <row r="173" spans="17:22" x14ac:dyDescent="0.25">
      <c r="Q173" s="79"/>
      <c r="R173" s="82"/>
      <c r="S173" s="82"/>
      <c r="V173" s="79"/>
    </row>
    <row r="174" spans="17:22" x14ac:dyDescent="0.25">
      <c r="Q174" s="79"/>
      <c r="R174" s="82"/>
      <c r="S174" s="82"/>
      <c r="V174" s="79"/>
    </row>
    <row r="175" spans="17:22" x14ac:dyDescent="0.25">
      <c r="Q175" s="79"/>
      <c r="R175" s="82"/>
      <c r="S175" s="82"/>
      <c r="V175" s="79"/>
    </row>
    <row r="176" spans="17:22" x14ac:dyDescent="0.25">
      <c r="Q176" s="79"/>
      <c r="R176" s="82"/>
      <c r="S176" s="82"/>
      <c r="V176" s="79"/>
    </row>
    <row r="177" spans="17:22" x14ac:dyDescent="0.25">
      <c r="Q177" s="79"/>
      <c r="R177" s="82"/>
      <c r="S177" s="82"/>
      <c r="V177" s="79"/>
    </row>
    <row r="178" spans="17:22" x14ac:dyDescent="0.25">
      <c r="Q178" s="79"/>
      <c r="R178" s="82"/>
      <c r="S178" s="82"/>
      <c r="V178" s="79"/>
    </row>
    <row r="179" spans="17:22" x14ac:dyDescent="0.25">
      <c r="Q179" s="79"/>
      <c r="R179" s="82"/>
      <c r="S179" s="82"/>
      <c r="V179" s="79"/>
    </row>
    <row r="180" spans="17:22" x14ac:dyDescent="0.25">
      <c r="Q180" s="79"/>
      <c r="R180" s="82"/>
      <c r="S180" s="82"/>
      <c r="V180" s="79"/>
    </row>
    <row r="181" spans="17:22" x14ac:dyDescent="0.25">
      <c r="Q181" s="79"/>
      <c r="R181" s="82"/>
      <c r="S181" s="82"/>
      <c r="V181" s="79"/>
    </row>
    <row r="182" spans="17:22" x14ac:dyDescent="0.25">
      <c r="Q182" s="79"/>
      <c r="R182" s="82"/>
      <c r="S182" s="82"/>
      <c r="V182" s="79"/>
    </row>
    <row r="183" spans="17:22" x14ac:dyDescent="0.25">
      <c r="Q183" s="79"/>
      <c r="R183" s="82"/>
      <c r="S183" s="82"/>
      <c r="V183" s="79"/>
    </row>
    <row r="184" spans="17:22" x14ac:dyDescent="0.25">
      <c r="Q184" s="79"/>
      <c r="R184" s="82"/>
      <c r="S184" s="82"/>
      <c r="V184" s="79"/>
    </row>
    <row r="185" spans="17:22" x14ac:dyDescent="0.25">
      <c r="Q185" s="79"/>
      <c r="R185" s="82"/>
      <c r="S185" s="82"/>
      <c r="V185" s="79"/>
    </row>
    <row r="186" spans="17:22" x14ac:dyDescent="0.25">
      <c r="Q186" s="79"/>
      <c r="R186" s="82"/>
      <c r="S186" s="82"/>
      <c r="V186" s="79"/>
    </row>
    <row r="187" spans="17:22" x14ac:dyDescent="0.25">
      <c r="Q187" s="79"/>
      <c r="R187" s="82"/>
      <c r="S187" s="82"/>
      <c r="V187" s="79"/>
    </row>
    <row r="188" spans="17:22" x14ac:dyDescent="0.25">
      <c r="Q188" s="79"/>
      <c r="R188" s="82"/>
      <c r="S188" s="82"/>
      <c r="V188" s="79"/>
    </row>
    <row r="189" spans="17:22" x14ac:dyDescent="0.25">
      <c r="Q189" s="79"/>
      <c r="R189" s="82"/>
      <c r="S189" s="82"/>
      <c r="V189" s="79"/>
    </row>
    <row r="190" spans="17:22" x14ac:dyDescent="0.25">
      <c r="Q190" s="79"/>
      <c r="R190" s="82"/>
      <c r="S190" s="82"/>
      <c r="V190" s="79"/>
    </row>
    <row r="191" spans="17:22" x14ac:dyDescent="0.25">
      <c r="Q191" s="79"/>
      <c r="R191" s="82"/>
      <c r="S191" s="82"/>
      <c r="V191" s="79"/>
    </row>
    <row r="192" spans="17:22" x14ac:dyDescent="0.25">
      <c r="Q192" s="79"/>
      <c r="R192" s="82"/>
      <c r="S192" s="82"/>
      <c r="V192" s="79"/>
    </row>
    <row r="193" spans="17:22" x14ac:dyDescent="0.25">
      <c r="Q193" s="79"/>
      <c r="R193" s="82"/>
      <c r="S193" s="82"/>
      <c r="V193" s="79"/>
    </row>
    <row r="194" spans="17:22" x14ac:dyDescent="0.25">
      <c r="Q194" s="79"/>
      <c r="R194" s="82"/>
      <c r="S194" s="82"/>
      <c r="V194" s="79"/>
    </row>
    <row r="195" spans="17:22" x14ac:dyDescent="0.25">
      <c r="Q195" s="79"/>
      <c r="R195" s="82"/>
      <c r="S195" s="82"/>
      <c r="V195" s="79"/>
    </row>
    <row r="196" spans="17:22" x14ac:dyDescent="0.25">
      <c r="Q196" s="79"/>
      <c r="R196" s="82"/>
      <c r="S196" s="82"/>
      <c r="V196" s="79"/>
    </row>
    <row r="197" spans="17:22" x14ac:dyDescent="0.25">
      <c r="Q197" s="79"/>
      <c r="R197" s="82"/>
      <c r="S197" s="82"/>
      <c r="V197" s="79"/>
    </row>
    <row r="198" spans="17:22" x14ac:dyDescent="0.25">
      <c r="Q198" s="79"/>
      <c r="R198" s="82"/>
      <c r="S198" s="82"/>
      <c r="V198" s="79"/>
    </row>
    <row r="199" spans="17:22" x14ac:dyDescent="0.25">
      <c r="Q199" s="79"/>
      <c r="R199" s="82"/>
      <c r="S199" s="82"/>
      <c r="V199" s="79"/>
    </row>
    <row r="200" spans="17:22" x14ac:dyDescent="0.25">
      <c r="Q200" s="79"/>
      <c r="R200" s="82"/>
      <c r="S200" s="82"/>
      <c r="V200" s="79"/>
    </row>
    <row r="201" spans="17:22" x14ac:dyDescent="0.25">
      <c r="Q201" s="79"/>
      <c r="R201" s="82"/>
      <c r="S201" s="82"/>
      <c r="V201" s="79"/>
    </row>
    <row r="202" spans="17:22" x14ac:dyDescent="0.25">
      <c r="Q202" s="79"/>
      <c r="R202" s="82"/>
      <c r="S202" s="82"/>
      <c r="V202" s="79"/>
    </row>
    <row r="203" spans="17:22" x14ac:dyDescent="0.25">
      <c r="Q203" s="79"/>
      <c r="R203" s="82"/>
      <c r="S203" s="82"/>
      <c r="V203" s="79"/>
    </row>
    <row r="204" spans="17:22" x14ac:dyDescent="0.25">
      <c r="Q204" s="79"/>
      <c r="R204" s="82"/>
      <c r="S204" s="82"/>
      <c r="V204" s="79"/>
    </row>
    <row r="205" spans="17:22" x14ac:dyDescent="0.25">
      <c r="Q205" s="79"/>
      <c r="R205" s="82"/>
      <c r="S205" s="82"/>
      <c r="V205" s="79"/>
    </row>
    <row r="206" spans="17:22" x14ac:dyDescent="0.25">
      <c r="Q206" s="79"/>
      <c r="R206" s="82"/>
      <c r="S206" s="82"/>
      <c r="V206" s="79"/>
    </row>
    <row r="207" spans="17:22" x14ac:dyDescent="0.25">
      <c r="Q207" s="79"/>
      <c r="R207" s="82"/>
      <c r="S207" s="82"/>
      <c r="V207" s="79"/>
    </row>
    <row r="208" spans="17:22" x14ac:dyDescent="0.25">
      <c r="Q208" s="79"/>
      <c r="R208" s="82"/>
      <c r="S208" s="82"/>
      <c r="V208" s="79"/>
    </row>
    <row r="209" spans="17:22" x14ac:dyDescent="0.25">
      <c r="Q209" s="79"/>
      <c r="R209" s="82"/>
      <c r="S209" s="82"/>
      <c r="V209" s="79"/>
    </row>
    <row r="210" spans="17:22" x14ac:dyDescent="0.25">
      <c r="Q210" s="79"/>
      <c r="R210" s="82"/>
      <c r="S210" s="82"/>
      <c r="V210" s="79"/>
    </row>
    <row r="211" spans="17:22" x14ac:dyDescent="0.25">
      <c r="Q211" s="79"/>
      <c r="R211" s="82"/>
      <c r="S211" s="82"/>
      <c r="V211" s="79"/>
    </row>
    <row r="212" spans="17:22" x14ac:dyDescent="0.25">
      <c r="Q212" s="79"/>
      <c r="R212" s="82"/>
      <c r="S212" s="82"/>
      <c r="V212" s="79"/>
    </row>
    <row r="213" spans="17:22" x14ac:dyDescent="0.25">
      <c r="Q213" s="79"/>
      <c r="R213" s="82"/>
      <c r="S213" s="82"/>
      <c r="V213" s="79"/>
    </row>
    <row r="214" spans="17:22" x14ac:dyDescent="0.25">
      <c r="Q214" s="79"/>
      <c r="R214" s="82"/>
      <c r="S214" s="82"/>
      <c r="V214" s="79"/>
    </row>
    <row r="215" spans="17:22" x14ac:dyDescent="0.25">
      <c r="Q215" s="79"/>
      <c r="R215" s="82"/>
      <c r="S215" s="82"/>
      <c r="V215" s="79"/>
    </row>
    <row r="216" spans="17:22" x14ac:dyDescent="0.25">
      <c r="Q216" s="79"/>
      <c r="R216" s="82"/>
      <c r="S216" s="82"/>
      <c r="V216" s="79"/>
    </row>
    <row r="217" spans="17:22" x14ac:dyDescent="0.25">
      <c r="Q217" s="79"/>
      <c r="R217" s="82"/>
      <c r="S217" s="82"/>
      <c r="V217" s="79"/>
    </row>
    <row r="218" spans="17:22" x14ac:dyDescent="0.25">
      <c r="Q218" s="79"/>
      <c r="R218" s="82"/>
      <c r="S218" s="82"/>
      <c r="V218" s="79"/>
    </row>
    <row r="219" spans="17:22" x14ac:dyDescent="0.25">
      <c r="Q219" s="79"/>
      <c r="R219" s="82"/>
      <c r="S219" s="82"/>
      <c r="V219" s="79"/>
    </row>
    <row r="220" spans="17:22" x14ac:dyDescent="0.25">
      <c r="Q220" s="79"/>
      <c r="R220" s="82"/>
      <c r="S220" s="82"/>
      <c r="V220" s="79"/>
    </row>
    <row r="221" spans="17:22" x14ac:dyDescent="0.25">
      <c r="Q221" s="79"/>
      <c r="R221" s="82"/>
      <c r="S221" s="82"/>
      <c r="V221" s="79"/>
    </row>
    <row r="222" spans="17:22" x14ac:dyDescent="0.25">
      <c r="Q222" s="79"/>
      <c r="R222" s="82"/>
      <c r="S222" s="82"/>
      <c r="V222" s="79"/>
    </row>
    <row r="223" spans="17:22" x14ac:dyDescent="0.25">
      <c r="Q223" s="79"/>
      <c r="R223" s="82"/>
      <c r="S223" s="82"/>
      <c r="V223" s="79"/>
    </row>
    <row r="224" spans="17:22" x14ac:dyDescent="0.25">
      <c r="Q224" s="79"/>
      <c r="R224" s="82"/>
      <c r="S224" s="82"/>
      <c r="V224" s="79"/>
    </row>
    <row r="225" spans="17:22" x14ac:dyDescent="0.25">
      <c r="Q225" s="79"/>
      <c r="R225" s="82"/>
      <c r="S225" s="82"/>
      <c r="V225" s="79"/>
    </row>
    <row r="226" spans="17:22" x14ac:dyDescent="0.25">
      <c r="Q226" s="79"/>
      <c r="R226" s="82"/>
      <c r="S226" s="82"/>
      <c r="V226" s="79"/>
    </row>
    <row r="227" spans="17:22" x14ac:dyDescent="0.25">
      <c r="Q227" s="79"/>
      <c r="R227" s="82"/>
      <c r="S227" s="82"/>
      <c r="V227" s="79"/>
    </row>
    <row r="228" spans="17:22" x14ac:dyDescent="0.25">
      <c r="Q228" s="79"/>
      <c r="R228" s="82"/>
      <c r="S228" s="82"/>
      <c r="V228" s="79"/>
    </row>
    <row r="229" spans="17:22" x14ac:dyDescent="0.25">
      <c r="Q229" s="79"/>
      <c r="R229" s="82"/>
      <c r="S229" s="82"/>
      <c r="V229" s="79"/>
    </row>
    <row r="230" spans="17:22" x14ac:dyDescent="0.25">
      <c r="Q230" s="79"/>
      <c r="R230" s="82"/>
      <c r="S230" s="82"/>
      <c r="V230" s="79"/>
    </row>
    <row r="231" spans="17:22" x14ac:dyDescent="0.25">
      <c r="Q231" s="79"/>
      <c r="R231" s="82"/>
      <c r="S231" s="82"/>
      <c r="V231" s="79"/>
    </row>
    <row r="232" spans="17:22" x14ac:dyDescent="0.25">
      <c r="Q232" s="79"/>
      <c r="R232" s="82"/>
      <c r="S232" s="82"/>
      <c r="V232" s="79"/>
    </row>
    <row r="233" spans="17:22" x14ac:dyDescent="0.25">
      <c r="Q233" s="79"/>
      <c r="R233" s="82"/>
      <c r="S233" s="82"/>
      <c r="V233" s="79"/>
    </row>
    <row r="234" spans="17:22" x14ac:dyDescent="0.25">
      <c r="Q234" s="79"/>
      <c r="R234" s="82"/>
      <c r="S234" s="82"/>
      <c r="V234" s="79"/>
    </row>
    <row r="235" spans="17:22" x14ac:dyDescent="0.25">
      <c r="Q235" s="79"/>
      <c r="R235" s="82"/>
      <c r="S235" s="82"/>
      <c r="V235" s="79"/>
    </row>
    <row r="236" spans="17:22" x14ac:dyDescent="0.25">
      <c r="Q236" s="79"/>
      <c r="R236" s="60"/>
      <c r="S236" s="60"/>
      <c r="V236" s="79"/>
    </row>
    <row r="237" spans="17:22" x14ac:dyDescent="0.25">
      <c r="Q237" s="79"/>
      <c r="R237" s="60"/>
      <c r="S237" s="60"/>
      <c r="V237" s="79"/>
    </row>
    <row r="238" spans="17:22" x14ac:dyDescent="0.25">
      <c r="Q238" s="79"/>
      <c r="R238" s="60"/>
      <c r="S238" s="60"/>
      <c r="V238" s="79"/>
    </row>
    <row r="239" spans="17:22" x14ac:dyDescent="0.25">
      <c r="Q239" s="79"/>
      <c r="R239" s="60"/>
      <c r="S239" s="60"/>
      <c r="V239" s="79"/>
    </row>
    <row r="240" spans="17:22" x14ac:dyDescent="0.25">
      <c r="Q240" s="79"/>
      <c r="R240" s="60"/>
      <c r="S240" s="60"/>
      <c r="V240" s="79"/>
    </row>
    <row r="241" spans="17:22" x14ac:dyDescent="0.25">
      <c r="Q241" s="79"/>
      <c r="R241" s="60"/>
      <c r="S241" s="60"/>
      <c r="V241" s="79"/>
    </row>
    <row r="242" spans="17:22" x14ac:dyDescent="0.25">
      <c r="Q242" s="79"/>
      <c r="R242" s="60"/>
      <c r="S242" s="60"/>
      <c r="V242" s="79"/>
    </row>
    <row r="243" spans="17:22" x14ac:dyDescent="0.25">
      <c r="Q243" s="79"/>
      <c r="R243" s="60"/>
      <c r="S243" s="60"/>
      <c r="V243" s="79"/>
    </row>
    <row r="244" spans="17:22" x14ac:dyDescent="0.25">
      <c r="Q244" s="79"/>
      <c r="R244" s="60"/>
      <c r="S244" s="60"/>
      <c r="V244" s="79"/>
    </row>
    <row r="245" spans="17:22" x14ac:dyDescent="0.25">
      <c r="Q245" s="79"/>
      <c r="R245" s="60"/>
      <c r="S245" s="60"/>
      <c r="V245" s="79"/>
    </row>
    <row r="246" spans="17:22" x14ac:dyDescent="0.25">
      <c r="Q246" s="79"/>
      <c r="R246" s="60"/>
      <c r="S246" s="60"/>
      <c r="V246" s="79"/>
    </row>
    <row r="247" spans="17:22" x14ac:dyDescent="0.25">
      <c r="Q247" s="79"/>
      <c r="R247" s="60"/>
      <c r="S247" s="60"/>
      <c r="V247" s="79"/>
    </row>
    <row r="248" spans="17:22" x14ac:dyDescent="0.25">
      <c r="Q248" s="79"/>
      <c r="R248" s="60"/>
      <c r="S248" s="60"/>
      <c r="V248" s="79"/>
    </row>
    <row r="249" spans="17:22" x14ac:dyDescent="0.25">
      <c r="Q249" s="79"/>
      <c r="R249" s="60"/>
      <c r="S249" s="60"/>
      <c r="V249" s="79"/>
    </row>
    <row r="250" spans="17:22" x14ac:dyDescent="0.25">
      <c r="Q250" s="79"/>
      <c r="R250" s="60"/>
      <c r="S250" s="60"/>
      <c r="V250" s="79"/>
    </row>
    <row r="251" spans="17:22" x14ac:dyDescent="0.25">
      <c r="Q251" s="79"/>
      <c r="R251" s="60"/>
      <c r="S251" s="60"/>
      <c r="V251" s="79"/>
    </row>
    <row r="252" spans="17:22" x14ac:dyDescent="0.25">
      <c r="Q252" s="79"/>
      <c r="R252" s="82"/>
      <c r="S252" s="82"/>
      <c r="V252" s="79"/>
    </row>
    <row r="253" spans="17:22" x14ac:dyDescent="0.25">
      <c r="Q253" s="79"/>
      <c r="R253" s="82"/>
      <c r="S253" s="82"/>
      <c r="V253" s="79"/>
    </row>
    <row r="254" spans="17:22" x14ac:dyDescent="0.25">
      <c r="Q254" s="79"/>
      <c r="R254" s="82"/>
      <c r="S254" s="82"/>
      <c r="V254" s="79"/>
    </row>
    <row r="255" spans="17:22" x14ac:dyDescent="0.25">
      <c r="Q255" s="79"/>
      <c r="R255" s="82"/>
      <c r="S255" s="82"/>
      <c r="V255" s="79"/>
    </row>
    <row r="256" spans="17:22" x14ac:dyDescent="0.25">
      <c r="Q256" s="79"/>
      <c r="R256" s="82"/>
      <c r="S256" s="82"/>
      <c r="V256" s="79"/>
    </row>
    <row r="257" spans="17:22" x14ac:dyDescent="0.25">
      <c r="Q257" s="79"/>
      <c r="R257" s="82"/>
      <c r="S257" s="82"/>
      <c r="V257" s="79"/>
    </row>
    <row r="258" spans="17:22" x14ac:dyDescent="0.25">
      <c r="Q258" s="79"/>
      <c r="R258" s="82"/>
      <c r="S258" s="82"/>
      <c r="V258" s="79"/>
    </row>
    <row r="259" spans="17:22" x14ac:dyDescent="0.25">
      <c r="Q259" s="79"/>
      <c r="R259" s="82"/>
      <c r="S259" s="82"/>
      <c r="V259" s="79"/>
    </row>
    <row r="260" spans="17:22" x14ac:dyDescent="0.25">
      <c r="Q260" s="79"/>
      <c r="R260" s="82"/>
      <c r="S260" s="82"/>
      <c r="V260" s="79"/>
    </row>
    <row r="261" spans="17:22" x14ac:dyDescent="0.25">
      <c r="Q261" s="79"/>
      <c r="R261" s="82"/>
      <c r="S261" s="82"/>
      <c r="V261" s="79"/>
    </row>
    <row r="262" spans="17:22" x14ac:dyDescent="0.25">
      <c r="Q262" s="79"/>
      <c r="R262" s="82"/>
      <c r="S262" s="82"/>
      <c r="V262" s="79"/>
    </row>
    <row r="263" spans="17:22" x14ac:dyDescent="0.25">
      <c r="Q263" s="79"/>
      <c r="R263" s="82"/>
      <c r="S263" s="82"/>
      <c r="V263" s="79"/>
    </row>
    <row r="264" spans="17:22" x14ac:dyDescent="0.25">
      <c r="Q264" s="79"/>
      <c r="R264" s="82"/>
      <c r="S264" s="82"/>
      <c r="V264" s="79"/>
    </row>
    <row r="265" spans="17:22" x14ac:dyDescent="0.25">
      <c r="Q265" s="79"/>
      <c r="R265" s="82"/>
      <c r="S265" s="82"/>
      <c r="V265" s="79"/>
    </row>
    <row r="266" spans="17:22" x14ac:dyDescent="0.25">
      <c r="Q266" s="79"/>
      <c r="R266" s="82"/>
      <c r="S266" s="82"/>
      <c r="V266" s="79"/>
    </row>
    <row r="267" spans="17:22" x14ac:dyDescent="0.25">
      <c r="Q267" s="79"/>
      <c r="R267" s="82"/>
      <c r="S267" s="82"/>
      <c r="V267" s="79"/>
    </row>
    <row r="268" spans="17:22" x14ac:dyDescent="0.25">
      <c r="Q268" s="79"/>
      <c r="R268" s="82"/>
      <c r="S268" s="82"/>
      <c r="V268" s="79"/>
    </row>
    <row r="269" spans="17:22" x14ac:dyDescent="0.25">
      <c r="Q269" s="79"/>
      <c r="R269" s="82"/>
      <c r="S269" s="82"/>
      <c r="V269" s="79"/>
    </row>
    <row r="270" spans="17:22" x14ac:dyDescent="0.25">
      <c r="Q270" s="79"/>
      <c r="R270" s="82"/>
      <c r="S270" s="82"/>
      <c r="V270" s="79"/>
    </row>
    <row r="271" spans="17:22" x14ac:dyDescent="0.25">
      <c r="Q271" s="79"/>
      <c r="R271" s="82"/>
      <c r="S271" s="82"/>
      <c r="V271" s="79"/>
    </row>
    <row r="272" spans="17:22" x14ac:dyDescent="0.25">
      <c r="Q272" s="79"/>
      <c r="R272" s="82"/>
      <c r="S272" s="82"/>
      <c r="V272" s="79"/>
    </row>
    <row r="273" spans="17:22" x14ac:dyDescent="0.25">
      <c r="Q273" s="79"/>
      <c r="R273" s="82"/>
      <c r="S273" s="82"/>
      <c r="V273" s="79"/>
    </row>
    <row r="274" spans="17:22" x14ac:dyDescent="0.25">
      <c r="Q274" s="79"/>
      <c r="R274" s="82"/>
      <c r="S274" s="82"/>
      <c r="V274" s="79"/>
    </row>
    <row r="275" spans="17:22" x14ac:dyDescent="0.25">
      <c r="Q275" s="79"/>
      <c r="R275" s="82"/>
      <c r="S275" s="82"/>
      <c r="V275" s="79"/>
    </row>
    <row r="276" spans="17:22" x14ac:dyDescent="0.25">
      <c r="Q276" s="79"/>
      <c r="R276" s="82"/>
      <c r="S276" s="82"/>
      <c r="V276" s="79"/>
    </row>
    <row r="277" spans="17:22" x14ac:dyDescent="0.25">
      <c r="Q277" s="79"/>
      <c r="R277" s="82"/>
      <c r="S277" s="82"/>
      <c r="V277" s="79"/>
    </row>
    <row r="278" spans="17:22" x14ac:dyDescent="0.25">
      <c r="Q278" s="79"/>
      <c r="R278" s="82"/>
      <c r="S278" s="82"/>
      <c r="V278" s="79"/>
    </row>
    <row r="279" spans="17:22" x14ac:dyDescent="0.25">
      <c r="Q279" s="79"/>
      <c r="R279" s="82"/>
      <c r="S279" s="82"/>
      <c r="V279" s="79"/>
    </row>
    <row r="280" spans="17:22" x14ac:dyDescent="0.25">
      <c r="Q280" s="79"/>
      <c r="R280" s="82"/>
      <c r="S280" s="82"/>
      <c r="V280" s="79"/>
    </row>
    <row r="281" spans="17:22" x14ac:dyDescent="0.25">
      <c r="Q281" s="79"/>
      <c r="R281" s="82"/>
      <c r="S281" s="82"/>
      <c r="V281" s="79"/>
    </row>
    <row r="282" spans="17:22" x14ac:dyDescent="0.25">
      <c r="Q282" s="79"/>
      <c r="R282" s="82"/>
      <c r="S282" s="82"/>
      <c r="V282" s="79"/>
    </row>
    <row r="283" spans="17:22" x14ac:dyDescent="0.25">
      <c r="Q283" s="79"/>
      <c r="R283" s="82"/>
      <c r="S283" s="82"/>
      <c r="V283" s="79"/>
    </row>
    <row r="284" spans="17:22" x14ac:dyDescent="0.25">
      <c r="Q284" s="79"/>
      <c r="R284" s="82"/>
      <c r="S284" s="82"/>
      <c r="V284" s="79"/>
    </row>
    <row r="285" spans="17:22" x14ac:dyDescent="0.25">
      <c r="Q285" s="79"/>
      <c r="R285" s="82"/>
      <c r="S285" s="82"/>
      <c r="V285" s="79"/>
    </row>
    <row r="286" spans="17:22" x14ac:dyDescent="0.25">
      <c r="Q286" s="79"/>
      <c r="R286" s="82"/>
      <c r="S286" s="82"/>
      <c r="V286" s="79"/>
    </row>
    <row r="287" spans="17:22" x14ac:dyDescent="0.25">
      <c r="Q287" s="79"/>
      <c r="R287" s="82"/>
      <c r="S287" s="82"/>
      <c r="V287" s="79"/>
    </row>
    <row r="288" spans="17:22" x14ac:dyDescent="0.25">
      <c r="Q288" s="79"/>
      <c r="R288" s="82"/>
      <c r="S288" s="82"/>
      <c r="V288" s="79"/>
    </row>
    <row r="289" spans="17:22" x14ac:dyDescent="0.25">
      <c r="Q289" s="79"/>
      <c r="R289" s="82"/>
      <c r="S289" s="82"/>
      <c r="V289" s="79"/>
    </row>
    <row r="290" spans="17:22" x14ac:dyDescent="0.25">
      <c r="Q290" s="79"/>
      <c r="R290" s="82"/>
      <c r="S290" s="82"/>
      <c r="V290" s="79"/>
    </row>
    <row r="291" spans="17:22" x14ac:dyDescent="0.25">
      <c r="Q291" s="79"/>
      <c r="R291" s="82"/>
      <c r="S291" s="82"/>
      <c r="V291" s="79"/>
    </row>
    <row r="292" spans="17:22" x14ac:dyDescent="0.25">
      <c r="Q292" s="79"/>
      <c r="R292" s="82"/>
      <c r="S292" s="82"/>
      <c r="V292" s="79"/>
    </row>
    <row r="293" spans="17:22" x14ac:dyDescent="0.25">
      <c r="Q293" s="79"/>
      <c r="R293" s="82"/>
      <c r="S293" s="82"/>
      <c r="V293" s="79"/>
    </row>
    <row r="294" spans="17:22" x14ac:dyDescent="0.25">
      <c r="Q294" s="79"/>
      <c r="R294" s="82"/>
      <c r="S294" s="82"/>
      <c r="V294" s="79"/>
    </row>
    <row r="295" spans="17:22" x14ac:dyDescent="0.25">
      <c r="Q295" s="79"/>
      <c r="R295" s="82"/>
      <c r="S295" s="82"/>
      <c r="V295" s="79"/>
    </row>
    <row r="296" spans="17:22" x14ac:dyDescent="0.25">
      <c r="Q296" s="79"/>
      <c r="R296" s="82"/>
      <c r="S296" s="82"/>
      <c r="V296" s="79"/>
    </row>
    <row r="297" spans="17:22" x14ac:dyDescent="0.25">
      <c r="Q297" s="79"/>
      <c r="R297" s="82"/>
      <c r="S297" s="82"/>
      <c r="V297" s="79"/>
    </row>
    <row r="298" spans="17:22" x14ac:dyDescent="0.25">
      <c r="Q298" s="79"/>
      <c r="R298" s="82"/>
      <c r="S298" s="82"/>
      <c r="V298" s="79"/>
    </row>
    <row r="299" spans="17:22" x14ac:dyDescent="0.25">
      <c r="Q299" s="79"/>
      <c r="R299" s="82"/>
      <c r="S299" s="82"/>
      <c r="V299" s="79"/>
    </row>
    <row r="300" spans="17:22" x14ac:dyDescent="0.25">
      <c r="Q300" s="79"/>
      <c r="R300" s="82"/>
      <c r="S300" s="82"/>
      <c r="V300" s="79"/>
    </row>
    <row r="301" spans="17:22" x14ac:dyDescent="0.25">
      <c r="Q301" s="79"/>
      <c r="R301" s="82"/>
      <c r="S301" s="82"/>
      <c r="V301" s="79"/>
    </row>
    <row r="302" spans="17:22" x14ac:dyDescent="0.25">
      <c r="Q302" s="79"/>
      <c r="R302" s="82"/>
      <c r="S302" s="82"/>
      <c r="V302" s="79"/>
    </row>
    <row r="303" spans="17:22" x14ac:dyDescent="0.25">
      <c r="Q303" s="79"/>
      <c r="R303" s="82"/>
      <c r="S303" s="82"/>
      <c r="V303" s="79"/>
    </row>
    <row r="304" spans="17:22" x14ac:dyDescent="0.25">
      <c r="Q304" s="79"/>
      <c r="R304" s="82"/>
      <c r="S304" s="82"/>
      <c r="V304" s="79"/>
    </row>
    <row r="305" spans="17:22" x14ac:dyDescent="0.25">
      <c r="Q305" s="79"/>
      <c r="R305" s="82"/>
      <c r="S305" s="82"/>
      <c r="V305" s="79"/>
    </row>
    <row r="306" spans="17:22" x14ac:dyDescent="0.25">
      <c r="Q306" s="79"/>
      <c r="R306" s="82"/>
      <c r="S306" s="82"/>
      <c r="V306" s="79"/>
    </row>
    <row r="307" spans="17:22" x14ac:dyDescent="0.25">
      <c r="Q307" s="79"/>
      <c r="R307" s="82"/>
      <c r="S307" s="82"/>
      <c r="V307" s="79"/>
    </row>
    <row r="308" spans="17:22" x14ac:dyDescent="0.25">
      <c r="Q308" s="79"/>
      <c r="R308" s="82"/>
      <c r="S308" s="82"/>
      <c r="V308" s="79"/>
    </row>
    <row r="309" spans="17:22" x14ac:dyDescent="0.25">
      <c r="Q309" s="79"/>
      <c r="R309" s="82"/>
      <c r="S309" s="82"/>
      <c r="V309" s="79"/>
    </row>
    <row r="310" spans="17:22" x14ac:dyDescent="0.25">
      <c r="Q310" s="79"/>
      <c r="R310" s="82"/>
      <c r="S310" s="82"/>
      <c r="V310" s="79"/>
    </row>
    <row r="311" spans="17:22" x14ac:dyDescent="0.25">
      <c r="Q311" s="79"/>
      <c r="R311" s="82"/>
      <c r="S311" s="82"/>
      <c r="V311" s="79"/>
    </row>
    <row r="312" spans="17:22" x14ac:dyDescent="0.25">
      <c r="Q312" s="79"/>
      <c r="R312" s="82"/>
      <c r="S312" s="82"/>
      <c r="V312" s="79"/>
    </row>
    <row r="313" spans="17:22" x14ac:dyDescent="0.25">
      <c r="Q313" s="79"/>
      <c r="R313" s="82"/>
      <c r="S313" s="82"/>
      <c r="V313" s="79"/>
    </row>
    <row r="314" spans="17:22" x14ac:dyDescent="0.25">
      <c r="Q314" s="79"/>
      <c r="R314" s="82"/>
      <c r="S314" s="82"/>
      <c r="V314" s="79"/>
    </row>
    <row r="315" spans="17:22" x14ac:dyDescent="0.25">
      <c r="Q315" s="79"/>
      <c r="R315" s="82"/>
      <c r="S315" s="82"/>
      <c r="V315" s="79"/>
    </row>
    <row r="316" spans="17:22" x14ac:dyDescent="0.25">
      <c r="Q316" s="79"/>
      <c r="R316" s="82"/>
      <c r="S316" s="82"/>
      <c r="V316" s="79"/>
    </row>
    <row r="317" spans="17:22" x14ac:dyDescent="0.25">
      <c r="Q317" s="79"/>
      <c r="R317" s="82"/>
      <c r="S317" s="82"/>
      <c r="V317" s="79"/>
    </row>
    <row r="318" spans="17:22" x14ac:dyDescent="0.25">
      <c r="Q318" s="79"/>
      <c r="R318" s="82"/>
      <c r="S318" s="82"/>
      <c r="V318" s="79"/>
    </row>
    <row r="319" spans="17:22" x14ac:dyDescent="0.25">
      <c r="Q319" s="79"/>
      <c r="R319" s="82"/>
      <c r="S319" s="82"/>
      <c r="V319" s="79"/>
    </row>
    <row r="320" spans="17:22" x14ac:dyDescent="0.25">
      <c r="Q320" s="79"/>
      <c r="R320" s="82"/>
      <c r="S320" s="82"/>
      <c r="V320" s="79"/>
    </row>
    <row r="321" spans="17:22" x14ac:dyDescent="0.25">
      <c r="Q321" s="79"/>
      <c r="R321" s="82"/>
      <c r="S321" s="82"/>
      <c r="V321" s="79"/>
    </row>
    <row r="322" spans="17:22" x14ac:dyDescent="0.25">
      <c r="Q322" s="79"/>
      <c r="R322" s="82"/>
      <c r="S322" s="82"/>
      <c r="V322" s="79"/>
    </row>
    <row r="323" spans="17:22" x14ac:dyDescent="0.25">
      <c r="Q323" s="79"/>
      <c r="R323" s="82"/>
      <c r="S323" s="82"/>
      <c r="V323" s="79"/>
    </row>
    <row r="324" spans="17:22" x14ac:dyDescent="0.25">
      <c r="Q324" s="79"/>
      <c r="R324" s="82"/>
      <c r="S324" s="82"/>
      <c r="V324" s="79"/>
    </row>
    <row r="325" spans="17:22" x14ac:dyDescent="0.25">
      <c r="Q325" s="79"/>
      <c r="R325" s="82"/>
      <c r="S325" s="82"/>
      <c r="V325" s="79"/>
    </row>
    <row r="326" spans="17:22" x14ac:dyDescent="0.25">
      <c r="Q326" s="79"/>
      <c r="R326" s="82"/>
      <c r="S326" s="82"/>
      <c r="V326" s="79"/>
    </row>
    <row r="327" spans="17:22" x14ac:dyDescent="0.25">
      <c r="Q327" s="79"/>
      <c r="R327" s="82"/>
      <c r="S327" s="82"/>
      <c r="V327" s="79"/>
    </row>
    <row r="328" spans="17:22" x14ac:dyDescent="0.25">
      <c r="Q328" s="79"/>
      <c r="R328" s="82"/>
      <c r="S328" s="82"/>
      <c r="V328" s="79"/>
    </row>
    <row r="329" spans="17:22" x14ac:dyDescent="0.25">
      <c r="Q329" s="79"/>
      <c r="R329" s="82"/>
      <c r="S329" s="82"/>
      <c r="V329" s="79"/>
    </row>
    <row r="330" spans="17:22" x14ac:dyDescent="0.25">
      <c r="Q330" s="79"/>
      <c r="R330" s="82"/>
      <c r="S330" s="82"/>
      <c r="V330" s="79"/>
    </row>
    <row r="331" spans="17:22" x14ac:dyDescent="0.25">
      <c r="R331" s="82"/>
      <c r="S331" s="82"/>
      <c r="V331" s="79"/>
    </row>
    <row r="332" spans="17:22" x14ac:dyDescent="0.25">
      <c r="V332" s="79"/>
    </row>
    <row r="333" spans="17:22" x14ac:dyDescent="0.25">
      <c r="V333" s="79"/>
    </row>
    <row r="334" spans="17:22" x14ac:dyDescent="0.25">
      <c r="V334" s="79"/>
    </row>
    <row r="335" spans="17:22" x14ac:dyDescent="0.25">
      <c r="V335" s="79"/>
    </row>
    <row r="336" spans="17:22" x14ac:dyDescent="0.25">
      <c r="V336" s="79"/>
    </row>
    <row r="337" spans="22:22" x14ac:dyDescent="0.25">
      <c r="V337" s="79"/>
    </row>
    <row r="338" spans="22:22" x14ac:dyDescent="0.25">
      <c r="V338" s="79"/>
    </row>
    <row r="339" spans="22:22" x14ac:dyDescent="0.25">
      <c r="V339" s="79"/>
    </row>
    <row r="340" spans="22:22" x14ac:dyDescent="0.25">
      <c r="V340" s="79"/>
    </row>
    <row r="341" spans="22:22" x14ac:dyDescent="0.25">
      <c r="V341" s="79"/>
    </row>
    <row r="342" spans="22:22" x14ac:dyDescent="0.25">
      <c r="V342" s="79"/>
    </row>
    <row r="343" spans="22:22" x14ac:dyDescent="0.25">
      <c r="V343" s="79"/>
    </row>
    <row r="344" spans="22:22" x14ac:dyDescent="0.25">
      <c r="V344" s="79"/>
    </row>
    <row r="345" spans="22:22" x14ac:dyDescent="0.25">
      <c r="V345" s="79"/>
    </row>
    <row r="346" spans="22:22" x14ac:dyDescent="0.25">
      <c r="V346" s="79"/>
    </row>
    <row r="347" spans="22:22" x14ac:dyDescent="0.25">
      <c r="V347" s="79"/>
    </row>
    <row r="348" spans="22:22" x14ac:dyDescent="0.25">
      <c r="V348" s="79"/>
    </row>
    <row r="349" spans="22:22" x14ac:dyDescent="0.25">
      <c r="V349" s="79"/>
    </row>
    <row r="350" spans="22:22" x14ac:dyDescent="0.25">
      <c r="V350" s="79"/>
    </row>
    <row r="351" spans="22:22" x14ac:dyDescent="0.25">
      <c r="V351" s="79"/>
    </row>
    <row r="352" spans="22:22" x14ac:dyDescent="0.25">
      <c r="V352" s="79"/>
    </row>
    <row r="353" spans="22:22" x14ac:dyDescent="0.25">
      <c r="V353" s="79"/>
    </row>
    <row r="354" spans="22:22" x14ac:dyDescent="0.25">
      <c r="V354" s="79"/>
    </row>
    <row r="355" spans="22:22" x14ac:dyDescent="0.25">
      <c r="V355" s="79"/>
    </row>
    <row r="356" spans="22:22" x14ac:dyDescent="0.25">
      <c r="V356" s="79"/>
    </row>
    <row r="357" spans="22:22" x14ac:dyDescent="0.25">
      <c r="V357" s="79"/>
    </row>
    <row r="358" spans="22:22" x14ac:dyDescent="0.25">
      <c r="V358" s="79"/>
    </row>
    <row r="359" spans="22:22" x14ac:dyDescent="0.25">
      <c r="V359" s="79"/>
    </row>
    <row r="360" spans="22:22" x14ac:dyDescent="0.25">
      <c r="V360" s="79"/>
    </row>
    <row r="361" spans="22:22" x14ac:dyDescent="0.25">
      <c r="V361" s="79"/>
    </row>
    <row r="362" spans="22:22" x14ac:dyDescent="0.25">
      <c r="V362" s="79"/>
    </row>
    <row r="363" spans="22:22" x14ac:dyDescent="0.25">
      <c r="V363" s="79"/>
    </row>
    <row r="364" spans="22:22" x14ac:dyDescent="0.25">
      <c r="V364" s="79"/>
    </row>
    <row r="365" spans="22:22" x14ac:dyDescent="0.25">
      <c r="V365" s="79"/>
    </row>
    <row r="366" spans="22:22" x14ac:dyDescent="0.25">
      <c r="V366" s="79"/>
    </row>
    <row r="367" spans="22:22" x14ac:dyDescent="0.25">
      <c r="V367" s="79"/>
    </row>
    <row r="368" spans="22:22" x14ac:dyDescent="0.25">
      <c r="V368" s="79"/>
    </row>
    <row r="369" spans="22:22" x14ac:dyDescent="0.25">
      <c r="V369" s="79"/>
    </row>
    <row r="370" spans="22:22" x14ac:dyDescent="0.25">
      <c r="V370" s="79"/>
    </row>
    <row r="371" spans="22:22" x14ac:dyDescent="0.25">
      <c r="V371" s="79"/>
    </row>
    <row r="372" spans="22:22" x14ac:dyDescent="0.25">
      <c r="V372" s="79"/>
    </row>
    <row r="373" spans="22:22" x14ac:dyDescent="0.25">
      <c r="V373" s="79"/>
    </row>
    <row r="374" spans="22:22" x14ac:dyDescent="0.25">
      <c r="V374" s="79"/>
    </row>
    <row r="375" spans="22:22" x14ac:dyDescent="0.25">
      <c r="V375" s="79"/>
    </row>
    <row r="376" spans="22:22" x14ac:dyDescent="0.25">
      <c r="V376" s="79"/>
    </row>
    <row r="377" spans="22:22" x14ac:dyDescent="0.25">
      <c r="V377" s="79"/>
    </row>
    <row r="378" spans="22:22" x14ac:dyDescent="0.25">
      <c r="V378" s="79"/>
    </row>
    <row r="379" spans="22:22" x14ac:dyDescent="0.25">
      <c r="V379" s="79"/>
    </row>
    <row r="380" spans="22:22" x14ac:dyDescent="0.25">
      <c r="V380" s="79"/>
    </row>
    <row r="381" spans="22:22" x14ac:dyDescent="0.25">
      <c r="V381" s="79"/>
    </row>
    <row r="382" spans="22:22" x14ac:dyDescent="0.25">
      <c r="V382" s="79"/>
    </row>
    <row r="383" spans="22:22" x14ac:dyDescent="0.25">
      <c r="V383" s="79"/>
    </row>
    <row r="384" spans="22:22" x14ac:dyDescent="0.25">
      <c r="V384" s="79"/>
    </row>
    <row r="385" spans="22:22" x14ac:dyDescent="0.25">
      <c r="V385" s="79"/>
    </row>
    <row r="386" spans="22:22" x14ac:dyDescent="0.25">
      <c r="V386" s="79"/>
    </row>
    <row r="387" spans="22:22" x14ac:dyDescent="0.25">
      <c r="V387" s="79"/>
    </row>
    <row r="388" spans="22:22" x14ac:dyDescent="0.25">
      <c r="V388" s="79"/>
    </row>
    <row r="389" spans="22:22" x14ac:dyDescent="0.25">
      <c r="V389" s="79"/>
    </row>
    <row r="390" spans="22:22" x14ac:dyDescent="0.25">
      <c r="V390" s="79"/>
    </row>
    <row r="391" spans="22:22" x14ac:dyDescent="0.25">
      <c r="V391" s="79"/>
    </row>
    <row r="392" spans="22:22" x14ac:dyDescent="0.25">
      <c r="V392" s="79"/>
    </row>
    <row r="393" spans="22:22" x14ac:dyDescent="0.25">
      <c r="V393" s="79"/>
    </row>
    <row r="394" spans="22:22" x14ac:dyDescent="0.25">
      <c r="V394" s="79"/>
    </row>
    <row r="395" spans="22:22" x14ac:dyDescent="0.25">
      <c r="V395" s="79"/>
    </row>
    <row r="396" spans="22:22" x14ac:dyDescent="0.25">
      <c r="V396" s="79"/>
    </row>
    <row r="397" spans="22:22" x14ac:dyDescent="0.25">
      <c r="V397" s="79"/>
    </row>
    <row r="398" spans="22:22" x14ac:dyDescent="0.25">
      <c r="V398" s="79"/>
    </row>
    <row r="399" spans="22:22" x14ac:dyDescent="0.25">
      <c r="V399" s="79"/>
    </row>
    <row r="400" spans="22:22" x14ac:dyDescent="0.25">
      <c r="V400" s="79"/>
    </row>
    <row r="401" spans="22:22" x14ac:dyDescent="0.25">
      <c r="V401" s="79"/>
    </row>
    <row r="402" spans="22:22" x14ac:dyDescent="0.25">
      <c r="V402" s="79"/>
    </row>
    <row r="403" spans="22:22" x14ac:dyDescent="0.25">
      <c r="V403" s="79"/>
    </row>
    <row r="404" spans="22:22" x14ac:dyDescent="0.25">
      <c r="V404" s="79"/>
    </row>
    <row r="405" spans="22:22" x14ac:dyDescent="0.25">
      <c r="V405" s="79"/>
    </row>
    <row r="406" spans="22:22" x14ac:dyDescent="0.25">
      <c r="V406" s="79"/>
    </row>
    <row r="407" spans="22:22" x14ac:dyDescent="0.25">
      <c r="V407" s="79"/>
    </row>
    <row r="408" spans="22:22" x14ac:dyDescent="0.25">
      <c r="V408" s="79"/>
    </row>
    <row r="409" spans="22:22" x14ac:dyDescent="0.25">
      <c r="V409" s="79"/>
    </row>
    <row r="410" spans="22:22" x14ac:dyDescent="0.25">
      <c r="V410" s="79"/>
    </row>
    <row r="411" spans="22:22" x14ac:dyDescent="0.25">
      <c r="V411" s="79"/>
    </row>
    <row r="412" spans="22:22" x14ac:dyDescent="0.25">
      <c r="V412" s="79"/>
    </row>
    <row r="413" spans="22:22" x14ac:dyDescent="0.25">
      <c r="V413" s="79"/>
    </row>
    <row r="414" spans="22:22" x14ac:dyDescent="0.25">
      <c r="V414" s="79"/>
    </row>
    <row r="415" spans="22:22" x14ac:dyDescent="0.25">
      <c r="V415" s="79"/>
    </row>
    <row r="416" spans="22:22" x14ac:dyDescent="0.25">
      <c r="V416" s="79"/>
    </row>
    <row r="417" spans="22:22" x14ac:dyDescent="0.25">
      <c r="V417" s="79"/>
    </row>
    <row r="418" spans="22:22" x14ac:dyDescent="0.25">
      <c r="V418" s="79"/>
    </row>
    <row r="419" spans="22:22" x14ac:dyDescent="0.25">
      <c r="V419" s="79"/>
    </row>
    <row r="420" spans="22:22" x14ac:dyDescent="0.25">
      <c r="V420" s="79"/>
    </row>
    <row r="421" spans="22:22" x14ac:dyDescent="0.25">
      <c r="V421" s="79"/>
    </row>
    <row r="422" spans="22:22" x14ac:dyDescent="0.25">
      <c r="V422" s="79"/>
    </row>
    <row r="423" spans="22:22" x14ac:dyDescent="0.25">
      <c r="V423" s="79"/>
    </row>
    <row r="424" spans="22:22" x14ac:dyDescent="0.25">
      <c r="V424" s="79"/>
    </row>
    <row r="425" spans="22:22" x14ac:dyDescent="0.25">
      <c r="V425" s="79"/>
    </row>
    <row r="426" spans="22:22" x14ac:dyDescent="0.25">
      <c r="V426" s="79"/>
    </row>
    <row r="427" spans="22:22" x14ac:dyDescent="0.25">
      <c r="V427" s="79"/>
    </row>
    <row r="428" spans="22:22" x14ac:dyDescent="0.25">
      <c r="V428" s="79"/>
    </row>
    <row r="429" spans="22:22" x14ac:dyDescent="0.25">
      <c r="V429" s="79"/>
    </row>
    <row r="430" spans="22:22" x14ac:dyDescent="0.25">
      <c r="V430" s="79"/>
    </row>
    <row r="431" spans="22:22" x14ac:dyDescent="0.25">
      <c r="V431" s="79"/>
    </row>
    <row r="432" spans="22:22" x14ac:dyDescent="0.25">
      <c r="V432" s="79"/>
    </row>
    <row r="433" spans="22:22" x14ac:dyDescent="0.25">
      <c r="V433" s="79"/>
    </row>
    <row r="434" spans="22:22" x14ac:dyDescent="0.25">
      <c r="V434" s="79"/>
    </row>
    <row r="435" spans="22:22" x14ac:dyDescent="0.25">
      <c r="V435" s="79"/>
    </row>
    <row r="436" spans="22:22" x14ac:dyDescent="0.25">
      <c r="V436" s="79"/>
    </row>
    <row r="437" spans="22:22" x14ac:dyDescent="0.25">
      <c r="V437" s="79"/>
    </row>
    <row r="438" spans="22:22" x14ac:dyDescent="0.25">
      <c r="V438" s="79"/>
    </row>
    <row r="439" spans="22:22" x14ac:dyDescent="0.25">
      <c r="V439" s="79"/>
    </row>
    <row r="440" spans="22:22" x14ac:dyDescent="0.25">
      <c r="V440" s="79"/>
    </row>
    <row r="441" spans="22:22" x14ac:dyDescent="0.25">
      <c r="V441" s="79"/>
    </row>
    <row r="442" spans="22:22" x14ac:dyDescent="0.25">
      <c r="V442" s="79"/>
    </row>
    <row r="443" spans="22:22" x14ac:dyDescent="0.25">
      <c r="V443" s="79"/>
    </row>
    <row r="444" spans="22:22" x14ac:dyDescent="0.25">
      <c r="V444" s="79"/>
    </row>
    <row r="445" spans="22:22" x14ac:dyDescent="0.25">
      <c r="V445" s="79"/>
    </row>
    <row r="446" spans="22:22" x14ac:dyDescent="0.25">
      <c r="V446" s="79"/>
    </row>
    <row r="447" spans="22:22" x14ac:dyDescent="0.25">
      <c r="V447" s="79"/>
    </row>
    <row r="448" spans="22:22" x14ac:dyDescent="0.25">
      <c r="V448" s="79"/>
    </row>
    <row r="449" spans="22:22" x14ac:dyDescent="0.25">
      <c r="V449" s="79"/>
    </row>
    <row r="450" spans="22:22" x14ac:dyDescent="0.25">
      <c r="V450" s="79"/>
    </row>
    <row r="451" spans="22:22" x14ac:dyDescent="0.25">
      <c r="V451" s="79"/>
    </row>
    <row r="452" spans="22:22" x14ac:dyDescent="0.25">
      <c r="V452" s="79"/>
    </row>
    <row r="453" spans="22:22" x14ac:dyDescent="0.25">
      <c r="V453" s="79"/>
    </row>
    <row r="454" spans="22:22" x14ac:dyDescent="0.25">
      <c r="V454" s="79"/>
    </row>
    <row r="455" spans="22:22" x14ac:dyDescent="0.25">
      <c r="V455" s="79"/>
    </row>
    <row r="456" spans="22:22" x14ac:dyDescent="0.25">
      <c r="V456" s="79"/>
    </row>
    <row r="457" spans="22:22" x14ac:dyDescent="0.25">
      <c r="V457" s="79"/>
    </row>
    <row r="458" spans="22:22" x14ac:dyDescent="0.25">
      <c r="V458" s="79"/>
    </row>
    <row r="459" spans="22:22" x14ac:dyDescent="0.25">
      <c r="V459" s="79"/>
    </row>
    <row r="460" spans="22:22" x14ac:dyDescent="0.25">
      <c r="V460" s="79"/>
    </row>
    <row r="461" spans="22:22" x14ac:dyDescent="0.25">
      <c r="V461" s="79"/>
    </row>
    <row r="462" spans="22:22" x14ac:dyDescent="0.25">
      <c r="V462" s="79"/>
    </row>
    <row r="463" spans="22:22" x14ac:dyDescent="0.25">
      <c r="V463" s="79"/>
    </row>
    <row r="464" spans="22:22" x14ac:dyDescent="0.25">
      <c r="V464" s="79"/>
    </row>
    <row r="465" spans="22:22" x14ac:dyDescent="0.25">
      <c r="V465" s="79"/>
    </row>
    <row r="466" spans="22:22" x14ac:dyDescent="0.25">
      <c r="V466" s="79"/>
    </row>
    <row r="467" spans="22:22" x14ac:dyDescent="0.25">
      <c r="V467" s="79"/>
    </row>
    <row r="468" spans="22:22" x14ac:dyDescent="0.25">
      <c r="V468" s="79"/>
    </row>
    <row r="469" spans="22:22" x14ac:dyDescent="0.25">
      <c r="V469" s="79"/>
    </row>
    <row r="470" spans="22:22" x14ac:dyDescent="0.25">
      <c r="V470" s="79"/>
    </row>
    <row r="471" spans="22:22" x14ac:dyDescent="0.25">
      <c r="V471" s="79"/>
    </row>
    <row r="472" spans="22:22" x14ac:dyDescent="0.25">
      <c r="V472" s="79"/>
    </row>
    <row r="473" spans="22:22" x14ac:dyDescent="0.25">
      <c r="V473" s="79"/>
    </row>
    <row r="474" spans="22:22" x14ac:dyDescent="0.25">
      <c r="V474" s="79"/>
    </row>
    <row r="475" spans="22:22" x14ac:dyDescent="0.25">
      <c r="V475" s="79"/>
    </row>
    <row r="476" spans="22:22" x14ac:dyDescent="0.25">
      <c r="V476" s="79"/>
    </row>
    <row r="477" spans="22:22" x14ac:dyDescent="0.25">
      <c r="V477" s="79"/>
    </row>
    <row r="478" spans="22:22" x14ac:dyDescent="0.25">
      <c r="V478" s="79"/>
    </row>
    <row r="479" spans="22:22" x14ac:dyDescent="0.25">
      <c r="V479" s="79"/>
    </row>
    <row r="480" spans="22:22" x14ac:dyDescent="0.25">
      <c r="V480" s="79"/>
    </row>
    <row r="481" spans="22:22" x14ac:dyDescent="0.25">
      <c r="V481" s="79"/>
    </row>
    <row r="482" spans="22:22" x14ac:dyDescent="0.25">
      <c r="V482" s="79"/>
    </row>
    <row r="483" spans="22:22" x14ac:dyDescent="0.25">
      <c r="V483" s="79"/>
    </row>
    <row r="484" spans="22:22" x14ac:dyDescent="0.25">
      <c r="V484" s="79"/>
    </row>
    <row r="485" spans="22:22" x14ac:dyDescent="0.25">
      <c r="V485" s="79"/>
    </row>
    <row r="486" spans="22:22" x14ac:dyDescent="0.25">
      <c r="V486" s="79"/>
    </row>
    <row r="487" spans="22:22" x14ac:dyDescent="0.25">
      <c r="V487" s="79"/>
    </row>
    <row r="488" spans="22:22" x14ac:dyDescent="0.25">
      <c r="V488" s="79"/>
    </row>
    <row r="489" spans="22:22" x14ac:dyDescent="0.25">
      <c r="V489" s="79"/>
    </row>
    <row r="490" spans="22:22" x14ac:dyDescent="0.25">
      <c r="V490" s="79"/>
    </row>
    <row r="491" spans="22:22" x14ac:dyDescent="0.25">
      <c r="V491" s="79"/>
    </row>
    <row r="492" spans="22:22" x14ac:dyDescent="0.25">
      <c r="V492" s="79"/>
    </row>
    <row r="493" spans="22:22" x14ac:dyDescent="0.25">
      <c r="V493" s="79"/>
    </row>
    <row r="494" spans="22:22" x14ac:dyDescent="0.25">
      <c r="V494" s="79"/>
    </row>
    <row r="495" spans="22:22" x14ac:dyDescent="0.25">
      <c r="V495" s="79"/>
    </row>
    <row r="496" spans="22:22" x14ac:dyDescent="0.25">
      <c r="V496" s="79"/>
    </row>
    <row r="497" spans="22:22" x14ac:dyDescent="0.25">
      <c r="V497" s="79"/>
    </row>
    <row r="498" spans="22:22" x14ac:dyDescent="0.25">
      <c r="V498" s="79"/>
    </row>
    <row r="499" spans="22:22" x14ac:dyDescent="0.25">
      <c r="V499" s="79"/>
    </row>
    <row r="500" spans="22:22" x14ac:dyDescent="0.25">
      <c r="V500" s="79"/>
    </row>
    <row r="501" spans="22:22" x14ac:dyDescent="0.25">
      <c r="V501" s="79"/>
    </row>
    <row r="502" spans="22:22" x14ac:dyDescent="0.25">
      <c r="V502" s="79"/>
    </row>
    <row r="503" spans="22:22" x14ac:dyDescent="0.25">
      <c r="V503" s="79"/>
    </row>
    <row r="504" spans="22:22" x14ac:dyDescent="0.25">
      <c r="V504" s="79"/>
    </row>
    <row r="505" spans="22:22" x14ac:dyDescent="0.25">
      <c r="V505" s="79"/>
    </row>
    <row r="506" spans="22:22" x14ac:dyDescent="0.25">
      <c r="V506" s="79"/>
    </row>
    <row r="507" spans="22:22" x14ac:dyDescent="0.25">
      <c r="V507" s="79"/>
    </row>
    <row r="508" spans="22:22" x14ac:dyDescent="0.25">
      <c r="V508" s="79"/>
    </row>
    <row r="509" spans="22:22" x14ac:dyDescent="0.25">
      <c r="V509" s="79"/>
    </row>
    <row r="510" spans="22:22" x14ac:dyDescent="0.25">
      <c r="V510" s="79"/>
    </row>
    <row r="511" spans="22:22" x14ac:dyDescent="0.25">
      <c r="V511" s="79"/>
    </row>
    <row r="512" spans="22:22" x14ac:dyDescent="0.25">
      <c r="V512" s="79"/>
    </row>
    <row r="513" spans="22:22" x14ac:dyDescent="0.25">
      <c r="V513" s="79"/>
    </row>
    <row r="514" spans="22:22" x14ac:dyDescent="0.25">
      <c r="V514" s="79"/>
    </row>
    <row r="515" spans="22:22" x14ac:dyDescent="0.25">
      <c r="V515" s="79"/>
    </row>
    <row r="516" spans="22:22" x14ac:dyDescent="0.25">
      <c r="V516" s="79"/>
    </row>
    <row r="517" spans="22:22" x14ac:dyDescent="0.25">
      <c r="V517" s="79"/>
    </row>
    <row r="518" spans="22:22" x14ac:dyDescent="0.25">
      <c r="V518" s="79"/>
    </row>
    <row r="519" spans="22:22" x14ac:dyDescent="0.25">
      <c r="V519" s="79"/>
    </row>
    <row r="520" spans="22:22" x14ac:dyDescent="0.25">
      <c r="V520" s="79"/>
    </row>
    <row r="521" spans="22:22" x14ac:dyDescent="0.25">
      <c r="V521" s="79"/>
    </row>
    <row r="522" spans="22:22" x14ac:dyDescent="0.25">
      <c r="V522" s="79"/>
    </row>
    <row r="523" spans="22:22" x14ac:dyDescent="0.25">
      <c r="V523" s="79"/>
    </row>
    <row r="524" spans="22:22" x14ac:dyDescent="0.25">
      <c r="V524" s="79"/>
    </row>
    <row r="525" spans="22:22" x14ac:dyDescent="0.25">
      <c r="V525" s="79"/>
    </row>
    <row r="526" spans="22:22" x14ac:dyDescent="0.25">
      <c r="V526" s="79"/>
    </row>
    <row r="527" spans="22:22" x14ac:dyDescent="0.25">
      <c r="V527" s="79"/>
    </row>
    <row r="528" spans="22:22" x14ac:dyDescent="0.25">
      <c r="V528" s="79"/>
    </row>
    <row r="529" spans="22:22" x14ac:dyDescent="0.25">
      <c r="V529" s="79"/>
    </row>
    <row r="530" spans="22:22" x14ac:dyDescent="0.25">
      <c r="V530" s="79"/>
    </row>
    <row r="531" spans="22:22" x14ac:dyDescent="0.25">
      <c r="V531" s="79"/>
    </row>
    <row r="532" spans="22:22" x14ac:dyDescent="0.25">
      <c r="V532" s="79"/>
    </row>
    <row r="533" spans="22:22" x14ac:dyDescent="0.25">
      <c r="V533" s="79"/>
    </row>
    <row r="534" spans="22:22" x14ac:dyDescent="0.25">
      <c r="V534" s="79"/>
    </row>
    <row r="535" spans="22:22" x14ac:dyDescent="0.25">
      <c r="V535" s="79"/>
    </row>
    <row r="536" spans="22:22" x14ac:dyDescent="0.25">
      <c r="V536" s="79"/>
    </row>
    <row r="537" spans="22:22" x14ac:dyDescent="0.25">
      <c r="V537" s="79"/>
    </row>
    <row r="538" spans="22:22" x14ac:dyDescent="0.25">
      <c r="V538" s="79"/>
    </row>
    <row r="539" spans="22:22" x14ac:dyDescent="0.25">
      <c r="V539" s="79"/>
    </row>
    <row r="540" spans="22:22" x14ac:dyDescent="0.25">
      <c r="V540" s="79"/>
    </row>
    <row r="541" spans="22:22" x14ac:dyDescent="0.25">
      <c r="V541" s="79"/>
    </row>
    <row r="542" spans="22:22" x14ac:dyDescent="0.25">
      <c r="V542" s="79"/>
    </row>
    <row r="543" spans="22:22" x14ac:dyDescent="0.25">
      <c r="V543" s="79"/>
    </row>
    <row r="544" spans="22:22" x14ac:dyDescent="0.25">
      <c r="V544" s="79"/>
    </row>
    <row r="545" spans="22:22" x14ac:dyDescent="0.25">
      <c r="V545" s="79"/>
    </row>
    <row r="546" spans="22:22" x14ac:dyDescent="0.25">
      <c r="V546" s="79"/>
    </row>
    <row r="547" spans="22:22" x14ac:dyDescent="0.25">
      <c r="V547" s="79"/>
    </row>
    <row r="548" spans="22:22" x14ac:dyDescent="0.25">
      <c r="V548" s="79"/>
    </row>
    <row r="549" spans="22:22" x14ac:dyDescent="0.25">
      <c r="V549" s="79"/>
    </row>
    <row r="550" spans="22:22" x14ac:dyDescent="0.25">
      <c r="V550" s="79"/>
    </row>
    <row r="551" spans="22:22" x14ac:dyDescent="0.25">
      <c r="V551" s="79"/>
    </row>
    <row r="552" spans="22:22" x14ac:dyDescent="0.25">
      <c r="V552" s="79"/>
    </row>
    <row r="553" spans="22:22" x14ac:dyDescent="0.25">
      <c r="V553" s="79"/>
    </row>
    <row r="554" spans="22:22" x14ac:dyDescent="0.25">
      <c r="V554" s="79"/>
    </row>
    <row r="555" spans="22:22" x14ac:dyDescent="0.25">
      <c r="V555" s="79"/>
    </row>
    <row r="556" spans="22:22" x14ac:dyDescent="0.25">
      <c r="V556" s="79"/>
    </row>
    <row r="557" spans="22:22" x14ac:dyDescent="0.25">
      <c r="V557" s="79"/>
    </row>
    <row r="558" spans="22:22" x14ac:dyDescent="0.25">
      <c r="V558" s="79"/>
    </row>
    <row r="559" spans="22:22" x14ac:dyDescent="0.25">
      <c r="V559" s="79"/>
    </row>
    <row r="560" spans="22:22" x14ac:dyDescent="0.25">
      <c r="V560" s="79"/>
    </row>
    <row r="561" spans="22:22" x14ac:dyDescent="0.25">
      <c r="V561" s="79"/>
    </row>
    <row r="562" spans="22:22" x14ac:dyDescent="0.25">
      <c r="V562" s="79"/>
    </row>
    <row r="563" spans="22:22" x14ac:dyDescent="0.25">
      <c r="V563" s="79"/>
    </row>
    <row r="564" spans="22:22" x14ac:dyDescent="0.25">
      <c r="V564" s="79"/>
    </row>
    <row r="565" spans="22:22" x14ac:dyDescent="0.25">
      <c r="V565" s="79"/>
    </row>
    <row r="566" spans="22:22" x14ac:dyDescent="0.25">
      <c r="V566" s="79"/>
    </row>
    <row r="567" spans="22:22" x14ac:dyDescent="0.25">
      <c r="V567" s="79"/>
    </row>
    <row r="568" spans="22:22" x14ac:dyDescent="0.25">
      <c r="V568" s="79"/>
    </row>
    <row r="569" spans="22:22" x14ac:dyDescent="0.25">
      <c r="V569" s="79"/>
    </row>
    <row r="570" spans="22:22" x14ac:dyDescent="0.25">
      <c r="V570" s="79"/>
    </row>
    <row r="571" spans="22:22" x14ac:dyDescent="0.25">
      <c r="V571" s="79"/>
    </row>
    <row r="572" spans="22:22" x14ac:dyDescent="0.25">
      <c r="V572" s="79"/>
    </row>
    <row r="573" spans="22:22" x14ac:dyDescent="0.25">
      <c r="V573" s="79"/>
    </row>
    <row r="574" spans="22:22" x14ac:dyDescent="0.25">
      <c r="V574" s="79"/>
    </row>
    <row r="575" spans="22:22" x14ac:dyDescent="0.25">
      <c r="V575" s="79"/>
    </row>
    <row r="576" spans="22:22" x14ac:dyDescent="0.25">
      <c r="V576" s="79"/>
    </row>
    <row r="577" spans="22:22" x14ac:dyDescent="0.25">
      <c r="V577" s="79"/>
    </row>
    <row r="578" spans="22:22" x14ac:dyDescent="0.25">
      <c r="V578" s="79"/>
    </row>
    <row r="579" spans="22:22" x14ac:dyDescent="0.25">
      <c r="V579" s="79"/>
    </row>
    <row r="580" spans="22:22" x14ac:dyDescent="0.25">
      <c r="V580" s="79"/>
    </row>
    <row r="581" spans="22:22" x14ac:dyDescent="0.25">
      <c r="V581" s="79"/>
    </row>
    <row r="582" spans="22:22" x14ac:dyDescent="0.25">
      <c r="V582" s="79"/>
    </row>
    <row r="583" spans="22:22" x14ac:dyDescent="0.25">
      <c r="V583" s="79"/>
    </row>
    <row r="584" spans="22:22" x14ac:dyDescent="0.25">
      <c r="V584" s="79"/>
    </row>
    <row r="585" spans="22:22" x14ac:dyDescent="0.25">
      <c r="V585" s="79"/>
    </row>
    <row r="586" spans="22:22" x14ac:dyDescent="0.25">
      <c r="V586" s="79"/>
    </row>
    <row r="587" spans="22:22" x14ac:dyDescent="0.25">
      <c r="V587" s="79"/>
    </row>
    <row r="588" spans="22:22" x14ac:dyDescent="0.25">
      <c r="V588" s="79"/>
    </row>
    <row r="589" spans="22:22" x14ac:dyDescent="0.25">
      <c r="V589" s="79"/>
    </row>
    <row r="590" spans="22:22" x14ac:dyDescent="0.25">
      <c r="V590" s="79"/>
    </row>
    <row r="591" spans="22:22" x14ac:dyDescent="0.25">
      <c r="V591" s="79"/>
    </row>
    <row r="592" spans="22:22" x14ac:dyDescent="0.25">
      <c r="V592" s="79"/>
    </row>
    <row r="593" spans="22:22" x14ac:dyDescent="0.25">
      <c r="V593" s="79"/>
    </row>
    <row r="594" spans="22:22" x14ac:dyDescent="0.25">
      <c r="V594" s="79"/>
    </row>
    <row r="595" spans="22:22" x14ac:dyDescent="0.25">
      <c r="V595" s="79"/>
    </row>
  </sheetData>
  <mergeCells count="1">
    <mergeCell ref="A33:E33"/>
  </mergeCells>
  <hyperlinks>
    <hyperlink ref="A36" location="'Read Me'!A1" display="Return to Read Me" xr:uid="{65ADC3F9-A78C-4CFF-8649-06328909D4CC}"/>
  </hyperlinks>
  <pageMargins left="0.7" right="0.7" top="0.75" bottom="0.75" header="0.3" footer="0.3"/>
  <pageSetup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6CE30-C390-407C-9DB2-5EF36826FB84}">
  <dimension ref="A1:S38"/>
  <sheetViews>
    <sheetView zoomScale="70" zoomScaleNormal="70" workbookViewId="0">
      <selection activeCell="AH15" sqref="AH15"/>
    </sheetView>
  </sheetViews>
  <sheetFormatPr defaultColWidth="8.7109375" defaultRowHeight="18" x14ac:dyDescent="0.25"/>
  <cols>
    <col min="1" max="18" width="8.7109375" style="78"/>
    <col min="19" max="19" width="17.28515625" style="78" bestFit="1" customWidth="1"/>
    <col min="20" max="16384" width="8.7109375" style="78"/>
  </cols>
  <sheetData>
    <row r="1" spans="1:18" ht="26.25" x14ac:dyDescent="0.4">
      <c r="A1" s="83" t="s">
        <v>168</v>
      </c>
    </row>
    <row r="2" spans="1:18" x14ac:dyDescent="0.25">
      <c r="Q2" s="84"/>
      <c r="R2" s="78" t="s">
        <v>167</v>
      </c>
    </row>
    <row r="3" spans="1:18" x14ac:dyDescent="0.25">
      <c r="Q3" s="78">
        <v>2014</v>
      </c>
      <c r="R3" s="78">
        <v>0.88</v>
      </c>
    </row>
    <row r="4" spans="1:18" x14ac:dyDescent="0.25">
      <c r="Q4" s="78">
        <v>2015</v>
      </c>
      <c r="R4" s="78">
        <v>0.92</v>
      </c>
    </row>
    <row r="5" spans="1:18" x14ac:dyDescent="0.25">
      <c r="Q5" s="78">
        <v>2016</v>
      </c>
      <c r="R5" s="78">
        <v>0.77</v>
      </c>
    </row>
    <row r="6" spans="1:18" x14ac:dyDescent="0.25">
      <c r="Q6" s="78">
        <v>2017</v>
      </c>
      <c r="R6" s="78">
        <v>0.65</v>
      </c>
    </row>
    <row r="7" spans="1:18" x14ac:dyDescent="0.25">
      <c r="Q7" s="78">
        <v>2018</v>
      </c>
      <c r="R7" s="78">
        <v>0.61</v>
      </c>
    </row>
    <row r="8" spans="1:18" x14ac:dyDescent="0.25">
      <c r="Q8" s="78">
        <v>2019</v>
      </c>
      <c r="R8" s="78">
        <v>0.59</v>
      </c>
    </row>
    <row r="9" spans="1:18" x14ac:dyDescent="0.25">
      <c r="Q9" s="78">
        <v>2020</v>
      </c>
      <c r="R9" s="78">
        <v>0.79</v>
      </c>
    </row>
    <row r="10" spans="1:18" x14ac:dyDescent="0.25">
      <c r="Q10" s="78">
        <v>2021</v>
      </c>
      <c r="R10" s="78">
        <v>0.57999999999999996</v>
      </c>
    </row>
    <row r="11" spans="1:18" x14ac:dyDescent="0.25">
      <c r="Q11" s="78">
        <v>2022</v>
      </c>
      <c r="R11" s="78">
        <v>0.61</v>
      </c>
    </row>
    <row r="12" spans="1:18" x14ac:dyDescent="0.25">
      <c r="Q12" s="78">
        <v>2023</v>
      </c>
      <c r="R12" s="78">
        <v>0.67</v>
      </c>
    </row>
    <row r="13" spans="1:18" x14ac:dyDescent="0.25">
      <c r="Q13" s="78">
        <v>2024</v>
      </c>
      <c r="R13" s="78">
        <v>0.64</v>
      </c>
    </row>
    <row r="14" spans="1:18" x14ac:dyDescent="0.25">
      <c r="Q14" s="78">
        <v>2025</v>
      </c>
      <c r="R14" s="78">
        <v>0.68</v>
      </c>
    </row>
    <row r="25" spans="18:19" x14ac:dyDescent="0.25">
      <c r="R25" s="85"/>
      <c r="S25" s="85"/>
    </row>
    <row r="34" spans="1:15" ht="17.649999999999999" customHeight="1" x14ac:dyDescent="0.25">
      <c r="A34" s="116" t="s">
        <v>170</v>
      </c>
      <c r="B34" s="116"/>
      <c r="C34" s="116"/>
      <c r="D34" s="116"/>
      <c r="E34" s="116"/>
      <c r="F34" s="116"/>
      <c r="G34" s="116"/>
      <c r="H34" s="116"/>
      <c r="I34" s="116"/>
    </row>
    <row r="35" spans="1:15" x14ac:dyDescent="0.25">
      <c r="A35" s="117" t="s">
        <v>169</v>
      </c>
      <c r="B35" s="117"/>
      <c r="C35" s="117"/>
      <c r="D35" s="117"/>
      <c r="E35" s="117"/>
      <c r="F35" s="117"/>
      <c r="G35" s="117"/>
      <c r="H35" s="117"/>
      <c r="I35" s="117"/>
      <c r="J35" s="117"/>
      <c r="K35" s="117"/>
      <c r="L35" s="117"/>
      <c r="M35" s="117"/>
      <c r="N35" s="117"/>
      <c r="O35" s="117"/>
    </row>
    <row r="36" spans="1:15" x14ac:dyDescent="0.25">
      <c r="A36" s="117"/>
      <c r="B36" s="117"/>
      <c r="C36" s="117"/>
      <c r="D36" s="117"/>
      <c r="E36" s="117"/>
      <c r="F36" s="117"/>
      <c r="G36" s="117"/>
      <c r="H36" s="117"/>
      <c r="I36" s="117"/>
      <c r="J36" s="117"/>
      <c r="K36" s="117"/>
      <c r="L36" s="117"/>
      <c r="M36" s="117"/>
      <c r="N36" s="117"/>
      <c r="O36" s="117"/>
    </row>
    <row r="38" spans="1:15" x14ac:dyDescent="0.25">
      <c r="A38" s="31" t="s">
        <v>4</v>
      </c>
    </row>
  </sheetData>
  <mergeCells count="2">
    <mergeCell ref="A34:I34"/>
    <mergeCell ref="A35:O36"/>
  </mergeCells>
  <hyperlinks>
    <hyperlink ref="A38" location="'Read Me'!A1" display="Return to Read Me" xr:uid="{3147B5E2-4B4A-4FA0-B56B-DD54A5CC7794}"/>
  </hyperlinks>
  <pageMargins left="0.7" right="0.7" top="0.75" bottom="0.75" header="0.3" footer="0.3"/>
  <pageSetup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6FD75-31AA-48EE-8FB9-75C2571C0F77}">
  <dimension ref="A1:S39"/>
  <sheetViews>
    <sheetView zoomScale="70" zoomScaleNormal="70" workbookViewId="0">
      <selection activeCell="S33" sqref="S33"/>
    </sheetView>
  </sheetViews>
  <sheetFormatPr defaultColWidth="8.7109375" defaultRowHeight="18" x14ac:dyDescent="0.25"/>
  <cols>
    <col min="1" max="7" width="8.7109375" style="78"/>
    <col min="8" max="8" width="11.140625" style="78" customWidth="1"/>
    <col min="9" max="16" width="8.7109375" style="78"/>
    <col min="17" max="17" width="10.42578125" style="78" bestFit="1" customWidth="1"/>
    <col min="18" max="18" width="10" style="78" bestFit="1" customWidth="1"/>
    <col min="19" max="19" width="21" style="78" bestFit="1" customWidth="1"/>
    <col min="20" max="16384" width="8.7109375" style="78"/>
  </cols>
  <sheetData>
    <row r="1" spans="1:19" ht="26.25" x14ac:dyDescent="0.4">
      <c r="A1" s="83" t="s">
        <v>146</v>
      </c>
    </row>
    <row r="2" spans="1:19" x14ac:dyDescent="0.25">
      <c r="Q2" s="92"/>
      <c r="R2" s="78" t="s">
        <v>36</v>
      </c>
      <c r="S2" s="78" t="s">
        <v>62</v>
      </c>
    </row>
    <row r="3" spans="1:19" x14ac:dyDescent="0.25">
      <c r="Q3" s="78" t="s">
        <v>63</v>
      </c>
      <c r="R3" s="78">
        <v>-93.1</v>
      </c>
      <c r="S3" s="93">
        <v>80.2</v>
      </c>
    </row>
    <row r="4" spans="1:19" x14ac:dyDescent="0.25">
      <c r="Q4" s="78" t="s">
        <v>64</v>
      </c>
      <c r="R4" s="78">
        <v>-359.5</v>
      </c>
      <c r="S4" s="93">
        <v>80.2</v>
      </c>
    </row>
    <row r="5" spans="1:19" x14ac:dyDescent="0.25">
      <c r="Q5" s="78" t="s">
        <v>65</v>
      </c>
      <c r="R5" s="78">
        <v>-181.6</v>
      </c>
      <c r="S5" s="93">
        <v>80.2</v>
      </c>
    </row>
    <row r="6" spans="1:19" x14ac:dyDescent="0.25">
      <c r="Q6" s="78" t="s">
        <v>66</v>
      </c>
      <c r="R6" s="78">
        <v>-3.7</v>
      </c>
      <c r="S6" s="93">
        <v>80.2</v>
      </c>
    </row>
    <row r="7" spans="1:19" x14ac:dyDescent="0.25">
      <c r="Q7" s="78" t="s">
        <v>67</v>
      </c>
      <c r="R7" s="78">
        <v>170</v>
      </c>
      <c r="S7" s="93">
        <v>80.2</v>
      </c>
    </row>
    <row r="8" spans="1:19" x14ac:dyDescent="0.25">
      <c r="Q8" s="78" t="s">
        <v>68</v>
      </c>
      <c r="R8" s="78">
        <v>337</v>
      </c>
      <c r="S8" s="93">
        <v>80.2</v>
      </c>
    </row>
    <row r="9" spans="1:19" x14ac:dyDescent="0.25">
      <c r="Q9" s="78" t="s">
        <v>69</v>
      </c>
      <c r="R9" s="78">
        <v>188</v>
      </c>
      <c r="S9" s="93">
        <v>80.2</v>
      </c>
    </row>
    <row r="10" spans="1:19" x14ac:dyDescent="0.25">
      <c r="Q10" s="78" t="s">
        <v>70</v>
      </c>
      <c r="R10" s="78">
        <v>44</v>
      </c>
      <c r="S10" s="93">
        <v>80.2</v>
      </c>
    </row>
    <row r="11" spans="1:19" x14ac:dyDescent="0.25">
      <c r="Q11" s="78" t="s">
        <v>71</v>
      </c>
      <c r="R11" s="78">
        <v>109</v>
      </c>
      <c r="S11" s="93">
        <v>80.2</v>
      </c>
    </row>
    <row r="12" spans="1:19" x14ac:dyDescent="0.25">
      <c r="Q12" s="78" t="s">
        <v>72</v>
      </c>
      <c r="R12" s="78">
        <v>174</v>
      </c>
      <c r="S12" s="93">
        <v>80.2</v>
      </c>
    </row>
    <row r="13" spans="1:19" x14ac:dyDescent="0.25">
      <c r="Q13" s="78" t="s">
        <v>73</v>
      </c>
      <c r="R13" s="78">
        <v>141</v>
      </c>
      <c r="S13" s="93">
        <v>80.2</v>
      </c>
    </row>
    <row r="14" spans="1:19" x14ac:dyDescent="0.25">
      <c r="Q14" s="78" t="s">
        <v>74</v>
      </c>
      <c r="R14" s="78">
        <v>251</v>
      </c>
      <c r="S14" s="93">
        <v>80.2</v>
      </c>
    </row>
    <row r="15" spans="1:19" x14ac:dyDescent="0.25">
      <c r="Q15" s="78" t="s">
        <v>75</v>
      </c>
      <c r="R15" s="78">
        <v>-455.3</v>
      </c>
      <c r="S15" s="93">
        <v>80.2</v>
      </c>
    </row>
    <row r="16" spans="1:19" x14ac:dyDescent="0.25">
      <c r="Q16" s="78" t="s">
        <v>76</v>
      </c>
      <c r="R16" s="78">
        <v>-277.5</v>
      </c>
      <c r="S16" s="93">
        <v>80.2</v>
      </c>
    </row>
    <row r="17" spans="1:19" x14ac:dyDescent="0.25">
      <c r="Q17" s="78" t="s">
        <v>77</v>
      </c>
      <c r="R17" s="78">
        <v>199.1</v>
      </c>
      <c r="S17" s="93">
        <v>80.2</v>
      </c>
    </row>
    <row r="18" spans="1:19" x14ac:dyDescent="0.25">
      <c r="Q18" s="78" t="s">
        <v>78</v>
      </c>
      <c r="R18" s="78">
        <v>271.3</v>
      </c>
      <c r="S18" s="93">
        <v>80.2</v>
      </c>
    </row>
    <row r="19" spans="1:19" x14ac:dyDescent="0.25">
      <c r="Q19" s="78" t="s">
        <v>79</v>
      </c>
      <c r="R19" s="78">
        <v>67.599999999999994</v>
      </c>
      <c r="S19" s="93">
        <v>80.2</v>
      </c>
    </row>
    <row r="20" spans="1:19" x14ac:dyDescent="0.25">
      <c r="Q20" s="78" t="s">
        <v>15</v>
      </c>
      <c r="R20" s="78">
        <v>81.2</v>
      </c>
      <c r="S20" s="93">
        <v>80.2</v>
      </c>
    </row>
    <row r="21" spans="1:19" x14ac:dyDescent="0.25">
      <c r="Q21" s="78" t="s">
        <v>16</v>
      </c>
      <c r="R21" s="78">
        <v>-24.1</v>
      </c>
      <c r="S21" s="93">
        <v>80.2</v>
      </c>
    </row>
    <row r="32" spans="1:19" x14ac:dyDescent="0.25">
      <c r="A32" s="90"/>
    </row>
    <row r="36" spans="1:15" x14ac:dyDescent="0.25">
      <c r="A36" s="116" t="s">
        <v>80</v>
      </c>
      <c r="B36" s="116"/>
      <c r="C36" s="116"/>
      <c r="D36" s="116"/>
      <c r="E36" s="116"/>
      <c r="F36" s="116"/>
      <c r="G36" s="116"/>
      <c r="H36" s="116"/>
    </row>
    <row r="37" spans="1:15" ht="17.649999999999999" customHeight="1" x14ac:dyDescent="0.25">
      <c r="A37" s="90" t="s">
        <v>145</v>
      </c>
      <c r="I37" s="91"/>
      <c r="J37" s="91"/>
      <c r="K37" s="91"/>
      <c r="L37" s="91"/>
      <c r="M37" s="91"/>
      <c r="N37" s="91"/>
      <c r="O37" s="91"/>
    </row>
    <row r="38" spans="1:15" x14ac:dyDescent="0.25">
      <c r="I38" s="91"/>
      <c r="J38" s="91"/>
      <c r="K38" s="91"/>
      <c r="L38" s="91"/>
      <c r="M38" s="91"/>
      <c r="N38" s="91"/>
      <c r="O38" s="91"/>
    </row>
    <row r="39" spans="1:15" x14ac:dyDescent="0.25">
      <c r="A39" s="31" t="s">
        <v>4</v>
      </c>
    </row>
  </sheetData>
  <mergeCells count="1">
    <mergeCell ref="A36:H36"/>
  </mergeCells>
  <hyperlinks>
    <hyperlink ref="A39" location="'Read Me'!A1" display="Return to Read Me" xr:uid="{08FD5143-67D3-495E-924F-BFC9618F86D5}"/>
  </hyperlinks>
  <pageMargins left="0.7" right="0.7" top="0.75" bottom="0.75" header="0.3" footer="0.3"/>
  <pageSetup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08730-C4D6-4ED2-8E24-6F9C226F50A9}">
  <dimension ref="A1:U52"/>
  <sheetViews>
    <sheetView zoomScale="70" zoomScaleNormal="70" workbookViewId="0"/>
  </sheetViews>
  <sheetFormatPr defaultColWidth="13.5703125" defaultRowHeight="15" customHeight="1" x14ac:dyDescent="0.25"/>
  <cols>
    <col min="1" max="13" width="13.5703125" style="86"/>
    <col min="14" max="14" width="16.7109375" style="86" bestFit="1" customWidth="1"/>
    <col min="15" max="15" width="21" style="86" bestFit="1" customWidth="1"/>
    <col min="16" max="16384" width="13.5703125" style="86"/>
  </cols>
  <sheetData>
    <row r="1" spans="1:15" ht="26.25" x14ac:dyDescent="0.25">
      <c r="A1" s="87" t="s">
        <v>147</v>
      </c>
    </row>
    <row r="2" spans="1:15" ht="18" x14ac:dyDescent="0.25">
      <c r="M2" s="88" t="s">
        <v>60</v>
      </c>
      <c r="N2" s="86" t="s">
        <v>61</v>
      </c>
      <c r="O2" s="78" t="s">
        <v>62</v>
      </c>
    </row>
    <row r="3" spans="1:15" ht="18" x14ac:dyDescent="0.25">
      <c r="L3" s="78" t="s">
        <v>63</v>
      </c>
      <c r="M3" s="89">
        <v>-318.89999999999998</v>
      </c>
      <c r="N3" s="89">
        <v>-143.1</v>
      </c>
      <c r="O3" s="98">
        <v>98.1</v>
      </c>
    </row>
    <row r="4" spans="1:15" ht="18" x14ac:dyDescent="0.25">
      <c r="L4" s="78" t="s">
        <v>64</v>
      </c>
      <c r="M4" s="89">
        <v>17.5</v>
      </c>
      <c r="N4" s="89">
        <v>-550.79999999999995</v>
      </c>
      <c r="O4" s="98">
        <v>98.1</v>
      </c>
    </row>
    <row r="5" spans="1:15" ht="18" x14ac:dyDescent="0.25">
      <c r="L5" s="78" t="s">
        <v>65</v>
      </c>
      <c r="M5" s="89">
        <v>92.9</v>
      </c>
      <c r="N5" s="89">
        <v>-196.6</v>
      </c>
      <c r="O5" s="98">
        <v>98.1</v>
      </c>
    </row>
    <row r="6" spans="1:15" ht="18" x14ac:dyDescent="0.25">
      <c r="L6" s="86" t="s">
        <v>66</v>
      </c>
      <c r="M6" s="89">
        <v>153</v>
      </c>
      <c r="N6" s="89">
        <v>8.4</v>
      </c>
      <c r="O6" s="98">
        <v>98.1</v>
      </c>
    </row>
    <row r="7" spans="1:15" ht="18" x14ac:dyDescent="0.25">
      <c r="L7" s="86" t="s">
        <v>67</v>
      </c>
      <c r="M7" s="89">
        <v>360.2</v>
      </c>
      <c r="N7" s="89">
        <v>194.7</v>
      </c>
      <c r="O7" s="98">
        <v>98.1</v>
      </c>
    </row>
    <row r="8" spans="1:15" ht="18" x14ac:dyDescent="0.25">
      <c r="L8" s="86" t="s">
        <v>68</v>
      </c>
      <c r="M8" s="89">
        <v>9.5</v>
      </c>
      <c r="N8" s="89">
        <v>477.5</v>
      </c>
      <c r="O8" s="98">
        <v>98.1</v>
      </c>
    </row>
    <row r="9" spans="1:15" ht="18" x14ac:dyDescent="0.25">
      <c r="L9" s="86" t="s">
        <v>69</v>
      </c>
      <c r="M9" s="89">
        <v>-63.3</v>
      </c>
      <c r="N9" s="89">
        <v>297.5</v>
      </c>
      <c r="O9" s="98">
        <v>98.1</v>
      </c>
    </row>
    <row r="10" spans="1:15" ht="18" x14ac:dyDescent="0.25">
      <c r="L10" s="86" t="s">
        <v>70</v>
      </c>
      <c r="M10" s="89">
        <v>-82.3</v>
      </c>
      <c r="N10" s="89">
        <v>69.7</v>
      </c>
      <c r="O10" s="98">
        <v>98.1</v>
      </c>
    </row>
    <row r="11" spans="1:15" ht="18" x14ac:dyDescent="0.25">
      <c r="L11" s="86" t="s">
        <v>71</v>
      </c>
      <c r="M11" s="89">
        <v>14.1</v>
      </c>
      <c r="N11" s="89">
        <v>29.6</v>
      </c>
      <c r="O11" s="98">
        <v>98.1</v>
      </c>
    </row>
    <row r="12" spans="1:15" ht="18" x14ac:dyDescent="0.25">
      <c r="L12" s="86" t="s">
        <v>72</v>
      </c>
      <c r="M12" s="89">
        <v>-15.6</v>
      </c>
      <c r="N12" s="89">
        <v>81</v>
      </c>
      <c r="O12" s="98">
        <v>98.1</v>
      </c>
    </row>
    <row r="13" spans="1:15" ht="18" x14ac:dyDescent="0.25">
      <c r="L13" s="86" t="s">
        <v>73</v>
      </c>
      <c r="M13" s="89">
        <v>14.7</v>
      </c>
      <c r="N13" s="89">
        <v>91.8</v>
      </c>
      <c r="O13" s="98">
        <v>98.1</v>
      </c>
    </row>
    <row r="14" spans="1:15" ht="18" x14ac:dyDescent="0.25">
      <c r="L14" s="86" t="s">
        <v>74</v>
      </c>
      <c r="M14" s="89">
        <v>29.2</v>
      </c>
      <c r="N14" s="89">
        <v>47.3</v>
      </c>
      <c r="O14" s="98">
        <v>98.1</v>
      </c>
    </row>
    <row r="15" spans="1:15" ht="18" x14ac:dyDescent="0.25">
      <c r="L15" s="86" t="s">
        <v>75</v>
      </c>
      <c r="M15" s="89">
        <v>223.6</v>
      </c>
      <c r="N15" s="89">
        <v>-103.9</v>
      </c>
      <c r="O15" s="98">
        <v>98.1</v>
      </c>
    </row>
    <row r="16" spans="1:15" ht="18" x14ac:dyDescent="0.25">
      <c r="L16" s="86" t="s">
        <v>76</v>
      </c>
      <c r="M16" s="89">
        <v>305.10000000000002</v>
      </c>
      <c r="N16" s="89">
        <v>-144.80000000000001</v>
      </c>
      <c r="O16" s="98">
        <v>98.1</v>
      </c>
    </row>
    <row r="17" spans="12:15" ht="18" x14ac:dyDescent="0.25">
      <c r="L17" s="86" t="s">
        <v>77</v>
      </c>
      <c r="M17" s="89">
        <v>311.7</v>
      </c>
      <c r="N17" s="89">
        <v>-162.80000000000001</v>
      </c>
      <c r="O17" s="98">
        <v>98.1</v>
      </c>
    </row>
    <row r="18" spans="12:15" ht="18" x14ac:dyDescent="0.25">
      <c r="L18" s="86" t="s">
        <v>78</v>
      </c>
      <c r="M18" s="89">
        <v>212.8</v>
      </c>
      <c r="N18" s="89">
        <v>-119.4</v>
      </c>
      <c r="O18" s="98">
        <v>98.1</v>
      </c>
    </row>
    <row r="19" spans="12:15" ht="18" x14ac:dyDescent="0.25">
      <c r="L19" s="86" t="s">
        <v>79</v>
      </c>
      <c r="M19" s="89">
        <v>57.1</v>
      </c>
      <c r="N19" s="89">
        <v>-132.1</v>
      </c>
      <c r="O19" s="98">
        <v>98.1</v>
      </c>
    </row>
    <row r="20" spans="12:15" ht="18" x14ac:dyDescent="0.25">
      <c r="L20" s="86" t="s">
        <v>15</v>
      </c>
      <c r="M20" s="89">
        <v>69.400000000000006</v>
      </c>
      <c r="N20" s="89">
        <v>85.2</v>
      </c>
      <c r="O20" s="98">
        <v>98.1</v>
      </c>
    </row>
    <row r="21" spans="12:15" ht="18" x14ac:dyDescent="0.25">
      <c r="L21" s="86" t="s">
        <v>16</v>
      </c>
      <c r="M21" s="89">
        <v>48.7</v>
      </c>
      <c r="N21" s="89">
        <v>-10.4</v>
      </c>
      <c r="O21" s="98">
        <v>98.1</v>
      </c>
    </row>
    <row r="22" spans="12:15" ht="18" x14ac:dyDescent="0.25"/>
    <row r="23" spans="12:15" ht="18" x14ac:dyDescent="0.25"/>
    <row r="24" spans="12:15" ht="18" x14ac:dyDescent="0.25"/>
    <row r="25" spans="12:15" ht="18" x14ac:dyDescent="0.25"/>
    <row r="26" spans="12:15" ht="18" x14ac:dyDescent="0.25"/>
    <row r="27" spans="12:15" ht="18" x14ac:dyDescent="0.25"/>
    <row r="28" spans="12:15" ht="18" x14ac:dyDescent="0.25"/>
    <row r="29" spans="12:15" ht="18" x14ac:dyDescent="0.25"/>
    <row r="30" spans="12:15" ht="18" x14ac:dyDescent="0.25"/>
    <row r="31" spans="12:15" ht="18" x14ac:dyDescent="0.25"/>
    <row r="32" spans="12:15" ht="18" x14ac:dyDescent="0.25"/>
    <row r="33" spans="1:21" ht="18" x14ac:dyDescent="0.25"/>
    <row r="34" spans="1:21" ht="18" x14ac:dyDescent="0.25"/>
    <row r="35" spans="1:21" ht="18" x14ac:dyDescent="0.25">
      <c r="A35" s="116" t="s">
        <v>80</v>
      </c>
      <c r="B35" s="116"/>
      <c r="C35" s="116"/>
      <c r="D35" s="116"/>
      <c r="E35" s="116"/>
    </row>
    <row r="36" spans="1:21" ht="17.649999999999999" customHeight="1" x14ac:dyDescent="0.25">
      <c r="A36" s="90" t="s">
        <v>145</v>
      </c>
      <c r="F36" s="91"/>
      <c r="G36" s="91"/>
      <c r="H36" s="91"/>
      <c r="I36" s="91"/>
      <c r="J36" s="91"/>
    </row>
    <row r="37" spans="1:21" ht="18" x14ac:dyDescent="0.25">
      <c r="F37" s="91"/>
      <c r="G37" s="91"/>
      <c r="H37" s="91"/>
      <c r="I37" s="91"/>
      <c r="J37" s="91"/>
    </row>
    <row r="38" spans="1:21" ht="18" x14ac:dyDescent="0.25">
      <c r="A38" s="31" t="s">
        <v>4</v>
      </c>
    </row>
    <row r="39" spans="1:21" ht="18" x14ac:dyDescent="0.25">
      <c r="B39" s="91"/>
      <c r="C39" s="91"/>
      <c r="D39" s="91"/>
      <c r="E39" s="91"/>
    </row>
    <row r="40" spans="1:21" ht="18" x14ac:dyDescent="0.25">
      <c r="B40" s="91"/>
      <c r="C40" s="91"/>
      <c r="D40" s="91"/>
      <c r="E40" s="91"/>
    </row>
    <row r="41" spans="1:21" ht="18" x14ac:dyDescent="0.25"/>
    <row r="42" spans="1:21" ht="18" x14ac:dyDescent="0.25">
      <c r="U42" s="86" t="s">
        <v>173</v>
      </c>
    </row>
    <row r="43" spans="1:21" ht="18" x14ac:dyDescent="0.25"/>
    <row r="44" spans="1:21" ht="18" x14ac:dyDescent="0.25"/>
    <row r="45" spans="1:21" ht="18" x14ac:dyDescent="0.25"/>
    <row r="46" spans="1:21" ht="18" x14ac:dyDescent="0.25"/>
    <row r="47" spans="1:21" ht="18" x14ac:dyDescent="0.25"/>
    <row r="48" spans="1:21" ht="18" x14ac:dyDescent="0.25"/>
    <row r="49" ht="18" x14ac:dyDescent="0.25"/>
    <row r="50" ht="18" x14ac:dyDescent="0.25"/>
    <row r="51" ht="18" x14ac:dyDescent="0.25"/>
    <row r="52" ht="18" x14ac:dyDescent="0.25"/>
  </sheetData>
  <mergeCells count="1">
    <mergeCell ref="A35:E35"/>
  </mergeCells>
  <hyperlinks>
    <hyperlink ref="A38" location="'Read Me'!A1" display="Return to Read Me" xr:uid="{FBE17718-31D9-441F-B583-C56E6F087F5A}"/>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C8910-1380-4CD4-9B5E-547B06612A7D}">
  <dimension ref="A1:AE85"/>
  <sheetViews>
    <sheetView zoomScale="70" zoomScaleNormal="70" workbookViewId="0"/>
  </sheetViews>
  <sheetFormatPr defaultColWidth="8.7109375" defaultRowHeight="18" x14ac:dyDescent="0.25"/>
  <cols>
    <col min="1" max="1" width="8.7109375" style="2" customWidth="1"/>
    <col min="2" max="16" width="8.7109375" style="2"/>
    <col min="17" max="17" width="9.85546875" style="2" bestFit="1" customWidth="1"/>
    <col min="18" max="18" width="20.28515625" style="2" customWidth="1"/>
    <col min="19" max="19" width="15.42578125" style="2" bestFit="1" customWidth="1"/>
    <col min="20" max="20" width="19.85546875" style="2" bestFit="1" customWidth="1"/>
    <col min="21" max="23" width="8.7109375" style="2"/>
    <col min="24" max="24" width="12.85546875" style="2" customWidth="1"/>
    <col min="25" max="16384" width="8.7109375" style="2"/>
  </cols>
  <sheetData>
    <row r="1" spans="1:31" ht="26.25" x14ac:dyDescent="0.4">
      <c r="A1" s="1" t="s">
        <v>110</v>
      </c>
      <c r="W1"/>
      <c r="X1"/>
      <c r="Y1"/>
      <c r="Z1"/>
      <c r="AA1"/>
      <c r="AB1"/>
      <c r="AC1"/>
      <c r="AD1"/>
      <c r="AE1"/>
    </row>
    <row r="2" spans="1:31" x14ac:dyDescent="0.25">
      <c r="R2" s="3" t="s">
        <v>5</v>
      </c>
      <c r="S2" s="3" t="s">
        <v>6</v>
      </c>
      <c r="T2" s="3" t="s">
        <v>7</v>
      </c>
      <c r="W2"/>
      <c r="X2"/>
      <c r="Y2"/>
      <c r="Z2"/>
      <c r="AA2"/>
      <c r="AB2"/>
      <c r="AC2"/>
      <c r="AD2"/>
      <c r="AE2"/>
    </row>
    <row r="3" spans="1:31" x14ac:dyDescent="0.25">
      <c r="Q3" s="4">
        <v>43831</v>
      </c>
      <c r="R3" s="5">
        <v>87.9</v>
      </c>
      <c r="S3" s="5">
        <v>93.6</v>
      </c>
      <c r="T3" s="5">
        <v>102</v>
      </c>
      <c r="W3"/>
      <c r="X3"/>
      <c r="Y3"/>
      <c r="Z3"/>
      <c r="AA3"/>
      <c r="AB3"/>
      <c r="AC3"/>
      <c r="AD3"/>
      <c r="AE3"/>
    </row>
    <row r="4" spans="1:31" x14ac:dyDescent="0.25">
      <c r="Q4" s="4">
        <v>43862</v>
      </c>
      <c r="R4" s="5">
        <v>83.1</v>
      </c>
      <c r="S4" s="5">
        <v>91.9</v>
      </c>
      <c r="T4" s="5">
        <v>99</v>
      </c>
      <c r="W4"/>
      <c r="X4"/>
      <c r="Y4"/>
      <c r="Z4"/>
      <c r="AA4"/>
      <c r="AB4"/>
      <c r="AC4"/>
      <c r="AD4"/>
      <c r="AE4"/>
    </row>
    <row r="5" spans="1:31" x14ac:dyDescent="0.25">
      <c r="Q5" s="4">
        <v>43891</v>
      </c>
      <c r="R5" s="5">
        <v>80.8</v>
      </c>
      <c r="S5" s="5">
        <v>92.5</v>
      </c>
      <c r="T5" s="5">
        <v>93.4</v>
      </c>
      <c r="W5"/>
      <c r="X5"/>
      <c r="Y5"/>
      <c r="Z5"/>
      <c r="AA5"/>
      <c r="AB5"/>
      <c r="AC5"/>
      <c r="AD5"/>
      <c r="AE5"/>
    </row>
    <row r="6" spans="1:31" x14ac:dyDescent="0.25">
      <c r="Q6" s="4">
        <v>43922</v>
      </c>
      <c r="R6" s="5">
        <v>77.8</v>
      </c>
      <c r="S6" s="5">
        <v>94.5</v>
      </c>
      <c r="T6" s="5">
        <v>87.9</v>
      </c>
      <c r="W6"/>
      <c r="X6"/>
      <c r="Y6"/>
      <c r="Z6"/>
      <c r="AA6"/>
      <c r="AB6"/>
      <c r="AC6"/>
      <c r="AD6"/>
      <c r="AE6"/>
    </row>
    <row r="7" spans="1:31" x14ac:dyDescent="0.25">
      <c r="Q7" s="4">
        <v>43952</v>
      </c>
      <c r="R7" s="5">
        <v>75.2</v>
      </c>
      <c r="S7" s="5">
        <v>88.2</v>
      </c>
      <c r="T7" s="5">
        <v>96.4</v>
      </c>
      <c r="W7"/>
      <c r="X7"/>
      <c r="Y7"/>
      <c r="Z7"/>
      <c r="AA7"/>
      <c r="AB7"/>
      <c r="AC7"/>
      <c r="AD7"/>
      <c r="AE7"/>
    </row>
    <row r="8" spans="1:31" x14ac:dyDescent="0.25">
      <c r="Q8" s="4">
        <v>43983</v>
      </c>
      <c r="R8" s="5">
        <v>80.099999999999994</v>
      </c>
      <c r="S8" s="5">
        <v>88.9</v>
      </c>
      <c r="T8" s="5">
        <v>98.5</v>
      </c>
      <c r="W8"/>
      <c r="X8"/>
      <c r="Y8"/>
      <c r="Z8"/>
      <c r="AA8"/>
      <c r="AB8"/>
      <c r="AC8"/>
      <c r="AD8"/>
      <c r="AE8"/>
    </row>
    <row r="9" spans="1:31" x14ac:dyDescent="0.25">
      <c r="Q9" s="4">
        <v>44013</v>
      </c>
      <c r="R9" s="5">
        <v>83.8</v>
      </c>
      <c r="S9" s="5">
        <v>90.1</v>
      </c>
      <c r="T9" s="5">
        <v>95.5</v>
      </c>
      <c r="W9"/>
      <c r="X9"/>
      <c r="Y9"/>
      <c r="Z9"/>
      <c r="AA9"/>
      <c r="AB9"/>
      <c r="AC9"/>
      <c r="AD9"/>
      <c r="AE9"/>
    </row>
    <row r="10" spans="1:31" x14ac:dyDescent="0.25">
      <c r="Q10" s="4">
        <v>44044</v>
      </c>
      <c r="R10" s="5">
        <v>88.2</v>
      </c>
      <c r="S10" s="5">
        <v>91.1</v>
      </c>
      <c r="T10" s="5">
        <v>95.1</v>
      </c>
      <c r="W10"/>
      <c r="X10"/>
      <c r="Y10"/>
      <c r="Z10"/>
      <c r="AA10"/>
      <c r="AB10"/>
      <c r="AC10"/>
      <c r="AD10"/>
      <c r="AE10"/>
    </row>
    <row r="11" spans="1:31" x14ac:dyDescent="0.25">
      <c r="Q11" s="4">
        <v>44075</v>
      </c>
      <c r="R11" s="5">
        <v>94.4</v>
      </c>
      <c r="S11" s="5">
        <v>97.7</v>
      </c>
      <c r="T11" s="5">
        <v>93.9</v>
      </c>
      <c r="W11"/>
      <c r="X11"/>
      <c r="Y11"/>
      <c r="Z11"/>
      <c r="AA11"/>
      <c r="AB11"/>
      <c r="AC11"/>
      <c r="AD11"/>
      <c r="AE11"/>
    </row>
    <row r="12" spans="1:31" x14ac:dyDescent="0.25">
      <c r="Q12" s="4">
        <v>44105</v>
      </c>
      <c r="R12" s="5">
        <v>101</v>
      </c>
      <c r="S12" s="5">
        <v>102.8</v>
      </c>
      <c r="T12" s="5">
        <v>92.4</v>
      </c>
      <c r="W12"/>
      <c r="X12"/>
      <c r="Y12"/>
      <c r="Z12"/>
      <c r="AA12"/>
      <c r="AB12"/>
      <c r="AC12"/>
      <c r="AD12"/>
      <c r="AE12"/>
    </row>
    <row r="13" spans="1:31" x14ac:dyDescent="0.25">
      <c r="Q13" s="4">
        <v>44136</v>
      </c>
      <c r="R13" s="5">
        <v>110.1</v>
      </c>
      <c r="S13" s="5">
        <v>104.8</v>
      </c>
      <c r="T13" s="5">
        <v>95.2</v>
      </c>
      <c r="W13"/>
      <c r="X13"/>
      <c r="Y13"/>
      <c r="Z13"/>
      <c r="AA13"/>
      <c r="AB13"/>
      <c r="AC13"/>
      <c r="AD13"/>
      <c r="AE13"/>
    </row>
    <row r="14" spans="1:31" x14ac:dyDescent="0.25">
      <c r="Q14" s="4">
        <v>44166</v>
      </c>
      <c r="R14" s="5">
        <v>115</v>
      </c>
      <c r="S14" s="5">
        <v>108.1</v>
      </c>
      <c r="T14" s="5">
        <v>96.6</v>
      </c>
      <c r="W14"/>
      <c r="X14"/>
      <c r="Y14"/>
      <c r="Z14"/>
      <c r="AA14"/>
      <c r="AB14"/>
      <c r="AC14"/>
      <c r="AD14"/>
      <c r="AE14"/>
    </row>
    <row r="15" spans="1:31" x14ac:dyDescent="0.25">
      <c r="Q15" s="4">
        <v>44197</v>
      </c>
      <c r="R15" s="5">
        <v>123.2</v>
      </c>
      <c r="S15" s="5">
        <v>120</v>
      </c>
      <c r="T15" s="5">
        <v>99.9</v>
      </c>
      <c r="W15"/>
      <c r="X15"/>
      <c r="Y15"/>
      <c r="Z15"/>
      <c r="AA15"/>
      <c r="AB15"/>
      <c r="AC15"/>
      <c r="AD15"/>
      <c r="AE15"/>
    </row>
    <row r="16" spans="1:31" x14ac:dyDescent="0.25">
      <c r="Q16" s="4">
        <v>44228</v>
      </c>
      <c r="R16" s="5">
        <v>123.6</v>
      </c>
      <c r="S16" s="5">
        <v>123.2</v>
      </c>
      <c r="T16" s="5">
        <v>101.6</v>
      </c>
      <c r="W16"/>
      <c r="X16"/>
      <c r="Y16"/>
      <c r="Z16"/>
      <c r="AA16"/>
      <c r="AB16"/>
      <c r="AC16"/>
      <c r="AD16"/>
      <c r="AE16"/>
    </row>
    <row r="17" spans="17:31" x14ac:dyDescent="0.25">
      <c r="Q17" s="4">
        <v>44256</v>
      </c>
      <c r="R17" s="5">
        <v>122.5</v>
      </c>
      <c r="S17" s="5">
        <v>119.4</v>
      </c>
      <c r="T17" s="5">
        <v>102.1</v>
      </c>
      <c r="W17"/>
      <c r="X17"/>
      <c r="Y17"/>
      <c r="Z17"/>
      <c r="AA17"/>
      <c r="AB17"/>
      <c r="AC17"/>
      <c r="AD17"/>
      <c r="AE17"/>
    </row>
    <row r="18" spans="17:31" x14ac:dyDescent="0.25">
      <c r="Q18" s="4">
        <v>44287</v>
      </c>
      <c r="R18" s="5">
        <v>125</v>
      </c>
      <c r="S18" s="5">
        <v>123.7</v>
      </c>
      <c r="T18" s="5">
        <v>109.6</v>
      </c>
      <c r="W18"/>
      <c r="X18"/>
      <c r="Y18"/>
      <c r="Z18"/>
      <c r="AA18"/>
      <c r="AB18"/>
      <c r="AC18"/>
      <c r="AD18"/>
      <c r="AE18"/>
    </row>
    <row r="19" spans="17:31" x14ac:dyDescent="0.25">
      <c r="Q19" s="4">
        <v>44317</v>
      </c>
      <c r="R19" s="5">
        <v>133.6</v>
      </c>
      <c r="S19" s="5">
        <v>133.69999999999999</v>
      </c>
      <c r="T19" s="5">
        <v>114.4</v>
      </c>
      <c r="W19"/>
      <c r="X19"/>
      <c r="Y19"/>
      <c r="Z19"/>
      <c r="AA19"/>
      <c r="AB19"/>
      <c r="AC19"/>
      <c r="AD19"/>
      <c r="AE19"/>
    </row>
    <row r="20" spans="17:31" x14ac:dyDescent="0.25">
      <c r="Q20" s="4">
        <v>44348</v>
      </c>
      <c r="R20" s="5">
        <v>125.7</v>
      </c>
      <c r="S20" s="5">
        <v>128</v>
      </c>
      <c r="T20" s="5">
        <v>116.2</v>
      </c>
      <c r="W20"/>
      <c r="X20"/>
      <c r="Y20"/>
      <c r="Z20"/>
      <c r="AA20"/>
      <c r="AB20"/>
      <c r="AC20"/>
      <c r="AD20"/>
      <c r="AE20"/>
    </row>
    <row r="21" spans="17:31" x14ac:dyDescent="0.25">
      <c r="Q21" s="4">
        <v>44378</v>
      </c>
      <c r="R21" s="5">
        <v>126.1</v>
      </c>
      <c r="S21" s="5">
        <v>122.7</v>
      </c>
      <c r="T21" s="5">
        <v>116.8</v>
      </c>
      <c r="W21"/>
      <c r="X21"/>
      <c r="Y21"/>
      <c r="Z21"/>
      <c r="AA21"/>
      <c r="AB21"/>
      <c r="AC21"/>
      <c r="AD21"/>
      <c r="AE21"/>
    </row>
    <row r="22" spans="17:31" x14ac:dyDescent="0.25">
      <c r="Q22" s="4">
        <v>44409</v>
      </c>
      <c r="R22" s="5">
        <v>127.2</v>
      </c>
      <c r="S22" s="5">
        <v>120.7</v>
      </c>
      <c r="T22" s="5">
        <v>119.3</v>
      </c>
      <c r="W22"/>
      <c r="X22"/>
      <c r="Y22"/>
      <c r="Z22"/>
      <c r="AA22"/>
      <c r="AB22"/>
      <c r="AC22"/>
      <c r="AD22"/>
      <c r="AE22"/>
    </row>
    <row r="23" spans="17:31" x14ac:dyDescent="0.25">
      <c r="Q23" s="4">
        <v>44440</v>
      </c>
      <c r="R23" s="5">
        <v>126.3</v>
      </c>
      <c r="S23" s="5">
        <v>118.3</v>
      </c>
      <c r="T23" s="5">
        <v>114.3</v>
      </c>
      <c r="W23"/>
      <c r="X23"/>
      <c r="Y23"/>
      <c r="Z23"/>
      <c r="AA23"/>
      <c r="AB23"/>
      <c r="AC23"/>
      <c r="AD23"/>
      <c r="AE23"/>
    </row>
    <row r="24" spans="17:31" x14ac:dyDescent="0.25">
      <c r="Q24" s="4">
        <v>44470</v>
      </c>
      <c r="R24" s="5">
        <v>131.4</v>
      </c>
      <c r="S24" s="5">
        <v>121.2</v>
      </c>
      <c r="T24" s="5">
        <v>110.2</v>
      </c>
      <c r="W24"/>
      <c r="X24"/>
      <c r="Y24"/>
      <c r="Z24"/>
      <c r="AA24"/>
      <c r="AB24"/>
      <c r="AC24"/>
      <c r="AD24"/>
      <c r="AE24"/>
    </row>
    <row r="25" spans="17:31" x14ac:dyDescent="0.25">
      <c r="Q25" s="4">
        <v>44501</v>
      </c>
      <c r="R25" s="5">
        <v>131.4</v>
      </c>
      <c r="S25" s="5">
        <v>125.9</v>
      </c>
      <c r="T25" s="5">
        <v>109.1</v>
      </c>
      <c r="W25"/>
      <c r="X25"/>
      <c r="Y25"/>
      <c r="Z25"/>
      <c r="AA25"/>
      <c r="AB25"/>
      <c r="AC25"/>
      <c r="AD25"/>
      <c r="AE25"/>
    </row>
    <row r="26" spans="17:31" x14ac:dyDescent="0.25">
      <c r="Q26" s="4">
        <v>44531</v>
      </c>
      <c r="R26" s="5">
        <v>129.4</v>
      </c>
      <c r="S26" s="5">
        <v>129.1</v>
      </c>
      <c r="T26" s="5">
        <v>108.7</v>
      </c>
      <c r="W26"/>
      <c r="X26"/>
      <c r="Y26"/>
      <c r="Z26"/>
      <c r="AA26"/>
      <c r="AB26"/>
      <c r="AC26"/>
      <c r="AD26"/>
      <c r="AE26"/>
    </row>
    <row r="27" spans="17:31" x14ac:dyDescent="0.25">
      <c r="Q27" s="4">
        <v>44562</v>
      </c>
      <c r="R27" s="5">
        <v>141.30000000000001</v>
      </c>
      <c r="S27" s="5">
        <v>133.19999999999999</v>
      </c>
      <c r="T27" s="5">
        <v>108.1</v>
      </c>
      <c r="W27"/>
      <c r="X27"/>
      <c r="Y27"/>
      <c r="Z27"/>
      <c r="AA27"/>
      <c r="AB27"/>
      <c r="AC27"/>
      <c r="AD27"/>
      <c r="AE27"/>
    </row>
    <row r="28" spans="17:31" x14ac:dyDescent="0.25">
      <c r="Q28" s="4">
        <v>44593</v>
      </c>
      <c r="R28" s="5">
        <v>154.9</v>
      </c>
      <c r="S28" s="5">
        <v>138.6</v>
      </c>
      <c r="T28" s="5">
        <v>110.6</v>
      </c>
      <c r="W28"/>
      <c r="X28"/>
      <c r="Y28"/>
      <c r="Z28"/>
      <c r="AA28"/>
      <c r="AB28"/>
      <c r="AC28"/>
      <c r="AD28"/>
      <c r="AE28"/>
    </row>
    <row r="29" spans="17:31" x14ac:dyDescent="0.25">
      <c r="Q29" s="4">
        <v>44621</v>
      </c>
      <c r="R29" s="5">
        <v>172.8</v>
      </c>
      <c r="S29" s="5">
        <v>158.69999999999999</v>
      </c>
      <c r="T29" s="5">
        <v>118.6</v>
      </c>
      <c r="W29"/>
      <c r="X29"/>
      <c r="Y29"/>
      <c r="Z29"/>
      <c r="AA29"/>
      <c r="AB29"/>
      <c r="AC29"/>
      <c r="AD29"/>
      <c r="AE29"/>
    </row>
    <row r="30" spans="17:31" x14ac:dyDescent="0.25">
      <c r="Q30" s="4">
        <v>44652</v>
      </c>
      <c r="R30" s="5">
        <v>167.8</v>
      </c>
      <c r="S30" s="5">
        <v>164.6</v>
      </c>
      <c r="T30" s="5">
        <v>122.7</v>
      </c>
      <c r="W30"/>
      <c r="X30"/>
      <c r="Y30"/>
      <c r="Z30"/>
      <c r="AA30"/>
      <c r="AB30"/>
      <c r="AC30"/>
      <c r="AD30"/>
      <c r="AE30"/>
    </row>
    <row r="31" spans="17:31" x14ac:dyDescent="0.25">
      <c r="Q31" s="4">
        <v>44682</v>
      </c>
      <c r="R31" s="5">
        <v>165.2</v>
      </c>
      <c r="S31" s="5">
        <v>169</v>
      </c>
      <c r="T31" s="5">
        <v>122.6</v>
      </c>
    </row>
    <row r="32" spans="17:31" x14ac:dyDescent="0.25">
      <c r="Q32" s="4">
        <v>44713</v>
      </c>
      <c r="R32" s="5">
        <v>155.80000000000001</v>
      </c>
      <c r="S32" s="5">
        <v>157.9</v>
      </c>
      <c r="T32" s="5">
        <v>120.5</v>
      </c>
    </row>
    <row r="33" spans="1:20" x14ac:dyDescent="0.25">
      <c r="A33" s="99" t="s">
        <v>130</v>
      </c>
      <c r="B33" s="99"/>
      <c r="C33" s="99"/>
      <c r="Q33" s="4">
        <v>44743</v>
      </c>
      <c r="R33" s="5">
        <v>135.30000000000001</v>
      </c>
      <c r="S33" s="5">
        <v>144.80000000000001</v>
      </c>
      <c r="T33" s="5">
        <v>118.2</v>
      </c>
    </row>
    <row r="34" spans="1:20" x14ac:dyDescent="0.25">
      <c r="A34" s="2" t="s">
        <v>82</v>
      </c>
      <c r="Q34" s="4">
        <v>44774</v>
      </c>
      <c r="R34" s="5">
        <v>134.4</v>
      </c>
      <c r="S34" s="5">
        <v>138.4</v>
      </c>
      <c r="T34" s="5">
        <v>121.4</v>
      </c>
    </row>
    <row r="35" spans="1:20" x14ac:dyDescent="0.25">
      <c r="A35" s="6" t="s">
        <v>4</v>
      </c>
      <c r="Q35" s="4">
        <v>44805</v>
      </c>
      <c r="R35" s="5">
        <v>129.30000000000001</v>
      </c>
      <c r="S35" s="5">
        <v>148.1</v>
      </c>
      <c r="T35" s="5">
        <v>118.6</v>
      </c>
    </row>
    <row r="36" spans="1:20" x14ac:dyDescent="0.25">
      <c r="Q36" s="4">
        <v>44835</v>
      </c>
      <c r="R36" s="5">
        <v>126.8</v>
      </c>
      <c r="S36" s="5">
        <v>156.6</v>
      </c>
      <c r="T36" s="5">
        <v>117</v>
      </c>
    </row>
    <row r="37" spans="1:20" x14ac:dyDescent="0.25">
      <c r="Q37" s="4">
        <v>44866</v>
      </c>
      <c r="R37" s="5">
        <v>129.6</v>
      </c>
      <c r="S37" s="5">
        <v>150.5</v>
      </c>
      <c r="T37" s="5">
        <v>117.5</v>
      </c>
    </row>
    <row r="38" spans="1:20" x14ac:dyDescent="0.25">
      <c r="Q38" s="4">
        <v>44896</v>
      </c>
      <c r="R38" s="5">
        <v>129.5</v>
      </c>
      <c r="S38" s="5">
        <v>143.9</v>
      </c>
      <c r="T38" s="5">
        <v>116.6</v>
      </c>
    </row>
    <row r="39" spans="1:20" x14ac:dyDescent="0.25">
      <c r="Q39" s="4">
        <v>44927</v>
      </c>
      <c r="R39" s="5">
        <v>129.4</v>
      </c>
      <c r="S39" s="5">
        <v>146.5</v>
      </c>
      <c r="T39" s="5">
        <v>116</v>
      </c>
    </row>
    <row r="40" spans="1:20" ht="14.65" customHeight="1" x14ac:dyDescent="0.25">
      <c r="Q40" s="4">
        <v>44958</v>
      </c>
      <c r="R40" s="5">
        <v>129.80000000000001</v>
      </c>
      <c r="S40" s="5">
        <v>145.5</v>
      </c>
      <c r="T40" s="5">
        <v>119.5</v>
      </c>
    </row>
    <row r="41" spans="1:20" x14ac:dyDescent="0.25">
      <c r="Q41" s="4">
        <v>44986</v>
      </c>
      <c r="R41" s="5">
        <v>126.1</v>
      </c>
      <c r="S41" s="5">
        <v>138.30000000000001</v>
      </c>
      <c r="T41" s="5">
        <v>119.8</v>
      </c>
    </row>
    <row r="42" spans="1:20" x14ac:dyDescent="0.25">
      <c r="Q42" s="4">
        <v>45017</v>
      </c>
      <c r="R42" s="5">
        <v>123</v>
      </c>
      <c r="S42" s="5">
        <v>142.6</v>
      </c>
      <c r="T42" s="5">
        <v>130.9</v>
      </c>
    </row>
    <row r="43" spans="1:20" x14ac:dyDescent="0.25">
      <c r="Q43" s="4">
        <v>45047</v>
      </c>
      <c r="R43" s="5">
        <v>117</v>
      </c>
      <c r="S43" s="5">
        <v>136.9</v>
      </c>
      <c r="T43" s="5">
        <v>130.80000000000001</v>
      </c>
    </row>
    <row r="44" spans="1:20" x14ac:dyDescent="0.25">
      <c r="Q44" s="4">
        <v>45078</v>
      </c>
      <c r="R44" s="5">
        <v>111.3</v>
      </c>
      <c r="S44" s="5">
        <v>134.4</v>
      </c>
      <c r="T44" s="5">
        <v>126.7</v>
      </c>
    </row>
    <row r="45" spans="1:20" x14ac:dyDescent="0.25">
      <c r="A45" s="7"/>
      <c r="Q45" s="4">
        <v>45108</v>
      </c>
      <c r="R45" s="5">
        <v>119.4</v>
      </c>
      <c r="S45" s="5">
        <v>131</v>
      </c>
      <c r="T45" s="5">
        <v>123.5</v>
      </c>
    </row>
    <row r="46" spans="1:20" x14ac:dyDescent="0.25">
      <c r="A46" s="7"/>
      <c r="Q46" s="4">
        <v>45139</v>
      </c>
      <c r="R46" s="5">
        <v>116</v>
      </c>
      <c r="S46" s="5">
        <v>125.3</v>
      </c>
      <c r="T46" s="5">
        <v>125.8</v>
      </c>
    </row>
    <row r="47" spans="1:20" x14ac:dyDescent="0.25">
      <c r="A47" s="7"/>
      <c r="Q47" s="4">
        <v>45170</v>
      </c>
      <c r="R47" s="5">
        <v>116.2</v>
      </c>
      <c r="S47" s="5">
        <v>127.8</v>
      </c>
      <c r="T47" s="5">
        <v>132.4</v>
      </c>
    </row>
    <row r="48" spans="1:20" x14ac:dyDescent="0.25">
      <c r="A48" s="7"/>
      <c r="Q48" s="4">
        <v>45200</v>
      </c>
      <c r="R48" s="5">
        <v>110.5</v>
      </c>
      <c r="S48" s="5">
        <v>125.5</v>
      </c>
      <c r="T48" s="5">
        <v>135.80000000000001</v>
      </c>
    </row>
    <row r="49" spans="1:20" x14ac:dyDescent="0.25">
      <c r="A49" s="7"/>
      <c r="Q49" s="4">
        <v>45231</v>
      </c>
      <c r="R49" s="5">
        <v>116.4</v>
      </c>
      <c r="S49" s="5">
        <v>120.1</v>
      </c>
      <c r="T49" s="5">
        <v>136.5</v>
      </c>
    </row>
    <row r="50" spans="1:20" x14ac:dyDescent="0.25">
      <c r="A50" s="7"/>
      <c r="Q50" s="4">
        <v>45261</v>
      </c>
      <c r="R50" s="5">
        <v>111.8</v>
      </c>
      <c r="S50" s="5">
        <v>122.7</v>
      </c>
      <c r="T50" s="5">
        <v>128.4</v>
      </c>
    </row>
    <row r="51" spans="1:20" x14ac:dyDescent="0.25">
      <c r="Q51" s="4">
        <v>45292</v>
      </c>
      <c r="R51" s="5">
        <v>109.6</v>
      </c>
      <c r="S51" s="5">
        <v>121</v>
      </c>
      <c r="T51" s="5">
        <v>127.5</v>
      </c>
    </row>
    <row r="52" spans="1:20" x14ac:dyDescent="0.25">
      <c r="Q52" s="4">
        <v>45323</v>
      </c>
      <c r="R52" s="5">
        <v>105.2</v>
      </c>
      <c r="S52" s="5">
        <v>116</v>
      </c>
      <c r="T52" s="5">
        <v>133.1</v>
      </c>
    </row>
    <row r="53" spans="1:20" x14ac:dyDescent="0.25">
      <c r="Q53" s="4">
        <v>45352</v>
      </c>
      <c r="R53" s="5">
        <v>106.2</v>
      </c>
      <c r="S53" s="5">
        <v>115.2</v>
      </c>
      <c r="T53" s="5">
        <v>134.80000000000001</v>
      </c>
    </row>
    <row r="54" spans="1:20" x14ac:dyDescent="0.25">
      <c r="B54" s="8"/>
      <c r="C54" s="8"/>
      <c r="D54" s="8"/>
      <c r="Q54" s="4">
        <v>45383</v>
      </c>
      <c r="R54" s="5">
        <v>104.9</v>
      </c>
      <c r="S54" s="5">
        <v>113.8</v>
      </c>
      <c r="T54" s="5">
        <v>134.69999999999999</v>
      </c>
    </row>
    <row r="55" spans="1:20" x14ac:dyDescent="0.25">
      <c r="B55" s="8"/>
      <c r="C55" s="8"/>
      <c r="D55" s="8"/>
      <c r="Q55" s="4">
        <v>45413</v>
      </c>
      <c r="R55" s="5">
        <v>106.8</v>
      </c>
      <c r="S55" s="5">
        <v>119.3</v>
      </c>
      <c r="T55" s="5">
        <v>132</v>
      </c>
    </row>
    <row r="56" spans="1:20" x14ac:dyDescent="0.25">
      <c r="B56" s="8"/>
      <c r="C56" s="8"/>
      <c r="D56" s="8"/>
      <c r="Q56" s="4">
        <v>45444</v>
      </c>
      <c r="R56" s="5">
        <v>107</v>
      </c>
      <c r="S56" s="5">
        <v>115.6</v>
      </c>
      <c r="T56" s="5">
        <v>125.3</v>
      </c>
    </row>
    <row r="57" spans="1:20" x14ac:dyDescent="0.25">
      <c r="B57" s="8"/>
      <c r="C57" s="8"/>
      <c r="D57" s="8"/>
      <c r="Q57" s="4">
        <v>45474</v>
      </c>
      <c r="R57" s="5">
        <v>107.8</v>
      </c>
      <c r="S57" s="5">
        <v>109.1</v>
      </c>
      <c r="T57" s="5">
        <v>126.2</v>
      </c>
    </row>
    <row r="58" spans="1:20" x14ac:dyDescent="0.25">
      <c r="B58" s="8"/>
      <c r="C58" s="8"/>
      <c r="D58" s="8"/>
      <c r="Q58" s="4">
        <v>45505</v>
      </c>
      <c r="R58" s="5">
        <v>102.3</v>
      </c>
      <c r="S58" s="5">
        <v>106.3</v>
      </c>
      <c r="T58" s="5">
        <v>127.4</v>
      </c>
    </row>
    <row r="59" spans="1:20" x14ac:dyDescent="0.25">
      <c r="B59" s="8"/>
      <c r="C59" s="8"/>
      <c r="D59" s="8"/>
      <c r="Q59" s="4">
        <v>45536</v>
      </c>
      <c r="R59" s="5">
        <v>104</v>
      </c>
      <c r="S59" s="5">
        <v>111.1</v>
      </c>
      <c r="T59" s="5">
        <v>132.19999999999999</v>
      </c>
    </row>
    <row r="60" spans="1:20" x14ac:dyDescent="0.25">
      <c r="Q60" s="4">
        <v>45566</v>
      </c>
      <c r="R60" s="5">
        <v>109.5</v>
      </c>
      <c r="S60" s="5">
        <v>108.6</v>
      </c>
      <c r="T60" s="5">
        <v>132.30000000000001</v>
      </c>
    </row>
    <row r="61" spans="1:20" x14ac:dyDescent="0.25">
      <c r="Q61" s="4">
        <v>45597</v>
      </c>
      <c r="R61" s="5">
        <v>110.7</v>
      </c>
      <c r="S61" s="5">
        <v>108.6</v>
      </c>
      <c r="T61" s="5">
        <v>130.19999999999999</v>
      </c>
    </row>
    <row r="62" spans="1:20" x14ac:dyDescent="0.25">
      <c r="Q62" s="4">
        <v>45627</v>
      </c>
      <c r="R62" s="5">
        <v>108.5</v>
      </c>
      <c r="S62" s="5">
        <v>109.6</v>
      </c>
      <c r="T62" s="5">
        <v>128.6</v>
      </c>
    </row>
    <row r="63" spans="1:20" x14ac:dyDescent="0.25">
      <c r="Q63" s="4">
        <v>45658</v>
      </c>
      <c r="R63" s="5">
        <v>103.9</v>
      </c>
      <c r="S63" s="5">
        <v>109.4</v>
      </c>
      <c r="T63" s="5">
        <v>132.69999999999999</v>
      </c>
    </row>
    <row r="64" spans="1:20" x14ac:dyDescent="0.25">
      <c r="Q64" s="4">
        <v>45689</v>
      </c>
      <c r="R64" s="5">
        <v>103.5</v>
      </c>
      <c r="S64" s="5">
        <v>109.5</v>
      </c>
      <c r="T64" s="5">
        <v>131.30000000000001</v>
      </c>
    </row>
    <row r="65" spans="17:20" x14ac:dyDescent="0.25">
      <c r="Q65" s="4">
        <v>45717</v>
      </c>
      <c r="R65" s="5">
        <v>103.6</v>
      </c>
      <c r="S65" s="5">
        <v>104.7</v>
      </c>
      <c r="T65" s="5">
        <v>125.5</v>
      </c>
    </row>
    <row r="66" spans="17:20" x14ac:dyDescent="0.25">
      <c r="Q66" s="4"/>
      <c r="R66" s="25"/>
      <c r="S66" s="25"/>
      <c r="T66" s="25"/>
    </row>
    <row r="67" spans="17:20" x14ac:dyDescent="0.25">
      <c r="Q67" s="4"/>
      <c r="R67" s="25"/>
      <c r="S67" s="25"/>
      <c r="T67" s="25"/>
    </row>
    <row r="68" spans="17:20" x14ac:dyDescent="0.25">
      <c r="Q68" s="4"/>
      <c r="R68" s="25"/>
      <c r="S68" s="25"/>
      <c r="T68" s="25"/>
    </row>
    <row r="69" spans="17:20" x14ac:dyDescent="0.25">
      <c r="Q69" s="4"/>
      <c r="R69" s="25"/>
      <c r="S69" s="25"/>
      <c r="T69" s="25"/>
    </row>
    <row r="70" spans="17:20" x14ac:dyDescent="0.25">
      <c r="Q70" s="4"/>
      <c r="R70" s="25"/>
      <c r="S70" s="25"/>
      <c r="T70" s="25"/>
    </row>
    <row r="71" spans="17:20" x14ac:dyDescent="0.25">
      <c r="Q71" s="4"/>
      <c r="R71" s="25"/>
      <c r="S71" s="25"/>
      <c r="T71" s="25"/>
    </row>
    <row r="72" spans="17:20" x14ac:dyDescent="0.25">
      <c r="Q72" s="4"/>
      <c r="R72" s="25"/>
      <c r="S72" s="25"/>
      <c r="T72" s="25"/>
    </row>
    <row r="73" spans="17:20" x14ac:dyDescent="0.25">
      <c r="Q73" s="4"/>
      <c r="R73" s="25"/>
      <c r="S73" s="25"/>
      <c r="T73" s="25"/>
    </row>
    <row r="74" spans="17:20" x14ac:dyDescent="0.25">
      <c r="Q74" s="4"/>
      <c r="R74" s="25"/>
      <c r="S74" s="25"/>
      <c r="T74" s="25"/>
    </row>
    <row r="75" spans="17:20" x14ac:dyDescent="0.25">
      <c r="Q75" s="4"/>
      <c r="R75" s="25"/>
      <c r="S75" s="25"/>
      <c r="T75" s="25"/>
    </row>
    <row r="76" spans="17:20" x14ac:dyDescent="0.25">
      <c r="Q76" s="4"/>
      <c r="R76" s="25"/>
      <c r="S76" s="25"/>
      <c r="T76" s="25"/>
    </row>
    <row r="77" spans="17:20" x14ac:dyDescent="0.25">
      <c r="Q77" s="4"/>
      <c r="R77" s="25"/>
      <c r="S77" s="25"/>
      <c r="T77" s="25"/>
    </row>
    <row r="78" spans="17:20" x14ac:dyDescent="0.25">
      <c r="Q78" s="4"/>
      <c r="R78" s="25"/>
      <c r="S78" s="25"/>
      <c r="T78" s="25"/>
    </row>
    <row r="79" spans="17:20" x14ac:dyDescent="0.25">
      <c r="Q79" s="4"/>
      <c r="R79" s="25"/>
      <c r="S79" s="25"/>
      <c r="T79" s="25"/>
    </row>
    <row r="80" spans="17:20" x14ac:dyDescent="0.25">
      <c r="Q80" s="4"/>
      <c r="R80" s="25"/>
      <c r="S80" s="25"/>
      <c r="T80" s="25"/>
    </row>
    <row r="81" spans="17:20" x14ac:dyDescent="0.25">
      <c r="Q81" s="4"/>
      <c r="R81" s="25"/>
      <c r="S81" s="25"/>
      <c r="T81" s="25"/>
    </row>
    <row r="82" spans="17:20" x14ac:dyDescent="0.25">
      <c r="Q82" s="4"/>
      <c r="R82" s="25"/>
      <c r="S82" s="25"/>
      <c r="T82" s="25"/>
    </row>
    <row r="83" spans="17:20" x14ac:dyDescent="0.25">
      <c r="Q83" s="4"/>
      <c r="R83" s="25"/>
      <c r="S83" s="25"/>
      <c r="T83" s="25"/>
    </row>
    <row r="84" spans="17:20" x14ac:dyDescent="0.25">
      <c r="Q84" s="4"/>
      <c r="R84" s="25"/>
      <c r="S84" s="25"/>
      <c r="T84" s="25"/>
    </row>
    <row r="85" spans="17:20" x14ac:dyDescent="0.25">
      <c r="Q85" s="4"/>
    </row>
  </sheetData>
  <hyperlinks>
    <hyperlink ref="A35" location="'Read Me'!A1" display="Return to Read Me" xr:uid="{E47D4CD3-2481-41C5-ABDF-2FE2201A08B2}"/>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BEC0A-8BCA-40B8-B1FB-23F888ED8DBC}">
  <dimension ref="A1:U836"/>
  <sheetViews>
    <sheetView zoomScale="70" zoomScaleNormal="70" workbookViewId="0"/>
  </sheetViews>
  <sheetFormatPr defaultColWidth="9.140625" defaultRowHeight="18" x14ac:dyDescent="0.25"/>
  <cols>
    <col min="1" max="1" width="9.140625" style="2"/>
    <col min="2" max="2" width="5.5703125" style="2" customWidth="1"/>
    <col min="3" max="6" width="9.140625" style="2"/>
    <col min="7" max="7" width="7.85546875" style="2" customWidth="1"/>
    <col min="8" max="8" width="6.42578125" style="2" customWidth="1"/>
    <col min="9" max="9" width="9.140625" style="2"/>
    <col min="10" max="10" width="5.85546875" style="2" customWidth="1"/>
    <col min="11" max="11" width="6.42578125" style="2" customWidth="1"/>
    <col min="12" max="13" width="9.140625" style="2"/>
    <col min="14" max="14" width="9.7109375" style="2" customWidth="1"/>
    <col min="15" max="17" width="9.140625" style="2"/>
    <col min="18" max="18" width="10.140625" style="4" customWidth="1"/>
    <col min="19" max="19" width="14.28515625" style="4" customWidth="1"/>
    <col min="20" max="20" width="15.85546875" style="2" bestFit="1" customWidth="1"/>
    <col min="21" max="21" width="10.85546875" style="2" bestFit="1" customWidth="1"/>
    <col min="22" max="16384" width="9.140625" style="2"/>
  </cols>
  <sheetData>
    <row r="1" spans="1:21" ht="26.25" x14ac:dyDescent="0.4">
      <c r="A1" s="1" t="s">
        <v>111</v>
      </c>
    </row>
    <row r="2" spans="1:21" x14ac:dyDescent="0.25">
      <c r="S2" s="2" t="s">
        <v>9</v>
      </c>
      <c r="T2" s="2" t="s">
        <v>10</v>
      </c>
      <c r="U2" s="2" t="s">
        <v>8</v>
      </c>
    </row>
    <row r="3" spans="1:21" x14ac:dyDescent="0.25">
      <c r="R3" s="4">
        <v>43831</v>
      </c>
      <c r="S3" s="5">
        <v>225</v>
      </c>
      <c r="T3" s="5">
        <v>172</v>
      </c>
      <c r="U3" s="5">
        <v>451</v>
      </c>
    </row>
    <row r="4" spans="1:21" x14ac:dyDescent="0.25">
      <c r="R4" s="4">
        <v>43862</v>
      </c>
      <c r="S4" s="5">
        <v>215</v>
      </c>
      <c r="T4" s="5">
        <v>169</v>
      </c>
      <c r="U4" s="5">
        <v>450</v>
      </c>
    </row>
    <row r="5" spans="1:21" x14ac:dyDescent="0.25">
      <c r="R5" s="4">
        <v>43891</v>
      </c>
      <c r="S5" s="5">
        <v>209</v>
      </c>
      <c r="T5" s="5">
        <v>162</v>
      </c>
      <c r="U5" s="5">
        <v>494</v>
      </c>
    </row>
    <row r="6" spans="1:21" x14ac:dyDescent="0.25">
      <c r="R6" s="4">
        <v>43922</v>
      </c>
      <c r="S6" s="5">
        <v>219</v>
      </c>
      <c r="T6" s="5">
        <v>147</v>
      </c>
      <c r="U6" s="5">
        <v>564</v>
      </c>
    </row>
    <row r="7" spans="1:21" x14ac:dyDescent="0.25">
      <c r="R7" s="4">
        <v>43952</v>
      </c>
      <c r="S7" s="5">
        <v>206</v>
      </c>
      <c r="T7" s="5">
        <v>144</v>
      </c>
      <c r="U7" s="5">
        <v>510</v>
      </c>
    </row>
    <row r="8" spans="1:21" x14ac:dyDescent="0.25">
      <c r="R8" s="4">
        <v>43983</v>
      </c>
      <c r="S8" s="5">
        <v>198</v>
      </c>
      <c r="T8" s="5">
        <v>148</v>
      </c>
      <c r="U8" s="5">
        <v>520</v>
      </c>
    </row>
    <row r="9" spans="1:21" x14ac:dyDescent="0.25">
      <c r="R9" s="4">
        <v>44013</v>
      </c>
      <c r="S9" s="5">
        <v>222</v>
      </c>
      <c r="T9" s="5">
        <v>153</v>
      </c>
      <c r="U9" s="5">
        <v>480</v>
      </c>
    </row>
    <row r="10" spans="1:21" x14ac:dyDescent="0.25">
      <c r="R10" s="4">
        <v>44044</v>
      </c>
      <c r="S10" s="5">
        <v>223</v>
      </c>
      <c r="T10" s="5">
        <v>149</v>
      </c>
      <c r="U10" s="5">
        <v>505</v>
      </c>
    </row>
    <row r="11" spans="1:21" x14ac:dyDescent="0.25">
      <c r="R11" s="4">
        <v>44075</v>
      </c>
      <c r="S11" s="5">
        <v>248</v>
      </c>
      <c r="T11" s="5">
        <v>166</v>
      </c>
      <c r="U11" s="5">
        <v>507</v>
      </c>
    </row>
    <row r="12" spans="1:21" x14ac:dyDescent="0.25">
      <c r="R12" s="4">
        <v>44105</v>
      </c>
      <c r="S12" s="5">
        <v>272</v>
      </c>
      <c r="T12" s="5">
        <v>187</v>
      </c>
      <c r="U12" s="5">
        <v>471</v>
      </c>
    </row>
    <row r="13" spans="1:21" x14ac:dyDescent="0.25">
      <c r="R13" s="4">
        <v>44136</v>
      </c>
      <c r="S13" s="5">
        <v>273</v>
      </c>
      <c r="T13" s="5">
        <v>190</v>
      </c>
      <c r="U13" s="5">
        <v>489</v>
      </c>
    </row>
    <row r="14" spans="1:21" x14ac:dyDescent="0.25">
      <c r="R14" s="4">
        <v>44166</v>
      </c>
      <c r="S14" s="5">
        <v>269</v>
      </c>
      <c r="T14" s="5">
        <v>199</v>
      </c>
      <c r="U14" s="5">
        <v>520</v>
      </c>
    </row>
    <row r="15" spans="1:21" x14ac:dyDescent="0.25">
      <c r="R15" s="4">
        <v>44197</v>
      </c>
      <c r="S15" s="5">
        <v>289</v>
      </c>
      <c r="T15" s="5">
        <v>234</v>
      </c>
      <c r="U15" s="5">
        <v>545</v>
      </c>
    </row>
    <row r="16" spans="1:21" x14ac:dyDescent="0.25">
      <c r="R16" s="4">
        <v>44228</v>
      </c>
      <c r="S16" s="5">
        <v>289</v>
      </c>
      <c r="T16" s="5">
        <v>245</v>
      </c>
      <c r="U16" s="5">
        <v>557</v>
      </c>
    </row>
    <row r="17" spans="18:21" x14ac:dyDescent="0.25">
      <c r="R17" s="4">
        <v>44256</v>
      </c>
      <c r="S17" s="5">
        <v>273</v>
      </c>
      <c r="T17" s="5">
        <v>245</v>
      </c>
      <c r="U17" s="5">
        <v>525</v>
      </c>
    </row>
    <row r="18" spans="18:21" x14ac:dyDescent="0.25">
      <c r="R18" s="4">
        <v>44287</v>
      </c>
      <c r="S18" s="5">
        <v>281</v>
      </c>
      <c r="T18" s="5">
        <v>268</v>
      </c>
      <c r="U18" s="5">
        <v>495</v>
      </c>
    </row>
    <row r="19" spans="18:21" x14ac:dyDescent="0.25">
      <c r="R19" s="4">
        <v>44317</v>
      </c>
      <c r="S19" s="5">
        <v>297</v>
      </c>
      <c r="T19" s="5">
        <v>305</v>
      </c>
      <c r="U19" s="5">
        <v>493</v>
      </c>
    </row>
    <row r="20" spans="18:21" x14ac:dyDescent="0.25">
      <c r="R20" s="4">
        <v>44348</v>
      </c>
      <c r="S20" s="5">
        <v>286</v>
      </c>
      <c r="T20" s="5">
        <v>293</v>
      </c>
      <c r="U20" s="5">
        <v>466</v>
      </c>
    </row>
    <row r="21" spans="18:21" x14ac:dyDescent="0.25">
      <c r="R21" s="4">
        <v>44378</v>
      </c>
      <c r="S21" s="5">
        <v>294</v>
      </c>
      <c r="T21" s="5">
        <v>278</v>
      </c>
      <c r="U21" s="5">
        <v>414</v>
      </c>
    </row>
    <row r="22" spans="18:21" x14ac:dyDescent="0.25">
      <c r="R22" s="4">
        <v>44409</v>
      </c>
      <c r="S22" s="5">
        <v>325</v>
      </c>
      <c r="T22" s="5">
        <v>257</v>
      </c>
      <c r="U22" s="5">
        <v>403</v>
      </c>
    </row>
    <row r="23" spans="18:21" x14ac:dyDescent="0.25">
      <c r="R23" s="4">
        <v>44440</v>
      </c>
      <c r="S23" s="5">
        <v>338</v>
      </c>
      <c r="T23" s="5">
        <v>236</v>
      </c>
      <c r="U23" s="5">
        <v>400</v>
      </c>
    </row>
    <row r="24" spans="18:21" x14ac:dyDescent="0.25">
      <c r="R24" s="4">
        <v>44470</v>
      </c>
      <c r="S24" s="5">
        <v>355</v>
      </c>
      <c r="T24" s="5">
        <v>240</v>
      </c>
      <c r="U24" s="5">
        <v>401</v>
      </c>
    </row>
    <row r="25" spans="18:21" x14ac:dyDescent="0.25">
      <c r="R25" s="4">
        <v>44501</v>
      </c>
      <c r="S25" s="5">
        <v>379</v>
      </c>
      <c r="T25" s="5">
        <v>249</v>
      </c>
      <c r="U25" s="5">
        <v>400</v>
      </c>
    </row>
    <row r="26" spans="18:21" x14ac:dyDescent="0.25">
      <c r="R26" s="4">
        <v>44531</v>
      </c>
      <c r="S26" s="5">
        <v>377</v>
      </c>
      <c r="T26" s="5">
        <v>265</v>
      </c>
      <c r="U26" s="5">
        <v>400</v>
      </c>
    </row>
    <row r="27" spans="18:21" x14ac:dyDescent="0.25">
      <c r="R27" s="4">
        <v>44562</v>
      </c>
      <c r="S27" s="5">
        <v>374</v>
      </c>
      <c r="T27" s="5">
        <v>277</v>
      </c>
      <c r="U27" s="5">
        <v>427</v>
      </c>
    </row>
    <row r="28" spans="18:21" x14ac:dyDescent="0.25">
      <c r="R28" s="4">
        <v>44593</v>
      </c>
      <c r="S28" s="5">
        <v>391</v>
      </c>
      <c r="T28" s="5">
        <v>293</v>
      </c>
      <c r="U28" s="5">
        <v>427</v>
      </c>
    </row>
    <row r="29" spans="18:21" x14ac:dyDescent="0.25">
      <c r="R29" s="4">
        <v>44621</v>
      </c>
      <c r="S29" s="5">
        <v>486</v>
      </c>
      <c r="T29" s="5">
        <v>336</v>
      </c>
      <c r="U29" s="5">
        <v>422</v>
      </c>
    </row>
    <row r="30" spans="18:21" x14ac:dyDescent="0.25">
      <c r="R30" s="4">
        <v>44652</v>
      </c>
      <c r="S30" s="5">
        <v>495</v>
      </c>
      <c r="T30" s="5">
        <v>348</v>
      </c>
      <c r="U30" s="5">
        <v>431</v>
      </c>
    </row>
    <row r="31" spans="18:21" x14ac:dyDescent="0.25">
      <c r="R31" s="4">
        <v>44682</v>
      </c>
      <c r="S31" s="5">
        <v>522</v>
      </c>
      <c r="T31" s="5">
        <v>345</v>
      </c>
      <c r="U31" s="5">
        <v>464</v>
      </c>
    </row>
    <row r="32" spans="18:21" x14ac:dyDescent="0.25">
      <c r="R32" s="4">
        <v>44713</v>
      </c>
      <c r="S32" s="5">
        <v>460</v>
      </c>
      <c r="T32" s="5">
        <v>336</v>
      </c>
      <c r="U32" s="5">
        <v>444</v>
      </c>
    </row>
    <row r="33" spans="1:21" x14ac:dyDescent="0.25">
      <c r="A33" s="11" t="s">
        <v>129</v>
      </c>
      <c r="B33" s="11"/>
      <c r="C33" s="11"/>
      <c r="R33" s="4">
        <v>44743</v>
      </c>
      <c r="S33" s="5">
        <v>383</v>
      </c>
      <c r="T33" s="5">
        <v>323</v>
      </c>
      <c r="U33" s="5">
        <v>418</v>
      </c>
    </row>
    <row r="34" spans="1:21" x14ac:dyDescent="0.25">
      <c r="A34" s="104" t="s">
        <v>131</v>
      </c>
      <c r="B34" s="104"/>
      <c r="C34" s="104"/>
      <c r="D34" s="104"/>
      <c r="E34" s="104"/>
      <c r="F34" s="104"/>
      <c r="G34" s="104"/>
      <c r="H34" s="104"/>
      <c r="I34" s="104"/>
      <c r="J34" s="104"/>
      <c r="K34" s="104"/>
      <c r="L34" s="104"/>
      <c r="M34" s="104"/>
      <c r="N34" s="104"/>
      <c r="O34" s="104"/>
      <c r="P34" s="104"/>
      <c r="R34" s="4">
        <v>44774</v>
      </c>
      <c r="S34" s="5">
        <v>383</v>
      </c>
      <c r="T34" s="5">
        <v>290</v>
      </c>
      <c r="U34" s="5">
        <v>431</v>
      </c>
    </row>
    <row r="35" spans="1:21" x14ac:dyDescent="0.25">
      <c r="A35" s="104"/>
      <c r="B35" s="104"/>
      <c r="C35" s="104"/>
      <c r="D35" s="104"/>
      <c r="E35" s="104"/>
      <c r="F35" s="104"/>
      <c r="G35" s="104"/>
      <c r="H35" s="104"/>
      <c r="I35" s="104"/>
      <c r="J35" s="104"/>
      <c r="K35" s="104"/>
      <c r="L35" s="104"/>
      <c r="M35" s="104"/>
      <c r="N35" s="104"/>
      <c r="O35" s="104"/>
      <c r="P35" s="104"/>
      <c r="R35" s="4">
        <v>44805</v>
      </c>
      <c r="S35" s="5">
        <v>419</v>
      </c>
      <c r="T35" s="5">
        <v>313</v>
      </c>
      <c r="U35" s="5">
        <v>439</v>
      </c>
    </row>
    <row r="36" spans="1:21" x14ac:dyDescent="0.25">
      <c r="A36" s="6" t="s">
        <v>4</v>
      </c>
      <c r="R36" s="4">
        <v>44835</v>
      </c>
      <c r="S36" s="5">
        <v>438</v>
      </c>
      <c r="T36" s="5">
        <v>344</v>
      </c>
      <c r="U36" s="5">
        <v>431</v>
      </c>
    </row>
    <row r="37" spans="1:21" x14ac:dyDescent="0.25">
      <c r="R37" s="4">
        <v>44866</v>
      </c>
      <c r="S37" s="5">
        <v>423</v>
      </c>
      <c r="T37" s="5">
        <v>321</v>
      </c>
      <c r="U37" s="5">
        <v>440</v>
      </c>
    </row>
    <row r="38" spans="1:21" x14ac:dyDescent="0.25">
      <c r="R38" s="4">
        <v>44896</v>
      </c>
      <c r="S38" s="5">
        <v>386</v>
      </c>
      <c r="T38" s="5">
        <v>302</v>
      </c>
      <c r="U38" s="5">
        <v>467</v>
      </c>
    </row>
    <row r="39" spans="1:21" x14ac:dyDescent="0.25">
      <c r="R39" s="4">
        <v>44927</v>
      </c>
      <c r="S39" s="5">
        <v>380</v>
      </c>
      <c r="T39" s="5">
        <v>303</v>
      </c>
      <c r="U39" s="5">
        <v>517</v>
      </c>
    </row>
    <row r="40" spans="1:21" ht="14.65" customHeight="1" x14ac:dyDescent="0.25">
      <c r="B40" s="12"/>
      <c r="C40" s="12"/>
      <c r="D40" s="12"/>
      <c r="E40" s="12"/>
      <c r="F40" s="12"/>
      <c r="G40" s="12"/>
      <c r="H40" s="12"/>
      <c r="I40" s="12"/>
      <c r="J40" s="12"/>
      <c r="K40" s="12"/>
      <c r="L40" s="12"/>
      <c r="M40" s="12"/>
      <c r="N40" s="12"/>
      <c r="R40" s="4">
        <v>44958</v>
      </c>
      <c r="S40" s="5">
        <v>395</v>
      </c>
      <c r="T40" s="5">
        <v>298</v>
      </c>
      <c r="U40" s="5">
        <v>492</v>
      </c>
    </row>
    <row r="41" spans="1:21" x14ac:dyDescent="0.25">
      <c r="B41" s="12"/>
      <c r="C41" s="12"/>
      <c r="D41" s="12"/>
      <c r="E41" s="12"/>
      <c r="F41" s="12"/>
      <c r="G41" s="12"/>
      <c r="H41" s="12"/>
      <c r="I41" s="12"/>
      <c r="J41" s="12"/>
      <c r="K41" s="12"/>
      <c r="L41" s="12"/>
      <c r="M41" s="12"/>
      <c r="N41" s="12"/>
      <c r="R41" s="4">
        <v>44986</v>
      </c>
      <c r="S41" s="5">
        <v>370</v>
      </c>
      <c r="T41" s="5">
        <v>282</v>
      </c>
      <c r="U41" s="5">
        <v>476</v>
      </c>
    </row>
    <row r="42" spans="1:21" x14ac:dyDescent="0.25">
      <c r="R42" s="4">
        <v>45017</v>
      </c>
      <c r="S42" s="5">
        <v>378</v>
      </c>
      <c r="T42" s="5">
        <v>291</v>
      </c>
      <c r="U42" s="5">
        <v>501</v>
      </c>
    </row>
    <row r="43" spans="1:21" x14ac:dyDescent="0.25">
      <c r="R43" s="4">
        <v>45047</v>
      </c>
      <c r="S43" s="5">
        <v>368</v>
      </c>
      <c r="T43" s="5">
        <v>268</v>
      </c>
      <c r="U43" s="5">
        <v>510</v>
      </c>
    </row>
    <row r="44" spans="1:21" x14ac:dyDescent="0.25">
      <c r="R44" s="4">
        <v>45078</v>
      </c>
      <c r="S44" s="5">
        <v>346</v>
      </c>
      <c r="T44" s="5">
        <v>267</v>
      </c>
      <c r="U44" s="5">
        <v>514</v>
      </c>
    </row>
    <row r="45" spans="1:21" x14ac:dyDescent="0.25">
      <c r="R45" s="4">
        <v>45108</v>
      </c>
      <c r="S45" s="5">
        <v>346</v>
      </c>
      <c r="T45" s="5">
        <v>242</v>
      </c>
      <c r="U45" s="5">
        <v>547</v>
      </c>
    </row>
    <row r="46" spans="1:21" x14ac:dyDescent="0.25">
      <c r="R46" s="4">
        <v>45139</v>
      </c>
      <c r="S46" s="5">
        <v>316</v>
      </c>
      <c r="T46" s="5">
        <v>208</v>
      </c>
      <c r="U46" s="5">
        <v>635</v>
      </c>
    </row>
    <row r="47" spans="1:21" x14ac:dyDescent="0.25">
      <c r="R47" s="4">
        <v>45170</v>
      </c>
      <c r="S47" s="5">
        <v>315</v>
      </c>
      <c r="T47" s="5">
        <v>224</v>
      </c>
      <c r="U47" s="5">
        <v>620</v>
      </c>
    </row>
    <row r="48" spans="1:21" x14ac:dyDescent="0.25">
      <c r="R48" s="4">
        <v>45200</v>
      </c>
      <c r="S48" s="5">
        <v>298</v>
      </c>
      <c r="T48" s="5">
        <v>231</v>
      </c>
      <c r="U48" s="5">
        <v>590</v>
      </c>
    </row>
    <row r="49" spans="18:21" x14ac:dyDescent="0.25">
      <c r="R49" s="4">
        <v>45231</v>
      </c>
      <c r="S49" s="5">
        <v>284</v>
      </c>
      <c r="T49" s="5">
        <v>211</v>
      </c>
      <c r="U49" s="5">
        <v>598</v>
      </c>
    </row>
    <row r="50" spans="18:21" x14ac:dyDescent="0.25">
      <c r="R50" s="4">
        <v>45261</v>
      </c>
      <c r="S50" s="5">
        <v>291</v>
      </c>
      <c r="T50" s="5">
        <v>207</v>
      </c>
      <c r="U50" s="5">
        <v>644</v>
      </c>
    </row>
    <row r="51" spans="18:21" x14ac:dyDescent="0.25">
      <c r="R51" s="4">
        <v>45292</v>
      </c>
      <c r="S51" s="5">
        <v>284</v>
      </c>
      <c r="T51" s="5">
        <v>199</v>
      </c>
      <c r="U51" s="5">
        <v>660</v>
      </c>
    </row>
    <row r="52" spans="18:21" x14ac:dyDescent="0.25">
      <c r="R52" s="4">
        <v>45323</v>
      </c>
      <c r="S52" s="5">
        <v>279</v>
      </c>
      <c r="T52" s="5">
        <v>189</v>
      </c>
      <c r="U52" s="5">
        <v>624</v>
      </c>
    </row>
    <row r="53" spans="18:21" x14ac:dyDescent="0.25">
      <c r="R53" s="4">
        <v>45352</v>
      </c>
      <c r="S53" s="5">
        <v>275</v>
      </c>
      <c r="T53" s="5">
        <v>191</v>
      </c>
      <c r="U53" s="5">
        <v>613</v>
      </c>
    </row>
    <row r="54" spans="18:21" x14ac:dyDescent="0.25">
      <c r="R54" s="4">
        <v>45383</v>
      </c>
      <c r="S54" s="5">
        <v>272</v>
      </c>
      <c r="T54" s="5">
        <v>192</v>
      </c>
      <c r="U54" s="5">
        <v>592</v>
      </c>
    </row>
    <row r="55" spans="18:21" x14ac:dyDescent="0.25">
      <c r="R55" s="4">
        <v>45413</v>
      </c>
      <c r="S55" s="5">
        <v>289</v>
      </c>
      <c r="T55" s="5">
        <v>198</v>
      </c>
      <c r="U55" s="5">
        <v>628</v>
      </c>
    </row>
    <row r="56" spans="18:21" x14ac:dyDescent="0.25">
      <c r="R56" s="4">
        <v>45444</v>
      </c>
      <c r="S56" s="5">
        <v>266</v>
      </c>
      <c r="T56" s="5">
        <v>193</v>
      </c>
      <c r="U56" s="5">
        <v>632</v>
      </c>
    </row>
    <row r="57" spans="18:21" x14ac:dyDescent="0.25">
      <c r="R57" s="4">
        <v>45474</v>
      </c>
      <c r="S57" s="5">
        <v>260</v>
      </c>
      <c r="T57" s="5">
        <v>177</v>
      </c>
      <c r="U57" s="5">
        <v>590</v>
      </c>
    </row>
    <row r="58" spans="18:21" x14ac:dyDescent="0.25">
      <c r="R58" s="4">
        <v>45505</v>
      </c>
      <c r="S58" s="5">
        <v>251</v>
      </c>
      <c r="T58" s="5">
        <v>170</v>
      </c>
      <c r="U58" s="5">
        <v>589</v>
      </c>
    </row>
    <row r="59" spans="18:21" x14ac:dyDescent="0.25">
      <c r="R59" s="4">
        <v>45536</v>
      </c>
      <c r="S59" s="5">
        <v>270</v>
      </c>
      <c r="T59" s="5">
        <v>185</v>
      </c>
      <c r="U59" s="5">
        <v>580</v>
      </c>
    </row>
    <row r="60" spans="18:21" x14ac:dyDescent="0.25">
      <c r="R60" s="4">
        <v>45566</v>
      </c>
      <c r="S60" s="5">
        <v>273</v>
      </c>
      <c r="T60" s="5">
        <v>190</v>
      </c>
      <c r="U60" s="5">
        <v>515</v>
      </c>
    </row>
    <row r="61" spans="18:21" x14ac:dyDescent="0.25">
      <c r="R61" s="4">
        <v>45597</v>
      </c>
      <c r="S61" s="5">
        <v>254</v>
      </c>
      <c r="T61" s="5">
        <v>201</v>
      </c>
      <c r="U61" s="5">
        <v>511</v>
      </c>
    </row>
    <row r="62" spans="18:21" x14ac:dyDescent="0.25">
      <c r="R62" s="4">
        <v>45627</v>
      </c>
      <c r="S62" s="5">
        <v>252</v>
      </c>
      <c r="T62" s="5">
        <v>203</v>
      </c>
      <c r="U62" s="5">
        <v>527</v>
      </c>
    </row>
    <row r="63" spans="18:21" x14ac:dyDescent="0.25">
      <c r="R63" s="4">
        <v>45658</v>
      </c>
      <c r="S63" s="5">
        <v>254</v>
      </c>
      <c r="T63" s="5">
        <v>214</v>
      </c>
      <c r="U63" s="5">
        <v>478</v>
      </c>
    </row>
    <row r="64" spans="18:21" x14ac:dyDescent="0.25">
      <c r="R64" s="4">
        <v>45689</v>
      </c>
      <c r="S64" s="5">
        <v>265</v>
      </c>
      <c r="T64" s="5">
        <v>221</v>
      </c>
      <c r="U64" s="5">
        <v>437</v>
      </c>
    </row>
    <row r="65" spans="18:21" x14ac:dyDescent="0.25">
      <c r="R65" s="4">
        <v>45717</v>
      </c>
      <c r="S65" s="5">
        <v>255</v>
      </c>
      <c r="T65" s="5">
        <v>207</v>
      </c>
      <c r="U65" s="5">
        <v>425</v>
      </c>
    </row>
    <row r="66" spans="18:21" x14ac:dyDescent="0.25">
      <c r="R66" s="14"/>
      <c r="S66" s="14"/>
      <c r="T66" s="13"/>
      <c r="U66" s="13"/>
    </row>
    <row r="67" spans="18:21" x14ac:dyDescent="0.25">
      <c r="R67" s="14"/>
      <c r="S67" s="14"/>
      <c r="T67" s="13"/>
      <c r="U67" s="13"/>
    </row>
    <row r="68" spans="18:21" x14ac:dyDescent="0.25">
      <c r="R68" s="14"/>
      <c r="S68" s="14"/>
      <c r="T68" s="13"/>
      <c r="U68" s="13"/>
    </row>
    <row r="69" spans="18:21" x14ac:dyDescent="0.25">
      <c r="R69" s="14"/>
      <c r="S69" s="14"/>
      <c r="T69" s="13"/>
      <c r="U69" s="13"/>
    </row>
    <row r="70" spans="18:21" x14ac:dyDescent="0.25">
      <c r="R70" s="14"/>
      <c r="S70" s="14"/>
      <c r="T70" s="13"/>
      <c r="U70" s="13"/>
    </row>
    <row r="71" spans="18:21" x14ac:dyDescent="0.25">
      <c r="R71" s="14"/>
      <c r="S71" s="14"/>
      <c r="T71" s="13"/>
      <c r="U71" s="13"/>
    </row>
    <row r="72" spans="18:21" x14ac:dyDescent="0.25">
      <c r="R72" s="14"/>
      <c r="S72" s="14"/>
      <c r="T72" s="13"/>
      <c r="U72" s="13"/>
    </row>
    <row r="73" spans="18:21" x14ac:dyDescent="0.25">
      <c r="R73" s="14"/>
      <c r="S73" s="14"/>
      <c r="T73" s="13"/>
      <c r="U73" s="13"/>
    </row>
    <row r="74" spans="18:21" x14ac:dyDescent="0.25">
      <c r="R74" s="14"/>
      <c r="S74" s="14"/>
      <c r="T74" s="13"/>
      <c r="U74" s="13"/>
    </row>
    <row r="75" spans="18:21" x14ac:dyDescent="0.25">
      <c r="R75" s="14"/>
      <c r="S75" s="14"/>
      <c r="T75" s="13"/>
      <c r="U75" s="13"/>
    </row>
    <row r="76" spans="18:21" x14ac:dyDescent="0.25">
      <c r="R76" s="14"/>
      <c r="S76" s="14"/>
      <c r="T76" s="13"/>
      <c r="U76" s="13"/>
    </row>
    <row r="77" spans="18:21" x14ac:dyDescent="0.25">
      <c r="R77" s="14"/>
      <c r="S77" s="14"/>
      <c r="T77" s="13"/>
      <c r="U77" s="13"/>
    </row>
    <row r="78" spans="18:21" x14ac:dyDescent="0.25">
      <c r="R78" s="14"/>
      <c r="S78" s="14"/>
      <c r="T78" s="13"/>
      <c r="U78" s="13"/>
    </row>
    <row r="79" spans="18:21" x14ac:dyDescent="0.25">
      <c r="R79" s="14"/>
      <c r="S79" s="14"/>
      <c r="T79" s="13"/>
      <c r="U79" s="13"/>
    </row>
    <row r="80" spans="18:21" x14ac:dyDescent="0.25">
      <c r="R80" s="14"/>
      <c r="S80" s="14"/>
      <c r="T80" s="13"/>
      <c r="U80" s="13"/>
    </row>
    <row r="81" spans="18:21" x14ac:dyDescent="0.25">
      <c r="R81" s="14"/>
      <c r="S81" s="14"/>
      <c r="T81" s="13"/>
      <c r="U81" s="13"/>
    </row>
    <row r="82" spans="18:21" x14ac:dyDescent="0.25">
      <c r="R82" s="14"/>
      <c r="S82" s="14"/>
      <c r="T82" s="13"/>
      <c r="U82" s="13"/>
    </row>
    <row r="83" spans="18:21" x14ac:dyDescent="0.25">
      <c r="R83" s="14"/>
      <c r="S83" s="14"/>
      <c r="T83" s="13"/>
      <c r="U83" s="13"/>
    </row>
    <row r="84" spans="18:21" x14ac:dyDescent="0.25">
      <c r="R84" s="14"/>
      <c r="S84" s="14"/>
      <c r="T84" s="13"/>
      <c r="U84" s="13"/>
    </row>
    <row r="85" spans="18:21" x14ac:dyDescent="0.25">
      <c r="R85" s="14"/>
      <c r="S85" s="14"/>
      <c r="T85" s="13"/>
      <c r="U85" s="13"/>
    </row>
    <row r="86" spans="18:21" x14ac:dyDescent="0.25">
      <c r="R86" s="14"/>
      <c r="S86" s="14"/>
      <c r="T86" s="13"/>
      <c r="U86" s="13"/>
    </row>
    <row r="87" spans="18:21" x14ac:dyDescent="0.25">
      <c r="R87" s="14"/>
      <c r="S87" s="14"/>
      <c r="T87" s="13"/>
      <c r="U87" s="13"/>
    </row>
    <row r="88" spans="18:21" x14ac:dyDescent="0.25">
      <c r="R88" s="14"/>
      <c r="S88" s="14"/>
      <c r="T88" s="13"/>
      <c r="U88" s="13"/>
    </row>
    <row r="89" spans="18:21" x14ac:dyDescent="0.25">
      <c r="R89" s="14"/>
      <c r="S89" s="14"/>
      <c r="T89" s="13"/>
      <c r="U89" s="13"/>
    </row>
    <row r="90" spans="18:21" x14ac:dyDescent="0.25">
      <c r="R90" s="14"/>
      <c r="S90" s="14"/>
      <c r="T90" s="13"/>
      <c r="U90" s="13"/>
    </row>
    <row r="91" spans="18:21" x14ac:dyDescent="0.25">
      <c r="R91" s="14"/>
      <c r="S91" s="14"/>
      <c r="T91" s="13"/>
      <c r="U91" s="13"/>
    </row>
    <row r="92" spans="18:21" x14ac:dyDescent="0.25">
      <c r="R92" s="14"/>
      <c r="S92" s="14"/>
      <c r="T92" s="13"/>
      <c r="U92" s="13"/>
    </row>
    <row r="93" spans="18:21" x14ac:dyDescent="0.25">
      <c r="R93" s="14"/>
      <c r="S93" s="14"/>
      <c r="T93" s="13"/>
      <c r="U93" s="13"/>
    </row>
    <row r="94" spans="18:21" x14ac:dyDescent="0.25">
      <c r="R94" s="14"/>
      <c r="S94" s="14"/>
      <c r="T94" s="13"/>
      <c r="U94" s="13"/>
    </row>
    <row r="95" spans="18:21" x14ac:dyDescent="0.25">
      <c r="R95" s="14"/>
      <c r="S95" s="14"/>
      <c r="T95" s="13"/>
      <c r="U95" s="13"/>
    </row>
    <row r="96" spans="18:21" x14ac:dyDescent="0.25">
      <c r="R96" s="14"/>
      <c r="S96" s="14"/>
      <c r="T96" s="13"/>
      <c r="U96" s="13"/>
    </row>
    <row r="97" spans="18:21" x14ac:dyDescent="0.25">
      <c r="R97" s="14"/>
      <c r="S97" s="14"/>
      <c r="T97" s="13"/>
      <c r="U97" s="13"/>
    </row>
    <row r="98" spans="18:21" x14ac:dyDescent="0.25">
      <c r="R98" s="14"/>
      <c r="S98" s="14"/>
      <c r="T98" s="13"/>
      <c r="U98" s="13"/>
    </row>
    <row r="99" spans="18:21" x14ac:dyDescent="0.25">
      <c r="R99" s="14"/>
      <c r="S99" s="14"/>
      <c r="T99" s="13"/>
      <c r="U99" s="13"/>
    </row>
    <row r="100" spans="18:21" x14ac:dyDescent="0.25">
      <c r="R100" s="14"/>
      <c r="S100" s="14"/>
      <c r="T100" s="13"/>
      <c r="U100" s="13"/>
    </row>
    <row r="101" spans="18:21" x14ac:dyDescent="0.25">
      <c r="R101" s="14"/>
      <c r="S101" s="14"/>
      <c r="T101" s="13"/>
      <c r="U101" s="13"/>
    </row>
    <row r="102" spans="18:21" x14ac:dyDescent="0.25">
      <c r="R102" s="14"/>
      <c r="S102" s="14"/>
      <c r="T102" s="13"/>
      <c r="U102" s="13"/>
    </row>
    <row r="103" spans="18:21" x14ac:dyDescent="0.25">
      <c r="R103" s="14"/>
      <c r="S103" s="14"/>
      <c r="T103" s="13"/>
      <c r="U103" s="13"/>
    </row>
    <row r="104" spans="18:21" x14ac:dyDescent="0.25">
      <c r="R104" s="14"/>
      <c r="S104" s="14"/>
      <c r="T104" s="13"/>
      <c r="U104" s="13"/>
    </row>
    <row r="105" spans="18:21" x14ac:dyDescent="0.25">
      <c r="R105" s="14"/>
      <c r="S105" s="14"/>
      <c r="T105" s="13"/>
      <c r="U105" s="13"/>
    </row>
    <row r="106" spans="18:21" x14ac:dyDescent="0.25">
      <c r="R106" s="14"/>
      <c r="S106" s="14"/>
      <c r="T106" s="13"/>
      <c r="U106" s="13"/>
    </row>
    <row r="107" spans="18:21" x14ac:dyDescent="0.25">
      <c r="R107" s="14"/>
      <c r="S107" s="14"/>
      <c r="T107" s="13"/>
      <c r="U107" s="13"/>
    </row>
    <row r="108" spans="18:21" x14ac:dyDescent="0.25">
      <c r="R108" s="14"/>
      <c r="S108" s="14"/>
      <c r="T108" s="13"/>
      <c r="U108" s="13"/>
    </row>
    <row r="109" spans="18:21" x14ac:dyDescent="0.25">
      <c r="R109" s="14"/>
      <c r="S109" s="14"/>
      <c r="T109" s="13"/>
      <c r="U109" s="13"/>
    </row>
    <row r="110" spans="18:21" x14ac:dyDescent="0.25">
      <c r="R110" s="14"/>
      <c r="S110" s="14"/>
      <c r="T110" s="13"/>
      <c r="U110" s="13"/>
    </row>
    <row r="111" spans="18:21" x14ac:dyDescent="0.25">
      <c r="R111" s="14"/>
      <c r="S111" s="14"/>
      <c r="T111" s="13"/>
      <c r="U111" s="13"/>
    </row>
    <row r="112" spans="18:21" x14ac:dyDescent="0.25">
      <c r="R112" s="14"/>
      <c r="S112" s="14"/>
      <c r="T112" s="13"/>
      <c r="U112" s="13"/>
    </row>
    <row r="113" spans="18:21" x14ac:dyDescent="0.25">
      <c r="R113" s="14"/>
      <c r="S113" s="14"/>
      <c r="T113" s="13"/>
      <c r="U113" s="13"/>
    </row>
    <row r="114" spans="18:21" x14ac:dyDescent="0.25">
      <c r="R114" s="14"/>
      <c r="S114" s="14"/>
      <c r="T114" s="13"/>
      <c r="U114" s="13"/>
    </row>
    <row r="115" spans="18:21" x14ac:dyDescent="0.25">
      <c r="R115" s="14"/>
      <c r="S115" s="14"/>
      <c r="T115" s="13"/>
      <c r="U115" s="13"/>
    </row>
    <row r="116" spans="18:21" x14ac:dyDescent="0.25">
      <c r="R116" s="14"/>
      <c r="S116" s="14"/>
      <c r="T116" s="13"/>
      <c r="U116" s="13"/>
    </row>
    <row r="117" spans="18:21" x14ac:dyDescent="0.25">
      <c r="R117" s="14"/>
      <c r="S117" s="14"/>
      <c r="T117" s="13"/>
      <c r="U117" s="13"/>
    </row>
    <row r="118" spans="18:21" x14ac:dyDescent="0.25">
      <c r="R118" s="14"/>
      <c r="S118" s="14"/>
      <c r="T118" s="13"/>
      <c r="U118" s="13"/>
    </row>
    <row r="119" spans="18:21" x14ac:dyDescent="0.25">
      <c r="R119" s="14"/>
      <c r="S119" s="14"/>
      <c r="T119" s="13"/>
      <c r="U119" s="13"/>
    </row>
    <row r="120" spans="18:21" x14ac:dyDescent="0.25">
      <c r="R120" s="14"/>
      <c r="S120" s="14"/>
      <c r="T120" s="13"/>
      <c r="U120" s="13"/>
    </row>
    <row r="121" spans="18:21" x14ac:dyDescent="0.25">
      <c r="R121" s="14"/>
      <c r="S121" s="14"/>
      <c r="T121" s="13"/>
      <c r="U121" s="13"/>
    </row>
    <row r="122" spans="18:21" x14ac:dyDescent="0.25">
      <c r="R122" s="14"/>
      <c r="S122" s="14"/>
      <c r="T122" s="13"/>
      <c r="U122" s="13"/>
    </row>
    <row r="123" spans="18:21" x14ac:dyDescent="0.25">
      <c r="R123" s="14"/>
      <c r="S123" s="14"/>
      <c r="T123" s="13"/>
      <c r="U123" s="13"/>
    </row>
    <row r="124" spans="18:21" x14ac:dyDescent="0.25">
      <c r="R124" s="14"/>
      <c r="S124" s="14"/>
      <c r="T124" s="13"/>
      <c r="U124" s="13"/>
    </row>
    <row r="125" spans="18:21" x14ac:dyDescent="0.25">
      <c r="R125" s="14"/>
      <c r="S125" s="14"/>
      <c r="T125" s="13"/>
      <c r="U125" s="13"/>
    </row>
    <row r="126" spans="18:21" x14ac:dyDescent="0.25">
      <c r="R126" s="14"/>
      <c r="S126" s="14"/>
      <c r="T126" s="13"/>
      <c r="U126" s="13"/>
    </row>
    <row r="127" spans="18:21" x14ac:dyDescent="0.25">
      <c r="R127" s="14"/>
      <c r="S127" s="14"/>
      <c r="T127" s="13"/>
      <c r="U127" s="13"/>
    </row>
    <row r="128" spans="18:21" x14ac:dyDescent="0.25">
      <c r="R128" s="14"/>
      <c r="S128" s="14"/>
      <c r="T128" s="13"/>
      <c r="U128" s="13"/>
    </row>
    <row r="129" spans="18:21" x14ac:dyDescent="0.25">
      <c r="R129" s="14"/>
      <c r="S129" s="14"/>
      <c r="T129" s="13"/>
      <c r="U129" s="13"/>
    </row>
    <row r="130" spans="18:21" x14ac:dyDescent="0.25">
      <c r="R130" s="14"/>
      <c r="S130" s="14"/>
      <c r="T130" s="13"/>
      <c r="U130" s="13"/>
    </row>
    <row r="131" spans="18:21" x14ac:dyDescent="0.25">
      <c r="R131" s="14"/>
      <c r="S131" s="14"/>
      <c r="T131" s="13"/>
      <c r="U131" s="13"/>
    </row>
    <row r="132" spans="18:21" x14ac:dyDescent="0.25">
      <c r="R132" s="14"/>
      <c r="S132" s="14"/>
      <c r="T132" s="13"/>
      <c r="U132" s="13"/>
    </row>
    <row r="133" spans="18:21" x14ac:dyDescent="0.25">
      <c r="R133" s="14"/>
      <c r="S133" s="14"/>
      <c r="T133" s="13"/>
      <c r="U133" s="13"/>
    </row>
    <row r="134" spans="18:21" x14ac:dyDescent="0.25">
      <c r="R134" s="14"/>
      <c r="S134" s="14"/>
      <c r="T134" s="13"/>
      <c r="U134" s="13"/>
    </row>
    <row r="135" spans="18:21" x14ac:dyDescent="0.25">
      <c r="R135" s="14"/>
      <c r="S135" s="14"/>
      <c r="T135" s="13"/>
      <c r="U135" s="13"/>
    </row>
    <row r="136" spans="18:21" x14ac:dyDescent="0.25">
      <c r="R136" s="14"/>
      <c r="S136" s="14"/>
      <c r="T136" s="13"/>
      <c r="U136" s="13"/>
    </row>
    <row r="137" spans="18:21" x14ac:dyDescent="0.25">
      <c r="R137" s="14"/>
      <c r="S137" s="14"/>
      <c r="T137" s="13"/>
      <c r="U137" s="13"/>
    </row>
    <row r="138" spans="18:21" x14ac:dyDescent="0.25">
      <c r="R138" s="14"/>
      <c r="S138" s="14"/>
      <c r="T138" s="13"/>
      <c r="U138" s="13"/>
    </row>
    <row r="139" spans="18:21" x14ac:dyDescent="0.25">
      <c r="R139" s="14"/>
      <c r="S139" s="14"/>
      <c r="T139" s="13"/>
      <c r="U139" s="13"/>
    </row>
    <row r="140" spans="18:21" x14ac:dyDescent="0.25">
      <c r="R140" s="14"/>
      <c r="S140" s="14"/>
      <c r="T140" s="13"/>
      <c r="U140" s="13"/>
    </row>
    <row r="141" spans="18:21" x14ac:dyDescent="0.25">
      <c r="R141" s="14"/>
      <c r="S141" s="14"/>
      <c r="T141" s="13"/>
      <c r="U141" s="13"/>
    </row>
    <row r="142" spans="18:21" x14ac:dyDescent="0.25">
      <c r="R142" s="14"/>
      <c r="S142" s="14"/>
      <c r="T142" s="13"/>
      <c r="U142" s="13"/>
    </row>
    <row r="143" spans="18:21" x14ac:dyDescent="0.25">
      <c r="R143" s="14"/>
      <c r="S143" s="14"/>
      <c r="T143" s="13"/>
      <c r="U143" s="13"/>
    </row>
    <row r="144" spans="18:21" x14ac:dyDescent="0.25">
      <c r="R144" s="14"/>
      <c r="S144" s="14"/>
      <c r="T144" s="13"/>
      <c r="U144" s="13"/>
    </row>
    <row r="145" spans="18:21" x14ac:dyDescent="0.25">
      <c r="R145" s="14"/>
      <c r="S145" s="14"/>
      <c r="T145" s="13"/>
      <c r="U145" s="13"/>
    </row>
    <row r="146" spans="18:21" x14ac:dyDescent="0.25">
      <c r="R146" s="14"/>
      <c r="S146" s="14"/>
      <c r="T146" s="13"/>
      <c r="U146" s="13"/>
    </row>
    <row r="147" spans="18:21" x14ac:dyDescent="0.25">
      <c r="R147" s="14"/>
      <c r="S147" s="14"/>
      <c r="T147" s="13"/>
      <c r="U147" s="13"/>
    </row>
    <row r="148" spans="18:21" x14ac:dyDescent="0.25">
      <c r="R148" s="14"/>
      <c r="S148" s="14"/>
      <c r="T148" s="13"/>
      <c r="U148" s="13"/>
    </row>
    <row r="149" spans="18:21" x14ac:dyDescent="0.25">
      <c r="R149" s="14"/>
      <c r="S149" s="14"/>
      <c r="T149" s="13"/>
      <c r="U149" s="13"/>
    </row>
    <row r="150" spans="18:21" x14ac:dyDescent="0.25">
      <c r="R150" s="14"/>
      <c r="S150" s="14"/>
      <c r="T150" s="13"/>
      <c r="U150" s="13"/>
    </row>
    <row r="151" spans="18:21" x14ac:dyDescent="0.25">
      <c r="R151" s="14"/>
      <c r="S151" s="14"/>
      <c r="T151" s="13"/>
      <c r="U151" s="13"/>
    </row>
    <row r="152" spans="18:21" x14ac:dyDescent="0.25">
      <c r="R152" s="14"/>
      <c r="S152" s="14"/>
      <c r="T152" s="13"/>
      <c r="U152" s="13"/>
    </row>
    <row r="153" spans="18:21" x14ac:dyDescent="0.25">
      <c r="R153" s="14"/>
      <c r="S153" s="14"/>
      <c r="T153" s="13"/>
      <c r="U153" s="13"/>
    </row>
    <row r="154" spans="18:21" x14ac:dyDescent="0.25">
      <c r="R154" s="14"/>
      <c r="S154" s="14"/>
      <c r="T154" s="13"/>
      <c r="U154" s="13"/>
    </row>
    <row r="155" spans="18:21" x14ac:dyDescent="0.25">
      <c r="R155" s="14"/>
      <c r="S155" s="14"/>
      <c r="T155" s="13"/>
      <c r="U155" s="13"/>
    </row>
    <row r="156" spans="18:21" x14ac:dyDescent="0.25">
      <c r="R156" s="14"/>
      <c r="S156" s="14"/>
      <c r="T156" s="13"/>
      <c r="U156" s="13"/>
    </row>
    <row r="157" spans="18:21" x14ac:dyDescent="0.25">
      <c r="R157" s="14"/>
      <c r="S157" s="14"/>
      <c r="T157" s="13"/>
      <c r="U157" s="13"/>
    </row>
    <row r="158" spans="18:21" x14ac:dyDescent="0.25">
      <c r="R158" s="14"/>
      <c r="S158" s="14"/>
      <c r="T158" s="13"/>
      <c r="U158" s="13"/>
    </row>
    <row r="159" spans="18:21" x14ac:dyDescent="0.25">
      <c r="R159" s="14"/>
      <c r="S159" s="14"/>
      <c r="T159" s="13"/>
      <c r="U159" s="13"/>
    </row>
    <row r="160" spans="18:21" x14ac:dyDescent="0.25">
      <c r="R160" s="14"/>
      <c r="S160" s="14"/>
      <c r="T160" s="13"/>
      <c r="U160" s="13"/>
    </row>
    <row r="161" spans="18:21" x14ac:dyDescent="0.25">
      <c r="R161" s="14"/>
      <c r="S161" s="14"/>
      <c r="T161" s="13"/>
      <c r="U161" s="13"/>
    </row>
    <row r="162" spans="18:21" x14ac:dyDescent="0.25">
      <c r="R162" s="14"/>
      <c r="S162" s="14"/>
      <c r="T162" s="13"/>
      <c r="U162" s="13"/>
    </row>
    <row r="163" spans="18:21" x14ac:dyDescent="0.25">
      <c r="R163" s="14"/>
      <c r="S163" s="14"/>
      <c r="T163" s="13"/>
      <c r="U163" s="13"/>
    </row>
    <row r="164" spans="18:21" x14ac:dyDescent="0.25">
      <c r="R164" s="14"/>
      <c r="S164" s="14"/>
      <c r="T164" s="13"/>
      <c r="U164" s="13"/>
    </row>
    <row r="165" spans="18:21" x14ac:dyDescent="0.25">
      <c r="R165" s="14"/>
      <c r="S165" s="14"/>
      <c r="T165" s="13"/>
      <c r="U165" s="13"/>
    </row>
    <row r="166" spans="18:21" x14ac:dyDescent="0.25">
      <c r="R166" s="14"/>
      <c r="S166" s="14"/>
      <c r="T166" s="13"/>
      <c r="U166" s="13"/>
    </row>
    <row r="167" spans="18:21" x14ac:dyDescent="0.25">
      <c r="R167" s="14"/>
      <c r="S167" s="14"/>
      <c r="T167" s="13"/>
      <c r="U167" s="13"/>
    </row>
    <row r="168" spans="18:21" x14ac:dyDescent="0.25">
      <c r="R168" s="14"/>
      <c r="S168" s="14"/>
      <c r="T168" s="13"/>
      <c r="U168" s="13"/>
    </row>
    <row r="169" spans="18:21" x14ac:dyDescent="0.25">
      <c r="R169" s="14"/>
      <c r="S169" s="14"/>
      <c r="T169" s="13"/>
      <c r="U169" s="13"/>
    </row>
    <row r="170" spans="18:21" x14ac:dyDescent="0.25">
      <c r="R170" s="14"/>
      <c r="S170" s="14"/>
      <c r="T170" s="13"/>
      <c r="U170" s="13"/>
    </row>
    <row r="171" spans="18:21" x14ac:dyDescent="0.25">
      <c r="R171" s="14"/>
      <c r="S171" s="14"/>
      <c r="T171" s="13"/>
      <c r="U171" s="13"/>
    </row>
    <row r="172" spans="18:21" x14ac:dyDescent="0.25">
      <c r="R172" s="14"/>
      <c r="S172" s="14"/>
      <c r="T172" s="13"/>
      <c r="U172" s="13"/>
    </row>
    <row r="173" spans="18:21" x14ac:dyDescent="0.25">
      <c r="R173" s="14"/>
      <c r="S173" s="14"/>
      <c r="T173" s="13"/>
      <c r="U173" s="13"/>
    </row>
    <row r="174" spans="18:21" x14ac:dyDescent="0.25">
      <c r="R174" s="14"/>
      <c r="S174" s="14"/>
      <c r="T174" s="13"/>
      <c r="U174" s="13"/>
    </row>
    <row r="175" spans="18:21" x14ac:dyDescent="0.25">
      <c r="R175" s="14"/>
      <c r="S175" s="14"/>
      <c r="T175" s="13"/>
      <c r="U175" s="13"/>
    </row>
    <row r="176" spans="18:21" x14ac:dyDescent="0.25">
      <c r="R176" s="14"/>
      <c r="S176" s="14"/>
      <c r="T176" s="13"/>
      <c r="U176" s="13"/>
    </row>
    <row r="177" spans="18:21" x14ac:dyDescent="0.25">
      <c r="R177" s="14"/>
      <c r="S177" s="14"/>
      <c r="T177" s="13"/>
      <c r="U177" s="13"/>
    </row>
    <row r="178" spans="18:21" x14ac:dyDescent="0.25">
      <c r="R178" s="14"/>
      <c r="S178" s="14"/>
      <c r="T178" s="13"/>
      <c r="U178" s="13"/>
    </row>
    <row r="179" spans="18:21" x14ac:dyDescent="0.25">
      <c r="R179" s="14"/>
      <c r="S179" s="14"/>
      <c r="T179" s="13"/>
      <c r="U179" s="13"/>
    </row>
    <row r="180" spans="18:21" x14ac:dyDescent="0.25">
      <c r="R180" s="14"/>
      <c r="S180" s="14"/>
      <c r="T180" s="13"/>
      <c r="U180" s="13"/>
    </row>
    <row r="181" spans="18:21" x14ac:dyDescent="0.25">
      <c r="R181" s="14"/>
      <c r="S181" s="14"/>
      <c r="T181" s="13"/>
      <c r="U181" s="13"/>
    </row>
    <row r="182" spans="18:21" x14ac:dyDescent="0.25">
      <c r="R182" s="14"/>
      <c r="S182" s="14"/>
      <c r="T182" s="13"/>
      <c r="U182" s="13"/>
    </row>
    <row r="183" spans="18:21" x14ac:dyDescent="0.25">
      <c r="R183" s="14"/>
      <c r="S183" s="14"/>
      <c r="T183" s="13"/>
      <c r="U183" s="13"/>
    </row>
    <row r="184" spans="18:21" x14ac:dyDescent="0.25">
      <c r="R184" s="14"/>
      <c r="S184" s="14"/>
      <c r="T184" s="13"/>
      <c r="U184" s="13"/>
    </row>
    <row r="185" spans="18:21" x14ac:dyDescent="0.25">
      <c r="R185" s="14"/>
      <c r="S185" s="14"/>
      <c r="T185" s="13"/>
      <c r="U185" s="13"/>
    </row>
    <row r="186" spans="18:21" x14ac:dyDescent="0.25">
      <c r="R186" s="14"/>
      <c r="S186" s="14"/>
      <c r="T186" s="13"/>
      <c r="U186" s="13"/>
    </row>
    <row r="187" spans="18:21" x14ac:dyDescent="0.25">
      <c r="R187" s="14"/>
      <c r="S187" s="14"/>
      <c r="T187" s="13"/>
      <c r="U187" s="13"/>
    </row>
    <row r="188" spans="18:21" x14ac:dyDescent="0.25">
      <c r="R188" s="14"/>
      <c r="S188" s="14"/>
      <c r="T188" s="13"/>
      <c r="U188" s="13"/>
    </row>
    <row r="189" spans="18:21" x14ac:dyDescent="0.25">
      <c r="R189" s="14"/>
      <c r="S189" s="14"/>
      <c r="T189" s="13"/>
      <c r="U189" s="13"/>
    </row>
    <row r="190" spans="18:21" x14ac:dyDescent="0.25">
      <c r="R190" s="14"/>
      <c r="S190" s="14"/>
      <c r="T190" s="13"/>
      <c r="U190" s="13"/>
    </row>
    <row r="191" spans="18:21" x14ac:dyDescent="0.25">
      <c r="R191" s="14"/>
      <c r="S191" s="14"/>
      <c r="T191" s="13"/>
      <c r="U191" s="13"/>
    </row>
    <row r="192" spans="18:21" x14ac:dyDescent="0.25">
      <c r="R192" s="14"/>
      <c r="S192" s="14"/>
      <c r="T192" s="13"/>
      <c r="U192" s="13"/>
    </row>
    <row r="193" spans="18:21" x14ac:dyDescent="0.25">
      <c r="R193" s="14"/>
      <c r="S193" s="14"/>
      <c r="T193" s="13"/>
      <c r="U193" s="13"/>
    </row>
    <row r="194" spans="18:21" x14ac:dyDescent="0.25">
      <c r="R194" s="14"/>
      <c r="S194" s="14"/>
      <c r="T194" s="13"/>
      <c r="U194" s="13"/>
    </row>
    <row r="195" spans="18:21" x14ac:dyDescent="0.25">
      <c r="R195" s="14"/>
      <c r="S195" s="14"/>
      <c r="T195" s="13"/>
      <c r="U195" s="13"/>
    </row>
    <row r="196" spans="18:21" x14ac:dyDescent="0.25">
      <c r="R196" s="14"/>
      <c r="S196" s="14"/>
      <c r="T196" s="13"/>
      <c r="U196" s="13"/>
    </row>
    <row r="197" spans="18:21" x14ac:dyDescent="0.25">
      <c r="R197" s="14"/>
      <c r="S197" s="14"/>
      <c r="T197" s="13"/>
      <c r="U197" s="13"/>
    </row>
    <row r="198" spans="18:21" x14ac:dyDescent="0.25">
      <c r="R198" s="14"/>
      <c r="S198" s="14"/>
      <c r="T198" s="13"/>
      <c r="U198" s="13"/>
    </row>
    <row r="199" spans="18:21" x14ac:dyDescent="0.25">
      <c r="R199" s="14"/>
      <c r="S199" s="14"/>
      <c r="T199" s="13"/>
      <c r="U199" s="13"/>
    </row>
    <row r="200" spans="18:21" x14ac:dyDescent="0.25">
      <c r="R200" s="14"/>
      <c r="S200" s="14"/>
      <c r="T200" s="13"/>
      <c r="U200" s="13"/>
    </row>
    <row r="201" spans="18:21" x14ac:dyDescent="0.25">
      <c r="R201" s="14"/>
      <c r="S201" s="14"/>
      <c r="T201" s="13"/>
      <c r="U201" s="13"/>
    </row>
    <row r="202" spans="18:21" x14ac:dyDescent="0.25">
      <c r="R202" s="14"/>
      <c r="S202" s="14"/>
      <c r="T202" s="13"/>
      <c r="U202" s="13"/>
    </row>
    <row r="203" spans="18:21" x14ac:dyDescent="0.25">
      <c r="R203" s="14"/>
      <c r="S203" s="14"/>
      <c r="T203" s="13"/>
      <c r="U203" s="13"/>
    </row>
    <row r="204" spans="18:21" x14ac:dyDescent="0.25">
      <c r="R204" s="14"/>
      <c r="S204" s="14"/>
      <c r="T204" s="13"/>
      <c r="U204" s="13"/>
    </row>
    <row r="205" spans="18:21" x14ac:dyDescent="0.25">
      <c r="R205" s="14"/>
      <c r="S205" s="14"/>
      <c r="T205" s="13"/>
      <c r="U205" s="13"/>
    </row>
    <row r="206" spans="18:21" x14ac:dyDescent="0.25">
      <c r="R206" s="14"/>
      <c r="S206" s="14"/>
      <c r="T206" s="13"/>
      <c r="U206" s="13"/>
    </row>
    <row r="207" spans="18:21" x14ac:dyDescent="0.25">
      <c r="R207" s="14"/>
      <c r="S207" s="14"/>
      <c r="T207" s="13"/>
      <c r="U207" s="13"/>
    </row>
    <row r="208" spans="18:21" x14ac:dyDescent="0.25">
      <c r="R208" s="14"/>
      <c r="S208" s="14"/>
      <c r="T208" s="13"/>
      <c r="U208" s="13"/>
    </row>
    <row r="209" spans="18:21" x14ac:dyDescent="0.25">
      <c r="R209" s="14"/>
      <c r="S209" s="14"/>
      <c r="T209" s="13"/>
      <c r="U209" s="13"/>
    </row>
    <row r="210" spans="18:21" x14ac:dyDescent="0.25">
      <c r="R210" s="14"/>
      <c r="S210" s="14"/>
      <c r="T210" s="13"/>
      <c r="U210" s="13"/>
    </row>
    <row r="211" spans="18:21" x14ac:dyDescent="0.25">
      <c r="R211" s="14"/>
      <c r="S211" s="14"/>
      <c r="T211" s="13"/>
      <c r="U211" s="13"/>
    </row>
    <row r="212" spans="18:21" x14ac:dyDescent="0.25">
      <c r="R212" s="14"/>
      <c r="S212" s="14"/>
      <c r="T212" s="13"/>
      <c r="U212" s="13"/>
    </row>
    <row r="213" spans="18:21" x14ac:dyDescent="0.25">
      <c r="R213" s="14"/>
      <c r="S213" s="14"/>
      <c r="T213" s="13"/>
      <c r="U213" s="13"/>
    </row>
    <row r="214" spans="18:21" x14ac:dyDescent="0.25">
      <c r="R214" s="14"/>
      <c r="S214" s="14"/>
      <c r="T214" s="13"/>
      <c r="U214" s="13"/>
    </row>
    <row r="215" spans="18:21" x14ac:dyDescent="0.25">
      <c r="R215" s="14"/>
      <c r="S215" s="14"/>
      <c r="T215" s="13"/>
      <c r="U215" s="13"/>
    </row>
    <row r="216" spans="18:21" x14ac:dyDescent="0.25">
      <c r="R216" s="14"/>
      <c r="S216" s="14"/>
      <c r="T216" s="13"/>
      <c r="U216" s="13"/>
    </row>
    <row r="217" spans="18:21" x14ac:dyDescent="0.25">
      <c r="R217" s="14"/>
      <c r="S217" s="14"/>
      <c r="T217" s="13"/>
      <c r="U217" s="13"/>
    </row>
    <row r="218" spans="18:21" x14ac:dyDescent="0.25">
      <c r="R218" s="14"/>
      <c r="S218" s="14"/>
      <c r="T218" s="13"/>
      <c r="U218" s="13"/>
    </row>
    <row r="219" spans="18:21" x14ac:dyDescent="0.25">
      <c r="R219" s="14"/>
      <c r="S219" s="14"/>
      <c r="T219" s="13"/>
      <c r="U219" s="13"/>
    </row>
    <row r="220" spans="18:21" x14ac:dyDescent="0.25">
      <c r="R220" s="14"/>
      <c r="S220" s="14"/>
      <c r="T220" s="13"/>
      <c r="U220" s="13"/>
    </row>
    <row r="221" spans="18:21" x14ac:dyDescent="0.25">
      <c r="R221" s="14"/>
      <c r="S221" s="14"/>
      <c r="T221" s="13"/>
      <c r="U221" s="13"/>
    </row>
    <row r="222" spans="18:21" x14ac:dyDescent="0.25">
      <c r="R222" s="14"/>
      <c r="S222" s="14"/>
      <c r="T222" s="13"/>
      <c r="U222" s="13"/>
    </row>
    <row r="223" spans="18:21" x14ac:dyDescent="0.25">
      <c r="R223" s="14"/>
      <c r="S223" s="14"/>
      <c r="T223" s="13"/>
      <c r="U223" s="13"/>
    </row>
    <row r="224" spans="18:21" x14ac:dyDescent="0.25">
      <c r="R224" s="14"/>
      <c r="S224" s="14"/>
      <c r="T224" s="13"/>
      <c r="U224" s="13"/>
    </row>
    <row r="225" spans="18:21" x14ac:dyDescent="0.25">
      <c r="R225" s="14"/>
      <c r="S225" s="14"/>
      <c r="T225" s="13"/>
      <c r="U225" s="13"/>
    </row>
    <row r="226" spans="18:21" x14ac:dyDescent="0.25">
      <c r="R226" s="14"/>
      <c r="S226" s="14"/>
      <c r="T226" s="13"/>
      <c r="U226" s="13"/>
    </row>
    <row r="227" spans="18:21" x14ac:dyDescent="0.25">
      <c r="R227" s="14"/>
      <c r="S227" s="14"/>
      <c r="T227" s="13"/>
      <c r="U227" s="13"/>
    </row>
    <row r="228" spans="18:21" x14ac:dyDescent="0.25">
      <c r="R228" s="14"/>
      <c r="S228" s="14"/>
      <c r="T228" s="13"/>
      <c r="U228" s="13"/>
    </row>
    <row r="229" spans="18:21" x14ac:dyDescent="0.25">
      <c r="R229" s="14"/>
      <c r="S229" s="14"/>
      <c r="T229" s="13"/>
      <c r="U229" s="13"/>
    </row>
    <row r="230" spans="18:21" x14ac:dyDescent="0.25">
      <c r="R230" s="14"/>
      <c r="S230" s="14"/>
      <c r="T230" s="13"/>
      <c r="U230" s="13"/>
    </row>
    <row r="231" spans="18:21" x14ac:dyDescent="0.25">
      <c r="R231" s="14"/>
      <c r="S231" s="14"/>
      <c r="T231" s="13"/>
      <c r="U231" s="13"/>
    </row>
    <row r="232" spans="18:21" x14ac:dyDescent="0.25">
      <c r="R232" s="14"/>
      <c r="S232" s="14"/>
      <c r="T232" s="13"/>
      <c r="U232" s="13"/>
    </row>
    <row r="233" spans="18:21" x14ac:dyDescent="0.25">
      <c r="R233" s="14"/>
      <c r="S233" s="14"/>
      <c r="T233" s="13"/>
      <c r="U233" s="13"/>
    </row>
    <row r="234" spans="18:21" x14ac:dyDescent="0.25">
      <c r="R234" s="14"/>
      <c r="S234" s="14"/>
      <c r="T234" s="13"/>
      <c r="U234" s="13"/>
    </row>
    <row r="235" spans="18:21" x14ac:dyDescent="0.25">
      <c r="R235" s="14"/>
      <c r="S235" s="14"/>
      <c r="T235" s="13"/>
      <c r="U235" s="13"/>
    </row>
    <row r="236" spans="18:21" x14ac:dyDescent="0.25">
      <c r="R236" s="14"/>
      <c r="S236" s="14"/>
      <c r="T236" s="13"/>
      <c r="U236" s="13"/>
    </row>
    <row r="237" spans="18:21" x14ac:dyDescent="0.25">
      <c r="R237" s="14"/>
      <c r="S237" s="14"/>
      <c r="T237" s="13"/>
      <c r="U237" s="13"/>
    </row>
    <row r="238" spans="18:21" x14ac:dyDescent="0.25">
      <c r="R238" s="14"/>
      <c r="S238" s="14"/>
      <c r="T238" s="13"/>
      <c r="U238" s="13"/>
    </row>
    <row r="239" spans="18:21" x14ac:dyDescent="0.25">
      <c r="R239" s="14"/>
      <c r="S239" s="14"/>
      <c r="T239" s="13"/>
      <c r="U239" s="13"/>
    </row>
    <row r="240" spans="18:21" x14ac:dyDescent="0.25">
      <c r="R240" s="14"/>
      <c r="S240" s="14"/>
      <c r="T240" s="13"/>
      <c r="U240" s="13"/>
    </row>
    <row r="241" spans="18:21" x14ac:dyDescent="0.25">
      <c r="R241" s="14"/>
      <c r="S241" s="14"/>
      <c r="T241" s="13"/>
      <c r="U241" s="13"/>
    </row>
    <row r="242" spans="18:21" x14ac:dyDescent="0.25">
      <c r="R242" s="14"/>
      <c r="S242" s="14"/>
      <c r="T242" s="13"/>
      <c r="U242" s="13"/>
    </row>
    <row r="243" spans="18:21" x14ac:dyDescent="0.25">
      <c r="R243" s="14"/>
      <c r="S243" s="14"/>
      <c r="T243" s="13"/>
      <c r="U243" s="13"/>
    </row>
    <row r="244" spans="18:21" x14ac:dyDescent="0.25">
      <c r="R244" s="14"/>
      <c r="S244" s="14"/>
      <c r="T244" s="13"/>
      <c r="U244" s="13"/>
    </row>
    <row r="245" spans="18:21" x14ac:dyDescent="0.25">
      <c r="R245" s="14"/>
      <c r="S245" s="14"/>
      <c r="T245" s="13"/>
      <c r="U245" s="13"/>
    </row>
    <row r="246" spans="18:21" x14ac:dyDescent="0.25">
      <c r="R246" s="14"/>
      <c r="S246" s="14"/>
      <c r="T246" s="13"/>
      <c r="U246" s="13"/>
    </row>
    <row r="247" spans="18:21" x14ac:dyDescent="0.25">
      <c r="R247" s="14"/>
      <c r="S247" s="14"/>
      <c r="T247" s="13"/>
      <c r="U247" s="13"/>
    </row>
    <row r="248" spans="18:21" x14ac:dyDescent="0.25">
      <c r="R248" s="14"/>
      <c r="S248" s="14"/>
      <c r="T248" s="13"/>
      <c r="U248" s="13"/>
    </row>
    <row r="249" spans="18:21" x14ac:dyDescent="0.25">
      <c r="R249" s="14"/>
      <c r="S249" s="14"/>
      <c r="T249" s="13"/>
      <c r="U249" s="13"/>
    </row>
    <row r="250" spans="18:21" x14ac:dyDescent="0.25">
      <c r="R250" s="14"/>
      <c r="S250" s="14"/>
      <c r="T250" s="13"/>
      <c r="U250" s="13"/>
    </row>
    <row r="251" spans="18:21" x14ac:dyDescent="0.25">
      <c r="R251" s="14"/>
      <c r="S251" s="14"/>
      <c r="T251" s="13"/>
      <c r="U251" s="13"/>
    </row>
    <row r="252" spans="18:21" x14ac:dyDescent="0.25">
      <c r="R252" s="14"/>
      <c r="S252" s="14"/>
      <c r="T252" s="13"/>
      <c r="U252" s="13"/>
    </row>
    <row r="253" spans="18:21" x14ac:dyDescent="0.25">
      <c r="R253" s="14"/>
      <c r="S253" s="14"/>
      <c r="T253" s="13"/>
      <c r="U253" s="13"/>
    </row>
    <row r="254" spans="18:21" x14ac:dyDescent="0.25">
      <c r="R254" s="14"/>
      <c r="S254" s="14"/>
      <c r="T254" s="13"/>
      <c r="U254" s="13"/>
    </row>
    <row r="255" spans="18:21" x14ac:dyDescent="0.25">
      <c r="R255" s="14"/>
      <c r="S255" s="14"/>
      <c r="T255" s="13"/>
      <c r="U255" s="13"/>
    </row>
    <row r="256" spans="18:21" x14ac:dyDescent="0.25">
      <c r="R256" s="14"/>
      <c r="S256" s="14"/>
      <c r="T256" s="13"/>
      <c r="U256" s="13"/>
    </row>
    <row r="257" spans="18:21" x14ac:dyDescent="0.25">
      <c r="R257" s="14"/>
      <c r="S257" s="14"/>
      <c r="T257" s="13"/>
      <c r="U257" s="13"/>
    </row>
    <row r="258" spans="18:21" x14ac:dyDescent="0.25">
      <c r="R258" s="14"/>
      <c r="S258" s="14"/>
      <c r="T258" s="13"/>
      <c r="U258" s="13"/>
    </row>
    <row r="259" spans="18:21" x14ac:dyDescent="0.25">
      <c r="R259" s="14"/>
      <c r="S259" s="14"/>
      <c r="T259" s="13"/>
      <c r="U259" s="13"/>
    </row>
    <row r="260" spans="18:21" x14ac:dyDescent="0.25">
      <c r="R260" s="14"/>
      <c r="S260" s="14"/>
      <c r="T260" s="13"/>
      <c r="U260" s="13"/>
    </row>
    <row r="261" spans="18:21" x14ac:dyDescent="0.25">
      <c r="R261" s="14"/>
      <c r="S261" s="14"/>
      <c r="T261" s="13"/>
      <c r="U261" s="13"/>
    </row>
    <row r="262" spans="18:21" x14ac:dyDescent="0.25">
      <c r="R262" s="14"/>
      <c r="S262" s="14"/>
      <c r="T262" s="13"/>
      <c r="U262" s="13"/>
    </row>
    <row r="263" spans="18:21" x14ac:dyDescent="0.25">
      <c r="R263" s="14"/>
      <c r="S263" s="14"/>
      <c r="T263" s="13"/>
      <c r="U263" s="13"/>
    </row>
    <row r="264" spans="18:21" x14ac:dyDescent="0.25">
      <c r="R264" s="14"/>
      <c r="S264" s="14"/>
      <c r="T264" s="13"/>
      <c r="U264" s="13"/>
    </row>
    <row r="265" spans="18:21" x14ac:dyDescent="0.25">
      <c r="R265" s="14"/>
      <c r="S265" s="14"/>
      <c r="T265" s="13"/>
      <c r="U265" s="13"/>
    </row>
    <row r="266" spans="18:21" x14ac:dyDescent="0.25">
      <c r="R266" s="14"/>
      <c r="S266" s="14"/>
      <c r="T266" s="13"/>
      <c r="U266" s="13"/>
    </row>
    <row r="267" spans="18:21" x14ac:dyDescent="0.25">
      <c r="R267" s="14"/>
      <c r="S267" s="14"/>
      <c r="T267" s="13"/>
      <c r="U267" s="13"/>
    </row>
    <row r="268" spans="18:21" x14ac:dyDescent="0.25">
      <c r="R268" s="14"/>
      <c r="S268" s="14"/>
      <c r="T268" s="13"/>
      <c r="U268" s="13"/>
    </row>
    <row r="269" spans="18:21" x14ac:dyDescent="0.25">
      <c r="R269" s="14"/>
      <c r="S269" s="14"/>
      <c r="T269" s="13"/>
      <c r="U269" s="13"/>
    </row>
    <row r="270" spans="18:21" x14ac:dyDescent="0.25">
      <c r="R270" s="14"/>
      <c r="S270" s="14"/>
      <c r="T270" s="13"/>
      <c r="U270" s="13"/>
    </row>
    <row r="271" spans="18:21" x14ac:dyDescent="0.25">
      <c r="R271" s="14"/>
      <c r="S271" s="14"/>
      <c r="T271" s="13"/>
      <c r="U271" s="13"/>
    </row>
    <row r="272" spans="18:21" x14ac:dyDescent="0.25">
      <c r="R272" s="14"/>
      <c r="S272" s="14"/>
      <c r="T272" s="13"/>
      <c r="U272" s="13"/>
    </row>
    <row r="273" spans="18:21" x14ac:dyDescent="0.25">
      <c r="R273" s="14"/>
      <c r="S273" s="14"/>
      <c r="T273" s="13"/>
      <c r="U273" s="13"/>
    </row>
    <row r="274" spans="18:21" x14ac:dyDescent="0.25">
      <c r="R274" s="14"/>
      <c r="S274" s="14"/>
      <c r="T274" s="13"/>
      <c r="U274" s="13"/>
    </row>
    <row r="275" spans="18:21" x14ac:dyDescent="0.25">
      <c r="R275" s="14"/>
      <c r="S275" s="14"/>
      <c r="T275" s="13"/>
      <c r="U275" s="13"/>
    </row>
    <row r="276" spans="18:21" x14ac:dyDescent="0.25">
      <c r="R276" s="14"/>
      <c r="S276" s="14"/>
      <c r="T276" s="13"/>
      <c r="U276" s="13"/>
    </row>
    <row r="277" spans="18:21" x14ac:dyDescent="0.25">
      <c r="R277" s="14"/>
      <c r="S277" s="14"/>
      <c r="T277" s="13"/>
      <c r="U277" s="13"/>
    </row>
    <row r="278" spans="18:21" x14ac:dyDescent="0.25">
      <c r="R278" s="14"/>
      <c r="S278" s="14"/>
      <c r="T278" s="13"/>
      <c r="U278" s="13"/>
    </row>
    <row r="279" spans="18:21" x14ac:dyDescent="0.25">
      <c r="R279" s="14"/>
      <c r="S279" s="14"/>
      <c r="T279" s="13"/>
      <c r="U279" s="13"/>
    </row>
    <row r="280" spans="18:21" x14ac:dyDescent="0.25">
      <c r="R280" s="14"/>
      <c r="S280" s="14"/>
      <c r="T280" s="13"/>
      <c r="U280" s="13"/>
    </row>
    <row r="281" spans="18:21" x14ac:dyDescent="0.25">
      <c r="R281" s="14"/>
      <c r="S281" s="14"/>
      <c r="T281" s="13"/>
      <c r="U281" s="13"/>
    </row>
    <row r="282" spans="18:21" x14ac:dyDescent="0.25">
      <c r="R282" s="14"/>
      <c r="S282" s="14"/>
      <c r="T282" s="13"/>
      <c r="U282" s="13"/>
    </row>
    <row r="283" spans="18:21" x14ac:dyDescent="0.25">
      <c r="R283" s="14"/>
      <c r="S283" s="14"/>
      <c r="T283" s="13"/>
      <c r="U283" s="13"/>
    </row>
    <row r="284" spans="18:21" x14ac:dyDescent="0.25">
      <c r="R284" s="14"/>
      <c r="S284" s="14"/>
      <c r="T284" s="13"/>
      <c r="U284" s="13"/>
    </row>
    <row r="285" spans="18:21" x14ac:dyDescent="0.25">
      <c r="R285" s="14"/>
      <c r="S285" s="14"/>
      <c r="T285" s="13"/>
      <c r="U285" s="13"/>
    </row>
    <row r="286" spans="18:21" x14ac:dyDescent="0.25">
      <c r="R286" s="14"/>
      <c r="S286" s="14"/>
      <c r="T286" s="13"/>
      <c r="U286" s="13"/>
    </row>
    <row r="287" spans="18:21" x14ac:dyDescent="0.25">
      <c r="R287" s="14"/>
      <c r="S287" s="14"/>
      <c r="T287" s="13"/>
      <c r="U287" s="13"/>
    </row>
    <row r="288" spans="18:21" x14ac:dyDescent="0.25">
      <c r="R288" s="14"/>
      <c r="S288" s="14"/>
      <c r="T288" s="13"/>
      <c r="U288" s="13"/>
    </row>
    <row r="289" spans="18:21" x14ac:dyDescent="0.25">
      <c r="R289" s="14"/>
      <c r="S289" s="14"/>
      <c r="T289" s="13"/>
      <c r="U289" s="13"/>
    </row>
    <row r="290" spans="18:21" x14ac:dyDescent="0.25">
      <c r="R290" s="14"/>
      <c r="S290" s="14"/>
      <c r="T290" s="13"/>
      <c r="U290" s="13"/>
    </row>
    <row r="291" spans="18:21" x14ac:dyDescent="0.25">
      <c r="R291" s="14"/>
      <c r="S291" s="14"/>
      <c r="T291" s="13"/>
      <c r="U291" s="13"/>
    </row>
    <row r="292" spans="18:21" x14ac:dyDescent="0.25">
      <c r="R292" s="14"/>
      <c r="S292" s="14"/>
      <c r="T292" s="13"/>
      <c r="U292" s="13"/>
    </row>
    <row r="293" spans="18:21" x14ac:dyDescent="0.25">
      <c r="R293" s="14"/>
      <c r="S293" s="14"/>
      <c r="T293" s="13"/>
      <c r="U293" s="13"/>
    </row>
    <row r="294" spans="18:21" x14ac:dyDescent="0.25">
      <c r="R294" s="14"/>
      <c r="S294" s="14"/>
      <c r="T294" s="13"/>
      <c r="U294" s="13"/>
    </row>
    <row r="295" spans="18:21" x14ac:dyDescent="0.25">
      <c r="R295" s="14"/>
      <c r="S295" s="14"/>
      <c r="T295" s="13"/>
      <c r="U295" s="13"/>
    </row>
    <row r="296" spans="18:21" x14ac:dyDescent="0.25">
      <c r="R296" s="14"/>
      <c r="S296" s="14"/>
      <c r="T296" s="13"/>
      <c r="U296" s="13"/>
    </row>
    <row r="297" spans="18:21" x14ac:dyDescent="0.25">
      <c r="R297" s="14"/>
      <c r="S297" s="14"/>
      <c r="T297" s="13"/>
      <c r="U297" s="13"/>
    </row>
    <row r="298" spans="18:21" x14ac:dyDescent="0.25">
      <c r="R298" s="14"/>
      <c r="S298" s="14"/>
      <c r="T298" s="13"/>
      <c r="U298" s="13"/>
    </row>
    <row r="299" spans="18:21" x14ac:dyDescent="0.25">
      <c r="R299" s="14"/>
      <c r="S299" s="14"/>
      <c r="T299" s="13"/>
      <c r="U299" s="13"/>
    </row>
    <row r="300" spans="18:21" x14ac:dyDescent="0.25">
      <c r="R300" s="14"/>
      <c r="S300" s="14"/>
      <c r="T300" s="13"/>
      <c r="U300" s="13"/>
    </row>
    <row r="301" spans="18:21" x14ac:dyDescent="0.25">
      <c r="R301" s="14"/>
      <c r="S301" s="14"/>
      <c r="T301" s="13"/>
      <c r="U301" s="13"/>
    </row>
    <row r="302" spans="18:21" x14ac:dyDescent="0.25">
      <c r="R302" s="14"/>
      <c r="S302" s="14"/>
      <c r="T302" s="13"/>
      <c r="U302" s="13"/>
    </row>
    <row r="303" spans="18:21" x14ac:dyDescent="0.25">
      <c r="R303" s="14"/>
      <c r="S303" s="14"/>
      <c r="T303" s="13"/>
      <c r="U303" s="13"/>
    </row>
    <row r="304" spans="18:21" x14ac:dyDescent="0.25">
      <c r="R304" s="14"/>
      <c r="S304" s="14"/>
      <c r="T304" s="13"/>
      <c r="U304" s="13"/>
    </row>
    <row r="305" spans="18:21" x14ac:dyDescent="0.25">
      <c r="R305" s="14"/>
      <c r="S305" s="14"/>
      <c r="T305" s="13"/>
      <c r="U305" s="13"/>
    </row>
    <row r="306" spans="18:21" x14ac:dyDescent="0.25">
      <c r="R306" s="14"/>
      <c r="S306" s="14"/>
      <c r="T306" s="13"/>
      <c r="U306" s="13"/>
    </row>
    <row r="307" spans="18:21" x14ac:dyDescent="0.25">
      <c r="R307" s="14"/>
      <c r="S307" s="14"/>
      <c r="T307" s="13"/>
      <c r="U307" s="13"/>
    </row>
    <row r="308" spans="18:21" x14ac:dyDescent="0.25">
      <c r="R308" s="14"/>
      <c r="S308" s="14"/>
      <c r="T308" s="13"/>
      <c r="U308" s="13"/>
    </row>
    <row r="309" spans="18:21" x14ac:dyDescent="0.25">
      <c r="R309" s="14"/>
      <c r="S309" s="14"/>
      <c r="T309" s="13"/>
      <c r="U309" s="13"/>
    </row>
    <row r="310" spans="18:21" x14ac:dyDescent="0.25">
      <c r="R310" s="14"/>
      <c r="S310" s="14"/>
      <c r="T310" s="13"/>
      <c r="U310" s="13"/>
    </row>
    <row r="311" spans="18:21" x14ac:dyDescent="0.25">
      <c r="R311" s="14"/>
      <c r="S311" s="14"/>
      <c r="T311" s="13"/>
      <c r="U311" s="13"/>
    </row>
    <row r="312" spans="18:21" x14ac:dyDescent="0.25">
      <c r="R312" s="14"/>
      <c r="S312" s="14"/>
      <c r="T312" s="13"/>
      <c r="U312" s="13"/>
    </row>
    <row r="313" spans="18:21" x14ac:dyDescent="0.25">
      <c r="R313" s="14"/>
      <c r="S313" s="14"/>
      <c r="T313" s="13"/>
      <c r="U313" s="13"/>
    </row>
    <row r="314" spans="18:21" x14ac:dyDescent="0.25">
      <c r="R314" s="14"/>
      <c r="S314" s="14"/>
      <c r="T314" s="13"/>
      <c r="U314" s="13"/>
    </row>
    <row r="315" spans="18:21" x14ac:dyDescent="0.25">
      <c r="R315" s="14"/>
      <c r="S315" s="14"/>
      <c r="T315" s="13"/>
      <c r="U315" s="13"/>
    </row>
    <row r="316" spans="18:21" x14ac:dyDescent="0.25">
      <c r="R316" s="14"/>
      <c r="S316" s="14"/>
      <c r="T316" s="13"/>
      <c r="U316" s="13"/>
    </row>
    <row r="317" spans="18:21" x14ac:dyDescent="0.25">
      <c r="R317" s="14"/>
      <c r="S317" s="14"/>
      <c r="T317" s="13"/>
      <c r="U317" s="13"/>
    </row>
    <row r="318" spans="18:21" x14ac:dyDescent="0.25">
      <c r="R318" s="14"/>
      <c r="S318" s="14"/>
      <c r="T318" s="13"/>
      <c r="U318" s="13"/>
    </row>
    <row r="319" spans="18:21" x14ac:dyDescent="0.25">
      <c r="R319" s="14"/>
      <c r="S319" s="14"/>
      <c r="T319" s="13"/>
      <c r="U319" s="13"/>
    </row>
    <row r="320" spans="18:21" x14ac:dyDescent="0.25">
      <c r="R320" s="14"/>
      <c r="S320" s="14"/>
      <c r="T320" s="13"/>
      <c r="U320" s="13"/>
    </row>
    <row r="321" spans="18:21" x14ac:dyDescent="0.25">
      <c r="R321" s="14"/>
      <c r="S321" s="14"/>
      <c r="T321" s="13"/>
      <c r="U321" s="13"/>
    </row>
    <row r="322" spans="18:21" x14ac:dyDescent="0.25">
      <c r="R322" s="14"/>
      <c r="S322" s="14"/>
      <c r="T322" s="13"/>
      <c r="U322" s="13"/>
    </row>
    <row r="323" spans="18:21" x14ac:dyDescent="0.25">
      <c r="R323" s="14"/>
      <c r="S323" s="14"/>
      <c r="T323" s="13"/>
      <c r="U323" s="13"/>
    </row>
    <row r="324" spans="18:21" x14ac:dyDescent="0.25">
      <c r="R324" s="14"/>
      <c r="S324" s="14"/>
      <c r="T324" s="13"/>
      <c r="U324" s="13"/>
    </row>
    <row r="325" spans="18:21" x14ac:dyDescent="0.25">
      <c r="R325" s="14"/>
      <c r="S325" s="14"/>
      <c r="T325" s="13"/>
      <c r="U325" s="13"/>
    </row>
    <row r="326" spans="18:21" x14ac:dyDescent="0.25">
      <c r="R326" s="14"/>
      <c r="S326" s="14"/>
      <c r="T326" s="13"/>
      <c r="U326" s="13"/>
    </row>
    <row r="327" spans="18:21" x14ac:dyDescent="0.25">
      <c r="R327" s="14"/>
      <c r="S327" s="14"/>
      <c r="T327" s="13"/>
      <c r="U327" s="13"/>
    </row>
    <row r="328" spans="18:21" x14ac:dyDescent="0.25">
      <c r="R328" s="14"/>
      <c r="S328" s="14"/>
      <c r="T328" s="13"/>
      <c r="U328" s="13"/>
    </row>
    <row r="329" spans="18:21" x14ac:dyDescent="0.25">
      <c r="R329" s="14"/>
      <c r="S329" s="14"/>
      <c r="T329" s="13"/>
      <c r="U329" s="13"/>
    </row>
    <row r="330" spans="18:21" x14ac:dyDescent="0.25">
      <c r="R330" s="14"/>
      <c r="S330" s="14"/>
      <c r="T330" s="13"/>
      <c r="U330" s="13"/>
    </row>
    <row r="331" spans="18:21" x14ac:dyDescent="0.25">
      <c r="R331" s="14"/>
      <c r="S331" s="14"/>
      <c r="T331" s="13"/>
      <c r="U331" s="13"/>
    </row>
    <row r="332" spans="18:21" x14ac:dyDescent="0.25">
      <c r="R332" s="14"/>
      <c r="S332" s="14"/>
      <c r="T332" s="13"/>
      <c r="U332" s="13"/>
    </row>
    <row r="333" spans="18:21" x14ac:dyDescent="0.25">
      <c r="R333" s="14"/>
      <c r="S333" s="14"/>
      <c r="T333" s="13"/>
      <c r="U333" s="13"/>
    </row>
    <row r="334" spans="18:21" x14ac:dyDescent="0.25">
      <c r="R334" s="14"/>
      <c r="S334" s="14"/>
      <c r="T334" s="13"/>
      <c r="U334" s="13"/>
    </row>
    <row r="335" spans="18:21" x14ac:dyDescent="0.25">
      <c r="R335" s="14"/>
      <c r="S335" s="14"/>
      <c r="T335" s="13"/>
      <c r="U335" s="13"/>
    </row>
    <row r="694" spans="3:3" x14ac:dyDescent="0.25">
      <c r="C694" s="15"/>
    </row>
    <row r="695" spans="3:3" x14ac:dyDescent="0.25">
      <c r="C695" s="14"/>
    </row>
    <row r="696" spans="3:3" x14ac:dyDescent="0.25">
      <c r="C696" s="14"/>
    </row>
    <row r="697" spans="3:3" x14ac:dyDescent="0.25">
      <c r="C697" s="14"/>
    </row>
    <row r="698" spans="3:3" x14ac:dyDescent="0.25">
      <c r="C698" s="14"/>
    </row>
    <row r="699" spans="3:3" x14ac:dyDescent="0.25">
      <c r="C699" s="14"/>
    </row>
    <row r="700" spans="3:3" x14ac:dyDescent="0.25">
      <c r="C700" s="14"/>
    </row>
    <row r="701" spans="3:3" x14ac:dyDescent="0.25">
      <c r="C701" s="14"/>
    </row>
    <row r="702" spans="3:3" x14ac:dyDescent="0.25">
      <c r="C702" s="14"/>
    </row>
    <row r="703" spans="3:3" x14ac:dyDescent="0.25">
      <c r="C703" s="14"/>
    </row>
    <row r="704" spans="3:3" x14ac:dyDescent="0.25">
      <c r="C704" s="14"/>
    </row>
    <row r="705" spans="2:3" x14ac:dyDescent="0.25">
      <c r="C705" s="14"/>
    </row>
    <row r="706" spans="2:3" x14ac:dyDescent="0.25">
      <c r="C706" s="14"/>
    </row>
    <row r="707" spans="2:3" x14ac:dyDescent="0.25">
      <c r="C707" s="14"/>
    </row>
    <row r="708" spans="2:3" x14ac:dyDescent="0.25">
      <c r="C708" s="14"/>
    </row>
    <row r="709" spans="2:3" x14ac:dyDescent="0.25">
      <c r="C709" s="14"/>
    </row>
    <row r="710" spans="2:3" x14ac:dyDescent="0.25">
      <c r="C710" s="14"/>
    </row>
    <row r="711" spans="2:3" x14ac:dyDescent="0.25">
      <c r="C711" s="14"/>
    </row>
    <row r="712" spans="2:3" x14ac:dyDescent="0.25">
      <c r="C712" s="14"/>
    </row>
    <row r="713" spans="2:3" x14ac:dyDescent="0.25">
      <c r="C713" s="14"/>
    </row>
    <row r="714" spans="2:3" x14ac:dyDescent="0.25">
      <c r="C714" s="14"/>
    </row>
    <row r="715" spans="2:3" x14ac:dyDescent="0.25">
      <c r="B715" s="16"/>
      <c r="C715" s="14"/>
    </row>
    <row r="716" spans="2:3" x14ac:dyDescent="0.25">
      <c r="B716" s="16"/>
      <c r="C716" s="14"/>
    </row>
    <row r="717" spans="2:3" x14ac:dyDescent="0.25">
      <c r="B717" s="16"/>
      <c r="C717" s="14"/>
    </row>
    <row r="718" spans="2:3" x14ac:dyDescent="0.25">
      <c r="B718" s="16"/>
      <c r="C718" s="14"/>
    </row>
    <row r="719" spans="2:3" x14ac:dyDescent="0.25">
      <c r="B719" s="16"/>
      <c r="C719" s="14"/>
    </row>
    <row r="720" spans="2:3" x14ac:dyDescent="0.25">
      <c r="B720" s="16"/>
      <c r="C720" s="14"/>
    </row>
    <row r="721" spans="2:3" x14ac:dyDescent="0.25">
      <c r="B721" s="16"/>
      <c r="C721" s="14"/>
    </row>
    <row r="722" spans="2:3" x14ac:dyDescent="0.25">
      <c r="B722" s="16"/>
      <c r="C722" s="14"/>
    </row>
    <row r="723" spans="2:3" x14ac:dyDescent="0.25">
      <c r="B723" s="16"/>
      <c r="C723" s="14"/>
    </row>
    <row r="724" spans="2:3" x14ac:dyDescent="0.25">
      <c r="B724" s="16"/>
      <c r="C724" s="14"/>
    </row>
    <row r="725" spans="2:3" x14ac:dyDescent="0.25">
      <c r="B725" s="16"/>
      <c r="C725" s="14"/>
    </row>
    <row r="726" spans="2:3" x14ac:dyDescent="0.25">
      <c r="B726" s="16"/>
      <c r="C726" s="14"/>
    </row>
    <row r="727" spans="2:3" x14ac:dyDescent="0.25">
      <c r="B727" s="16"/>
      <c r="C727" s="14"/>
    </row>
    <row r="728" spans="2:3" x14ac:dyDescent="0.25">
      <c r="C728" s="14"/>
    </row>
    <row r="729" spans="2:3" x14ac:dyDescent="0.25">
      <c r="C729" s="14"/>
    </row>
    <row r="730" spans="2:3" x14ac:dyDescent="0.25">
      <c r="C730" s="14"/>
    </row>
    <row r="731" spans="2:3" x14ac:dyDescent="0.25">
      <c r="C731" s="14"/>
    </row>
    <row r="732" spans="2:3" x14ac:dyDescent="0.25">
      <c r="C732" s="14"/>
    </row>
    <row r="733" spans="2:3" x14ac:dyDescent="0.25">
      <c r="C733" s="14"/>
    </row>
    <row r="734" spans="2:3" x14ac:dyDescent="0.25">
      <c r="C734" s="14"/>
    </row>
    <row r="735" spans="2:3" x14ac:dyDescent="0.25">
      <c r="C735" s="14"/>
    </row>
    <row r="736" spans="2:3" x14ac:dyDescent="0.25">
      <c r="C736" s="14"/>
    </row>
    <row r="737" spans="3:3" x14ac:dyDescent="0.25">
      <c r="C737" s="14"/>
    </row>
    <row r="738" spans="3:3" x14ac:dyDescent="0.25">
      <c r="C738" s="14"/>
    </row>
    <row r="739" spans="3:3" x14ac:dyDescent="0.25">
      <c r="C739" s="14"/>
    </row>
    <row r="740" spans="3:3" x14ac:dyDescent="0.25">
      <c r="C740" s="14"/>
    </row>
    <row r="741" spans="3:3" x14ac:dyDescent="0.25">
      <c r="C741" s="14"/>
    </row>
    <row r="742" spans="3:3" x14ac:dyDescent="0.25">
      <c r="C742" s="14"/>
    </row>
    <row r="743" spans="3:3" x14ac:dyDescent="0.25">
      <c r="C743" s="14"/>
    </row>
    <row r="744" spans="3:3" x14ac:dyDescent="0.25">
      <c r="C744" s="14"/>
    </row>
    <row r="745" spans="3:3" x14ac:dyDescent="0.25">
      <c r="C745" s="14"/>
    </row>
    <row r="746" spans="3:3" x14ac:dyDescent="0.25">
      <c r="C746" s="14"/>
    </row>
    <row r="747" spans="3:3" x14ac:dyDescent="0.25">
      <c r="C747" s="14"/>
    </row>
    <row r="748" spans="3:3" x14ac:dyDescent="0.25">
      <c r="C748" s="14"/>
    </row>
    <row r="749" spans="3:3" x14ac:dyDescent="0.25">
      <c r="C749" s="14"/>
    </row>
    <row r="750" spans="3:3" x14ac:dyDescent="0.25">
      <c r="C750" s="14"/>
    </row>
    <row r="751" spans="3:3" x14ac:dyDescent="0.25">
      <c r="C751" s="14"/>
    </row>
    <row r="752" spans="3:3" x14ac:dyDescent="0.25">
      <c r="C752" s="14"/>
    </row>
    <row r="753" spans="3:3" x14ac:dyDescent="0.25">
      <c r="C753" s="14"/>
    </row>
    <row r="754" spans="3:3" x14ac:dyDescent="0.25">
      <c r="C754" s="14"/>
    </row>
    <row r="755" spans="3:3" x14ac:dyDescent="0.25">
      <c r="C755" s="14"/>
    </row>
    <row r="756" spans="3:3" x14ac:dyDescent="0.25">
      <c r="C756" s="14"/>
    </row>
    <row r="757" spans="3:3" x14ac:dyDescent="0.25">
      <c r="C757" s="14"/>
    </row>
    <row r="758" spans="3:3" x14ac:dyDescent="0.25">
      <c r="C758" s="14"/>
    </row>
    <row r="759" spans="3:3" x14ac:dyDescent="0.25">
      <c r="C759" s="14"/>
    </row>
    <row r="760" spans="3:3" x14ac:dyDescent="0.25">
      <c r="C760" s="14"/>
    </row>
    <row r="761" spans="3:3" x14ac:dyDescent="0.25">
      <c r="C761" s="14"/>
    </row>
    <row r="762" spans="3:3" x14ac:dyDescent="0.25">
      <c r="C762" s="14"/>
    </row>
    <row r="763" spans="3:3" x14ac:dyDescent="0.25">
      <c r="C763" s="14"/>
    </row>
    <row r="764" spans="3:3" x14ac:dyDescent="0.25">
      <c r="C764" s="14"/>
    </row>
    <row r="765" spans="3:3" x14ac:dyDescent="0.25">
      <c r="C765" s="14"/>
    </row>
    <row r="766" spans="3:3" x14ac:dyDescent="0.25">
      <c r="C766" s="14"/>
    </row>
    <row r="767" spans="3:3" x14ac:dyDescent="0.25">
      <c r="C767" s="14"/>
    </row>
    <row r="768" spans="3:3" x14ac:dyDescent="0.25">
      <c r="C768" s="14"/>
    </row>
    <row r="769" spans="3:3" x14ac:dyDescent="0.25">
      <c r="C769" s="14"/>
    </row>
    <row r="770" spans="3:3" x14ac:dyDescent="0.25">
      <c r="C770" s="14"/>
    </row>
    <row r="771" spans="3:3" x14ac:dyDescent="0.25">
      <c r="C771" s="14"/>
    </row>
    <row r="772" spans="3:3" x14ac:dyDescent="0.25">
      <c r="C772" s="14"/>
    </row>
    <row r="773" spans="3:3" x14ac:dyDescent="0.25">
      <c r="C773" s="14"/>
    </row>
    <row r="774" spans="3:3" x14ac:dyDescent="0.25">
      <c r="C774" s="14"/>
    </row>
    <row r="775" spans="3:3" x14ac:dyDescent="0.25">
      <c r="C775" s="14"/>
    </row>
    <row r="776" spans="3:3" x14ac:dyDescent="0.25">
      <c r="C776" s="14"/>
    </row>
    <row r="777" spans="3:3" x14ac:dyDescent="0.25">
      <c r="C777" s="14"/>
    </row>
    <row r="778" spans="3:3" x14ac:dyDescent="0.25">
      <c r="C778" s="14"/>
    </row>
    <row r="779" spans="3:3" x14ac:dyDescent="0.25">
      <c r="C779" s="14"/>
    </row>
    <row r="780" spans="3:3" x14ac:dyDescent="0.25">
      <c r="C780" s="14"/>
    </row>
    <row r="781" spans="3:3" x14ac:dyDescent="0.25">
      <c r="C781" s="14"/>
    </row>
    <row r="782" spans="3:3" x14ac:dyDescent="0.25">
      <c r="C782" s="14"/>
    </row>
    <row r="783" spans="3:3" x14ac:dyDescent="0.25">
      <c r="C783" s="14"/>
    </row>
    <row r="784" spans="3:3" x14ac:dyDescent="0.25">
      <c r="C784" s="14"/>
    </row>
    <row r="785" spans="3:3" x14ac:dyDescent="0.25">
      <c r="C785" s="14"/>
    </row>
    <row r="786" spans="3:3" x14ac:dyDescent="0.25">
      <c r="C786" s="14"/>
    </row>
    <row r="787" spans="3:3" x14ac:dyDescent="0.25">
      <c r="C787" s="14"/>
    </row>
    <row r="788" spans="3:3" x14ac:dyDescent="0.25">
      <c r="C788" s="14"/>
    </row>
    <row r="789" spans="3:3" x14ac:dyDescent="0.25">
      <c r="C789" s="14"/>
    </row>
    <row r="790" spans="3:3" x14ac:dyDescent="0.25">
      <c r="C790" s="14"/>
    </row>
    <row r="791" spans="3:3" x14ac:dyDescent="0.25">
      <c r="C791" s="14"/>
    </row>
    <row r="792" spans="3:3" x14ac:dyDescent="0.25">
      <c r="C792" s="14"/>
    </row>
    <row r="793" spans="3:3" x14ac:dyDescent="0.25">
      <c r="C793" s="14"/>
    </row>
    <row r="794" spans="3:3" x14ac:dyDescent="0.25">
      <c r="C794" s="14"/>
    </row>
    <row r="795" spans="3:3" x14ac:dyDescent="0.25">
      <c r="C795" s="14"/>
    </row>
    <row r="796" spans="3:3" x14ac:dyDescent="0.25">
      <c r="C796" s="14"/>
    </row>
    <row r="797" spans="3:3" x14ac:dyDescent="0.25">
      <c r="C797" s="14"/>
    </row>
    <row r="798" spans="3:3" x14ac:dyDescent="0.25">
      <c r="C798" s="14"/>
    </row>
    <row r="799" spans="3:3" x14ac:dyDescent="0.25">
      <c r="C799" s="14"/>
    </row>
    <row r="800" spans="3:3" x14ac:dyDescent="0.25">
      <c r="C800" s="14"/>
    </row>
    <row r="801" spans="3:3" x14ac:dyDescent="0.25">
      <c r="C801" s="14"/>
    </row>
    <row r="802" spans="3:3" x14ac:dyDescent="0.25">
      <c r="C802" s="14"/>
    </row>
    <row r="803" spans="3:3" x14ac:dyDescent="0.25">
      <c r="C803" s="14"/>
    </row>
    <row r="804" spans="3:3" x14ac:dyDescent="0.25">
      <c r="C804" s="14"/>
    </row>
    <row r="805" spans="3:3" x14ac:dyDescent="0.25">
      <c r="C805" s="14"/>
    </row>
    <row r="806" spans="3:3" x14ac:dyDescent="0.25">
      <c r="C806" s="14"/>
    </row>
    <row r="807" spans="3:3" x14ac:dyDescent="0.25">
      <c r="C807" s="14"/>
    </row>
    <row r="808" spans="3:3" x14ac:dyDescent="0.25">
      <c r="C808" s="14"/>
    </row>
    <row r="809" spans="3:3" x14ac:dyDescent="0.25">
      <c r="C809" s="14"/>
    </row>
    <row r="810" spans="3:3" x14ac:dyDescent="0.25">
      <c r="C810" s="14"/>
    </row>
    <row r="811" spans="3:3" x14ac:dyDescent="0.25">
      <c r="C811" s="14"/>
    </row>
    <row r="812" spans="3:3" x14ac:dyDescent="0.25">
      <c r="C812" s="14"/>
    </row>
    <row r="813" spans="3:3" x14ac:dyDescent="0.25">
      <c r="C813" s="14"/>
    </row>
    <row r="814" spans="3:3" x14ac:dyDescent="0.25">
      <c r="C814" s="14"/>
    </row>
    <row r="815" spans="3:3" x14ac:dyDescent="0.25">
      <c r="C815" s="14"/>
    </row>
    <row r="816" spans="3:3" x14ac:dyDescent="0.25">
      <c r="C816" s="14"/>
    </row>
    <row r="817" spans="3:3" x14ac:dyDescent="0.25">
      <c r="C817" s="14"/>
    </row>
    <row r="818" spans="3:3" x14ac:dyDescent="0.25">
      <c r="C818" s="14"/>
    </row>
    <row r="819" spans="3:3" x14ac:dyDescent="0.25">
      <c r="C819" s="14"/>
    </row>
    <row r="820" spans="3:3" x14ac:dyDescent="0.25">
      <c r="C820" s="14"/>
    </row>
    <row r="821" spans="3:3" x14ac:dyDescent="0.25">
      <c r="C821" s="14"/>
    </row>
    <row r="822" spans="3:3" x14ac:dyDescent="0.25">
      <c r="C822" s="14"/>
    </row>
    <row r="823" spans="3:3" x14ac:dyDescent="0.25">
      <c r="C823" s="14"/>
    </row>
    <row r="824" spans="3:3" x14ac:dyDescent="0.25">
      <c r="C824" s="14"/>
    </row>
    <row r="825" spans="3:3" x14ac:dyDescent="0.25">
      <c r="C825" s="14"/>
    </row>
    <row r="826" spans="3:3" x14ac:dyDescent="0.25">
      <c r="C826" s="14"/>
    </row>
    <row r="827" spans="3:3" x14ac:dyDescent="0.25">
      <c r="C827" s="14"/>
    </row>
    <row r="828" spans="3:3" x14ac:dyDescent="0.25">
      <c r="C828" s="14"/>
    </row>
    <row r="829" spans="3:3" x14ac:dyDescent="0.25">
      <c r="C829" s="14"/>
    </row>
    <row r="830" spans="3:3" x14ac:dyDescent="0.25">
      <c r="C830" s="14"/>
    </row>
    <row r="831" spans="3:3" x14ac:dyDescent="0.25">
      <c r="C831" s="14"/>
    </row>
    <row r="832" spans="3:3" x14ac:dyDescent="0.25">
      <c r="C832" s="14"/>
    </row>
    <row r="833" spans="3:3" x14ac:dyDescent="0.25">
      <c r="C833" s="14"/>
    </row>
    <row r="834" spans="3:3" x14ac:dyDescent="0.25">
      <c r="C834" s="14"/>
    </row>
    <row r="835" spans="3:3" x14ac:dyDescent="0.25">
      <c r="C835" s="14"/>
    </row>
    <row r="836" spans="3:3" x14ac:dyDescent="0.25">
      <c r="C836" s="14"/>
    </row>
  </sheetData>
  <mergeCells count="1">
    <mergeCell ref="A34:P35"/>
  </mergeCells>
  <hyperlinks>
    <hyperlink ref="A36" location="'Read Me'!A1" display="Return to Read Me" xr:uid="{BA26FA7E-086B-4740-A539-8CA0A8947F63}"/>
  </hyperlink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47542-4572-43DC-A186-36BF229D5C75}">
  <dimension ref="A1:T836"/>
  <sheetViews>
    <sheetView zoomScale="70" zoomScaleNormal="70" workbookViewId="0"/>
  </sheetViews>
  <sheetFormatPr defaultColWidth="9.140625" defaultRowHeight="18" x14ac:dyDescent="0.25"/>
  <cols>
    <col min="1" max="4" width="9.140625" style="2"/>
    <col min="5" max="5" width="7.42578125" style="2" customWidth="1"/>
    <col min="6" max="6" width="6.42578125" style="2" customWidth="1"/>
    <col min="7" max="7" width="7.28515625" style="2" customWidth="1"/>
    <col min="8" max="8" width="6.7109375" style="2" customWidth="1"/>
    <col min="9" max="12" width="9.140625" style="2"/>
    <col min="13" max="13" width="5.5703125" style="2" customWidth="1"/>
    <col min="14" max="14" width="7.85546875" style="2" customWidth="1"/>
    <col min="15" max="16" width="9.140625" style="2"/>
    <col min="17" max="17" width="14.28515625" style="4" bestFit="1" customWidth="1"/>
    <col min="18" max="18" width="15.85546875" style="2" bestFit="1" customWidth="1"/>
    <col min="19" max="19" width="10.85546875" style="2" bestFit="1" customWidth="1"/>
    <col min="20" max="20" width="19" style="2" customWidth="1"/>
    <col min="21" max="16384" width="9.140625" style="2"/>
  </cols>
  <sheetData>
    <row r="1" spans="1:20" ht="26.25" x14ac:dyDescent="0.4">
      <c r="A1" s="1" t="s">
        <v>154</v>
      </c>
    </row>
    <row r="2" spans="1:20" x14ac:dyDescent="0.25">
      <c r="R2" s="10" t="s">
        <v>83</v>
      </c>
      <c r="S2" s="2" t="s">
        <v>84</v>
      </c>
      <c r="T2" s="2" t="s">
        <v>85</v>
      </c>
    </row>
    <row r="3" spans="1:20" x14ac:dyDescent="0.25">
      <c r="Q3" s="4">
        <v>43831</v>
      </c>
      <c r="R3" s="5">
        <v>355.5</v>
      </c>
      <c r="S3" s="5">
        <v>875.6</v>
      </c>
      <c r="T3" s="100">
        <v>810.1</v>
      </c>
    </row>
    <row r="4" spans="1:20" x14ac:dyDescent="0.25">
      <c r="Q4" s="4">
        <v>43862</v>
      </c>
      <c r="R4" s="5">
        <v>354.1</v>
      </c>
      <c r="S4" s="5">
        <v>800.4</v>
      </c>
      <c r="T4" s="100">
        <v>728.8</v>
      </c>
    </row>
    <row r="5" spans="1:20" x14ac:dyDescent="0.25">
      <c r="Q5" s="4">
        <v>43891</v>
      </c>
      <c r="R5" s="5">
        <v>377.3</v>
      </c>
      <c r="S5" s="5">
        <v>747.8</v>
      </c>
      <c r="T5" s="100">
        <v>636.29999999999995</v>
      </c>
    </row>
    <row r="6" spans="1:20" x14ac:dyDescent="0.25">
      <c r="Q6" s="4">
        <v>43922</v>
      </c>
      <c r="R6" s="5">
        <v>363.8</v>
      </c>
      <c r="S6" s="5">
        <v>680</v>
      </c>
      <c r="T6" s="100">
        <v>608.9</v>
      </c>
    </row>
    <row r="7" spans="1:20" x14ac:dyDescent="0.25">
      <c r="Q7" s="4">
        <v>43952</v>
      </c>
      <c r="R7" s="5">
        <v>339.1</v>
      </c>
      <c r="S7" s="5">
        <v>684.8</v>
      </c>
      <c r="T7" s="100">
        <v>576.6</v>
      </c>
    </row>
    <row r="8" spans="1:20" x14ac:dyDescent="0.25">
      <c r="Q8" s="4">
        <v>43983</v>
      </c>
      <c r="R8" s="5">
        <v>345.2</v>
      </c>
      <c r="S8" s="5">
        <v>755.7</v>
      </c>
      <c r="T8" s="100">
        <v>656.5</v>
      </c>
    </row>
    <row r="9" spans="1:20" x14ac:dyDescent="0.25">
      <c r="Q9" s="4">
        <v>44013</v>
      </c>
      <c r="R9" s="5">
        <v>355.2</v>
      </c>
      <c r="S9" s="5">
        <v>821.1</v>
      </c>
      <c r="T9" s="100">
        <v>694.2</v>
      </c>
    </row>
    <row r="10" spans="1:20" x14ac:dyDescent="0.25">
      <c r="Q10" s="4">
        <v>44044</v>
      </c>
      <c r="R10" s="5">
        <v>375</v>
      </c>
      <c r="S10" s="5">
        <v>866.9</v>
      </c>
      <c r="T10" s="100">
        <v>760.3</v>
      </c>
    </row>
    <row r="11" spans="1:20" x14ac:dyDescent="0.25">
      <c r="Q11" s="4">
        <v>44075</v>
      </c>
      <c r="R11" s="5">
        <v>408.4</v>
      </c>
      <c r="S11" s="5">
        <v>905.9</v>
      </c>
      <c r="T11" s="100">
        <v>796.2</v>
      </c>
    </row>
    <row r="12" spans="1:20" x14ac:dyDescent="0.25">
      <c r="Q12" s="4">
        <v>44105</v>
      </c>
      <c r="R12" s="5">
        <v>465.6</v>
      </c>
      <c r="S12" s="5">
        <v>914.8</v>
      </c>
      <c r="T12" s="100">
        <v>819.3</v>
      </c>
    </row>
    <row r="13" spans="1:20" x14ac:dyDescent="0.25">
      <c r="Q13" s="4">
        <v>44136</v>
      </c>
      <c r="R13" s="5">
        <v>496</v>
      </c>
      <c r="S13" s="5">
        <v>973.9</v>
      </c>
      <c r="T13" s="100">
        <v>917.8</v>
      </c>
    </row>
    <row r="14" spans="1:20" x14ac:dyDescent="0.25">
      <c r="Q14" s="4">
        <v>44166</v>
      </c>
      <c r="R14" s="5">
        <v>495</v>
      </c>
      <c r="S14" s="5">
        <v>1026.2</v>
      </c>
      <c r="T14" s="100">
        <v>1016.4</v>
      </c>
    </row>
    <row r="15" spans="1:20" x14ac:dyDescent="0.25">
      <c r="Q15" s="4">
        <v>44197</v>
      </c>
      <c r="R15" s="5">
        <v>562.4</v>
      </c>
      <c r="S15" s="5">
        <v>1098.7</v>
      </c>
      <c r="T15" s="100">
        <v>990.3</v>
      </c>
    </row>
    <row r="16" spans="1:20" x14ac:dyDescent="0.25">
      <c r="Q16" s="4">
        <v>44228</v>
      </c>
      <c r="R16" s="5">
        <v>548.4</v>
      </c>
      <c r="S16" s="5">
        <v>1123.5</v>
      </c>
      <c r="T16" s="100">
        <v>1019.9</v>
      </c>
    </row>
    <row r="17" spans="17:20" x14ac:dyDescent="0.25">
      <c r="Q17" s="4">
        <v>44256</v>
      </c>
      <c r="R17" s="5">
        <v>483.9</v>
      </c>
      <c r="S17" s="5">
        <v>1284.8</v>
      </c>
      <c r="T17" s="100">
        <v>1030.5</v>
      </c>
    </row>
    <row r="18" spans="17:20" x14ac:dyDescent="0.25">
      <c r="Q18" s="4">
        <v>44287</v>
      </c>
      <c r="R18" s="5">
        <v>464.2</v>
      </c>
      <c r="S18" s="5">
        <v>1386.4</v>
      </c>
      <c r="T18" s="100">
        <v>1078.0999999999999</v>
      </c>
    </row>
    <row r="19" spans="17:20" x14ac:dyDescent="0.25">
      <c r="Q19" s="4">
        <v>44317</v>
      </c>
      <c r="R19" s="5">
        <v>482.4</v>
      </c>
      <c r="S19" s="5">
        <v>1574.7</v>
      </c>
      <c r="T19" s="100">
        <v>1136.5</v>
      </c>
    </row>
    <row r="20" spans="17:20" x14ac:dyDescent="0.25">
      <c r="Q20" s="4">
        <v>44348</v>
      </c>
      <c r="R20" s="5">
        <v>467.2</v>
      </c>
      <c r="S20" s="5">
        <v>1518.2</v>
      </c>
      <c r="T20" s="100">
        <v>1004.4</v>
      </c>
    </row>
    <row r="21" spans="17:20" x14ac:dyDescent="0.25">
      <c r="Q21" s="4">
        <v>44378</v>
      </c>
      <c r="R21" s="5">
        <v>470</v>
      </c>
      <c r="S21" s="5">
        <v>1468.3</v>
      </c>
      <c r="T21" s="100">
        <v>1063</v>
      </c>
    </row>
    <row r="22" spans="17:20" x14ac:dyDescent="0.25">
      <c r="Q22" s="4">
        <v>44409</v>
      </c>
      <c r="R22" s="5">
        <v>470.3</v>
      </c>
      <c r="S22" s="5">
        <v>1433.9</v>
      </c>
      <c r="T22" s="100">
        <v>1141.8</v>
      </c>
    </row>
    <row r="23" spans="17:20" x14ac:dyDescent="0.25">
      <c r="Q23" s="4">
        <v>44440</v>
      </c>
      <c r="R23" s="5">
        <v>467.8</v>
      </c>
      <c r="S23" s="5">
        <v>1398.8</v>
      </c>
      <c r="T23" s="100">
        <v>1181.4000000000001</v>
      </c>
    </row>
    <row r="24" spans="17:20" x14ac:dyDescent="0.25">
      <c r="Q24" s="4">
        <v>44470</v>
      </c>
      <c r="R24" s="5">
        <v>450.9</v>
      </c>
      <c r="S24" s="5">
        <v>1483.5</v>
      </c>
      <c r="T24" s="100">
        <v>1310.3</v>
      </c>
    </row>
    <row r="25" spans="17:20" x14ac:dyDescent="0.25">
      <c r="Q25" s="4">
        <v>44501</v>
      </c>
      <c r="R25" s="5">
        <v>442.6</v>
      </c>
      <c r="S25" s="5">
        <v>1443</v>
      </c>
      <c r="T25" s="100">
        <v>1340.7</v>
      </c>
    </row>
    <row r="26" spans="17:20" x14ac:dyDescent="0.25">
      <c r="Q26" s="4">
        <v>44531</v>
      </c>
      <c r="R26" s="5">
        <v>461.7</v>
      </c>
      <c r="S26" s="5">
        <v>1411.2</v>
      </c>
      <c r="T26" s="100">
        <v>1270.3</v>
      </c>
    </row>
    <row r="27" spans="17:20" x14ac:dyDescent="0.25">
      <c r="Q27" s="4">
        <v>44562</v>
      </c>
      <c r="R27" s="5">
        <v>526.5</v>
      </c>
      <c r="S27" s="5">
        <v>1469.6</v>
      </c>
      <c r="T27" s="100">
        <v>1344.8</v>
      </c>
    </row>
    <row r="28" spans="17:20" x14ac:dyDescent="0.25">
      <c r="Q28" s="4">
        <v>44593</v>
      </c>
      <c r="R28" s="5">
        <v>569.5</v>
      </c>
      <c r="S28" s="5">
        <v>1595.7</v>
      </c>
      <c r="T28" s="100">
        <v>1522.4</v>
      </c>
    </row>
    <row r="29" spans="17:20" x14ac:dyDescent="0.25">
      <c r="Q29" s="4">
        <v>44621</v>
      </c>
      <c r="R29" s="5">
        <v>601.4</v>
      </c>
      <c r="S29" s="5">
        <v>1956.9</v>
      </c>
      <c r="T29" s="100">
        <v>1777</v>
      </c>
    </row>
    <row r="30" spans="17:20" x14ac:dyDescent="0.25">
      <c r="Q30" s="4">
        <v>44652</v>
      </c>
      <c r="R30" s="5">
        <v>579.5</v>
      </c>
      <c r="S30" s="5">
        <v>1947.5</v>
      </c>
      <c r="T30" s="100">
        <v>1682.7</v>
      </c>
    </row>
    <row r="31" spans="17:20" x14ac:dyDescent="0.25">
      <c r="Q31" s="4">
        <v>44682</v>
      </c>
      <c r="R31" s="5">
        <v>529.79999999999995</v>
      </c>
      <c r="S31" s="5">
        <v>1962.9</v>
      </c>
      <c r="T31" s="100">
        <v>1716.9</v>
      </c>
    </row>
    <row r="32" spans="17:20" x14ac:dyDescent="0.25">
      <c r="Q32" s="4">
        <v>44713</v>
      </c>
      <c r="R32" s="5">
        <v>528.1</v>
      </c>
      <c r="S32" s="5">
        <v>1751.8</v>
      </c>
      <c r="T32" s="100">
        <v>1501.1</v>
      </c>
    </row>
    <row r="33" spans="1:20" x14ac:dyDescent="0.25">
      <c r="A33" s="99" t="s">
        <v>130</v>
      </c>
      <c r="B33" s="11"/>
      <c r="C33" s="11"/>
      <c r="Q33" s="4">
        <v>44743</v>
      </c>
      <c r="R33" s="5">
        <v>535.5</v>
      </c>
      <c r="S33" s="5">
        <v>1533.4</v>
      </c>
      <c r="T33" s="100">
        <v>1056.5999999999999</v>
      </c>
    </row>
    <row r="34" spans="1:20" ht="18" customHeight="1" x14ac:dyDescent="0.25">
      <c r="A34" s="2" t="s">
        <v>132</v>
      </c>
      <c r="B34" s="12"/>
      <c r="C34" s="12"/>
      <c r="D34" s="12"/>
      <c r="E34" s="12"/>
      <c r="F34" s="12"/>
      <c r="G34" s="12"/>
      <c r="H34" s="12"/>
      <c r="I34" s="12"/>
      <c r="J34" s="12"/>
      <c r="K34" s="12"/>
      <c r="L34" s="12"/>
      <c r="M34" s="12"/>
      <c r="N34" s="12"/>
      <c r="Q34" s="4">
        <v>44774</v>
      </c>
      <c r="R34" s="5">
        <v>535.4</v>
      </c>
      <c r="S34" s="5">
        <v>1598.8</v>
      </c>
      <c r="T34" s="100">
        <v>1026</v>
      </c>
    </row>
    <row r="35" spans="1:20" x14ac:dyDescent="0.25">
      <c r="A35" s="12"/>
      <c r="B35" s="12"/>
      <c r="C35" s="12"/>
      <c r="D35" s="12"/>
      <c r="E35" s="12"/>
      <c r="F35" s="12"/>
      <c r="G35" s="12"/>
      <c r="H35" s="12"/>
      <c r="I35" s="12"/>
      <c r="J35" s="12"/>
      <c r="K35" s="12"/>
      <c r="L35" s="12"/>
      <c r="M35" s="12"/>
      <c r="N35" s="12"/>
      <c r="Q35" s="4">
        <v>44805</v>
      </c>
      <c r="R35" s="5">
        <v>536.6</v>
      </c>
      <c r="S35" s="5">
        <v>1548.3</v>
      </c>
      <c r="T35" s="100">
        <v>909.3</v>
      </c>
    </row>
    <row r="36" spans="1:20" x14ac:dyDescent="0.25">
      <c r="A36" s="6" t="s">
        <v>4</v>
      </c>
      <c r="Q36" s="4">
        <v>44835</v>
      </c>
      <c r="R36" s="5">
        <v>542.20000000000005</v>
      </c>
      <c r="S36" s="5">
        <v>1575.9</v>
      </c>
      <c r="T36" s="100">
        <v>889</v>
      </c>
    </row>
    <row r="37" spans="1:20" x14ac:dyDescent="0.25">
      <c r="Q37" s="4">
        <v>44866</v>
      </c>
      <c r="R37" s="5">
        <v>518.70000000000005</v>
      </c>
      <c r="S37" s="5">
        <v>1651.6</v>
      </c>
      <c r="T37" s="100">
        <v>945.7</v>
      </c>
    </row>
    <row r="38" spans="1:20" x14ac:dyDescent="0.25">
      <c r="Q38" s="4">
        <v>44896</v>
      </c>
      <c r="R38" s="5">
        <v>571.20000000000005</v>
      </c>
      <c r="S38" s="5">
        <v>1409.2</v>
      </c>
      <c r="T38" s="100">
        <v>940.4</v>
      </c>
    </row>
    <row r="39" spans="1:20" x14ac:dyDescent="0.25">
      <c r="Q39" s="4">
        <v>44927</v>
      </c>
      <c r="R39" s="5">
        <v>605.1</v>
      </c>
      <c r="S39" s="5">
        <v>1351.8</v>
      </c>
      <c r="T39" s="100">
        <v>942</v>
      </c>
    </row>
    <row r="40" spans="1:20" ht="14.65" customHeight="1" x14ac:dyDescent="0.25">
      <c r="B40" s="12"/>
      <c r="C40" s="12"/>
      <c r="D40" s="12"/>
      <c r="E40" s="12"/>
      <c r="F40" s="12"/>
      <c r="G40" s="12"/>
      <c r="H40" s="12"/>
      <c r="I40" s="12"/>
      <c r="J40" s="12"/>
      <c r="K40" s="12"/>
      <c r="L40" s="12"/>
      <c r="M40" s="12"/>
      <c r="N40" s="12"/>
      <c r="Q40" s="4">
        <v>44958</v>
      </c>
      <c r="R40" s="5">
        <v>605.29999999999995</v>
      </c>
      <c r="S40" s="5">
        <v>1243</v>
      </c>
      <c r="T40" s="100">
        <v>950</v>
      </c>
    </row>
    <row r="41" spans="1:20" x14ac:dyDescent="0.25">
      <c r="B41" s="12"/>
      <c r="C41" s="12"/>
      <c r="D41" s="12"/>
      <c r="E41" s="12"/>
      <c r="F41" s="12"/>
      <c r="G41" s="12"/>
      <c r="H41" s="12"/>
      <c r="I41" s="12"/>
      <c r="J41" s="12"/>
      <c r="K41" s="12"/>
      <c r="L41" s="12"/>
      <c r="M41" s="12"/>
      <c r="N41" s="12"/>
      <c r="Q41" s="4">
        <v>44986</v>
      </c>
      <c r="R41" s="5">
        <v>580.70000000000005</v>
      </c>
      <c r="S41" s="5">
        <v>1113.2</v>
      </c>
      <c r="T41" s="100">
        <v>972.1</v>
      </c>
    </row>
    <row r="42" spans="1:20" x14ac:dyDescent="0.25">
      <c r="Q42" s="4">
        <v>45017</v>
      </c>
      <c r="R42" s="5">
        <v>546.70000000000005</v>
      </c>
      <c r="S42" s="5">
        <v>1030</v>
      </c>
      <c r="T42" s="5">
        <v>1005.2</v>
      </c>
    </row>
    <row r="43" spans="1:20" x14ac:dyDescent="0.25">
      <c r="Q43" s="4">
        <v>45047</v>
      </c>
      <c r="R43" s="5">
        <v>519.20000000000005</v>
      </c>
      <c r="S43" s="5">
        <v>988.3</v>
      </c>
      <c r="T43" s="5">
        <v>934.1</v>
      </c>
    </row>
    <row r="44" spans="1:20" x14ac:dyDescent="0.25">
      <c r="Q44" s="4">
        <v>45078</v>
      </c>
      <c r="R44" s="5">
        <v>491.6</v>
      </c>
      <c r="S44" s="5">
        <v>1007.1</v>
      </c>
      <c r="T44" s="5">
        <v>817</v>
      </c>
    </row>
    <row r="45" spans="1:20" x14ac:dyDescent="0.25">
      <c r="Q45" s="4">
        <v>45108</v>
      </c>
      <c r="R45" s="5">
        <v>517.20000000000005</v>
      </c>
      <c r="S45" s="5">
        <v>1135.7</v>
      </c>
      <c r="T45" s="5">
        <v>878.5</v>
      </c>
    </row>
    <row r="46" spans="1:20" x14ac:dyDescent="0.25">
      <c r="Q46" s="4">
        <v>45139</v>
      </c>
      <c r="R46" s="5">
        <v>514.6</v>
      </c>
      <c r="S46" s="5">
        <v>1126.5</v>
      </c>
      <c r="T46" s="5">
        <v>860.8</v>
      </c>
    </row>
    <row r="47" spans="1:20" x14ac:dyDescent="0.25">
      <c r="Q47" s="4">
        <v>45170</v>
      </c>
      <c r="R47" s="5">
        <v>509.3</v>
      </c>
      <c r="S47" s="5">
        <v>1111.5999999999999</v>
      </c>
      <c r="T47" s="5">
        <v>829.6</v>
      </c>
    </row>
    <row r="48" spans="1:20" x14ac:dyDescent="0.25">
      <c r="Q48" s="4">
        <v>45200</v>
      </c>
      <c r="R48" s="5">
        <v>511.7</v>
      </c>
      <c r="S48" s="5">
        <v>1133.9000000000001</v>
      </c>
      <c r="T48" s="5">
        <v>804.3</v>
      </c>
    </row>
    <row r="49" spans="17:20" x14ac:dyDescent="0.25">
      <c r="Q49" s="4">
        <v>45231</v>
      </c>
      <c r="R49" s="5">
        <v>571.6</v>
      </c>
      <c r="S49" s="5">
        <v>1118.4000000000001</v>
      </c>
      <c r="T49" s="5">
        <v>830.5</v>
      </c>
    </row>
    <row r="50" spans="17:20" x14ac:dyDescent="0.25">
      <c r="Q50" s="4">
        <v>45261</v>
      </c>
      <c r="R50" s="5">
        <v>524.1</v>
      </c>
      <c r="S50" s="5">
        <v>1062.5</v>
      </c>
      <c r="T50" s="5">
        <v>813.5</v>
      </c>
    </row>
    <row r="51" spans="17:20" x14ac:dyDescent="0.25">
      <c r="Q51" s="4">
        <v>45292</v>
      </c>
      <c r="R51" s="5">
        <v>493.6</v>
      </c>
      <c r="S51" s="5">
        <v>971.5</v>
      </c>
      <c r="T51" s="5">
        <v>844.9</v>
      </c>
    </row>
    <row r="52" spans="17:20" x14ac:dyDescent="0.25">
      <c r="Q52" s="4">
        <v>45323</v>
      </c>
      <c r="R52" s="5">
        <v>457.1</v>
      </c>
      <c r="S52" s="5">
        <v>911.9</v>
      </c>
      <c r="T52" s="5">
        <v>856.9</v>
      </c>
    </row>
    <row r="53" spans="17:20" x14ac:dyDescent="0.25">
      <c r="Q53" s="4">
        <v>45352</v>
      </c>
      <c r="R53" s="5">
        <v>441.3</v>
      </c>
      <c r="S53" s="5">
        <v>965</v>
      </c>
      <c r="T53" s="5">
        <v>942.9</v>
      </c>
    </row>
    <row r="54" spans="17:20" x14ac:dyDescent="0.25">
      <c r="Q54" s="4">
        <v>45383</v>
      </c>
      <c r="R54" s="5">
        <v>428.9</v>
      </c>
      <c r="S54" s="5">
        <v>958.6</v>
      </c>
      <c r="T54" s="5">
        <v>935.7</v>
      </c>
    </row>
    <row r="55" spans="17:20" x14ac:dyDescent="0.25">
      <c r="Q55" s="4">
        <v>45413</v>
      </c>
      <c r="R55" s="5">
        <v>478.8</v>
      </c>
      <c r="S55" s="5">
        <v>988</v>
      </c>
      <c r="T55" s="5">
        <v>859.2</v>
      </c>
    </row>
    <row r="56" spans="17:20" x14ac:dyDescent="0.25">
      <c r="Q56" s="4">
        <v>45444</v>
      </c>
      <c r="R56" s="5">
        <v>480.7</v>
      </c>
      <c r="S56" s="5">
        <v>1010.7</v>
      </c>
      <c r="T56" s="5">
        <v>873.7</v>
      </c>
    </row>
    <row r="57" spans="17:20" x14ac:dyDescent="0.25">
      <c r="Q57" s="4">
        <v>45474</v>
      </c>
      <c r="R57" s="5">
        <v>472.5</v>
      </c>
      <c r="S57" s="5">
        <v>1079</v>
      </c>
      <c r="T57" s="5">
        <v>896.1</v>
      </c>
    </row>
    <row r="58" spans="17:20" x14ac:dyDescent="0.25">
      <c r="Q58" s="4">
        <v>45505</v>
      </c>
      <c r="R58" s="5">
        <v>436</v>
      </c>
      <c r="S58" s="5">
        <v>1031.4000000000001</v>
      </c>
      <c r="T58" s="5">
        <v>932.6</v>
      </c>
    </row>
    <row r="59" spans="17:20" x14ac:dyDescent="0.25">
      <c r="Q59" s="4">
        <v>45536</v>
      </c>
      <c r="R59" s="5">
        <v>435.7</v>
      </c>
      <c r="S59" s="5">
        <v>1043.8</v>
      </c>
      <c r="T59" s="5">
        <v>982.8</v>
      </c>
    </row>
    <row r="60" spans="17:20" x14ac:dyDescent="0.25">
      <c r="Q60" s="4">
        <v>45566</v>
      </c>
      <c r="R60" s="5">
        <v>421.6</v>
      </c>
      <c r="S60" s="5">
        <v>1094.9000000000001</v>
      </c>
      <c r="T60" s="5">
        <v>1077.3</v>
      </c>
    </row>
    <row r="61" spans="17:20" x14ac:dyDescent="0.25">
      <c r="Q61" s="4">
        <v>45597</v>
      </c>
      <c r="R61" s="5">
        <v>384.9</v>
      </c>
      <c r="S61" s="5">
        <v>1145.2</v>
      </c>
      <c r="T61" s="5">
        <v>1168.5999999999999</v>
      </c>
    </row>
    <row r="62" spans="17:20" x14ac:dyDescent="0.25">
      <c r="Q62" s="4">
        <v>45627</v>
      </c>
      <c r="R62" s="5">
        <v>376.4</v>
      </c>
      <c r="S62" s="5">
        <v>1063.5999999999999</v>
      </c>
      <c r="T62" s="5">
        <v>1189.7</v>
      </c>
    </row>
    <row r="63" spans="17:20" x14ac:dyDescent="0.25">
      <c r="Q63" s="4">
        <v>45658</v>
      </c>
      <c r="R63" s="5">
        <v>368</v>
      </c>
      <c r="S63" s="5">
        <v>1047.5999999999999</v>
      </c>
      <c r="T63" s="5">
        <v>1070.3</v>
      </c>
    </row>
    <row r="64" spans="17:20" x14ac:dyDescent="0.25">
      <c r="Q64" s="4">
        <v>45689</v>
      </c>
      <c r="R64" s="5">
        <v>358.1</v>
      </c>
      <c r="S64" s="5">
        <v>1068.5</v>
      </c>
      <c r="T64" s="5">
        <v>1067.3</v>
      </c>
    </row>
    <row r="65" spans="17:20" x14ac:dyDescent="0.25">
      <c r="Q65" s="4">
        <v>45717</v>
      </c>
      <c r="R65" s="5">
        <v>368.3</v>
      </c>
      <c r="S65" s="5">
        <v>1005.3</v>
      </c>
      <c r="T65" s="5">
        <v>1069</v>
      </c>
    </row>
    <row r="66" spans="17:20" x14ac:dyDescent="0.25">
      <c r="Q66" s="14"/>
      <c r="R66" s="13"/>
      <c r="S66" s="13"/>
    </row>
    <row r="67" spans="17:20" x14ac:dyDescent="0.25">
      <c r="Q67" s="14"/>
      <c r="R67" s="13"/>
      <c r="S67" s="13"/>
    </row>
    <row r="68" spans="17:20" x14ac:dyDescent="0.25">
      <c r="Q68" s="14"/>
      <c r="R68" s="13"/>
      <c r="S68" s="13"/>
    </row>
    <row r="69" spans="17:20" x14ac:dyDescent="0.25">
      <c r="Q69" s="14"/>
      <c r="R69" s="13"/>
      <c r="S69" s="13"/>
    </row>
    <row r="70" spans="17:20" x14ac:dyDescent="0.25">
      <c r="Q70" s="14"/>
      <c r="R70" s="13"/>
      <c r="S70" s="13"/>
    </row>
    <row r="71" spans="17:20" x14ac:dyDescent="0.25">
      <c r="Q71" s="14"/>
      <c r="R71" s="13"/>
      <c r="S71" s="13"/>
    </row>
    <row r="72" spans="17:20" x14ac:dyDescent="0.25">
      <c r="Q72" s="14"/>
      <c r="R72" s="13"/>
      <c r="S72" s="13"/>
    </row>
    <row r="73" spans="17:20" x14ac:dyDescent="0.25">
      <c r="Q73" s="14"/>
      <c r="R73" s="13"/>
      <c r="S73" s="13"/>
    </row>
    <row r="74" spans="17:20" x14ac:dyDescent="0.25">
      <c r="Q74" s="14"/>
      <c r="R74" s="13"/>
      <c r="S74" s="13"/>
    </row>
    <row r="75" spans="17:20" x14ac:dyDescent="0.25">
      <c r="Q75" s="14"/>
      <c r="R75" s="13"/>
      <c r="S75" s="13"/>
    </row>
    <row r="76" spans="17:20" x14ac:dyDescent="0.25">
      <c r="Q76" s="14"/>
      <c r="R76" s="13"/>
      <c r="S76" s="13"/>
    </row>
    <row r="77" spans="17:20" x14ac:dyDescent="0.25">
      <c r="Q77" s="14"/>
      <c r="R77" s="13"/>
      <c r="S77" s="13"/>
    </row>
    <row r="78" spans="17:20" x14ac:dyDescent="0.25">
      <c r="Q78" s="14"/>
      <c r="R78" s="13"/>
      <c r="S78" s="13"/>
    </row>
    <row r="79" spans="17:20" x14ac:dyDescent="0.25">
      <c r="Q79" s="14"/>
      <c r="R79" s="13"/>
      <c r="S79" s="13"/>
    </row>
    <row r="80" spans="17:20" x14ac:dyDescent="0.25">
      <c r="Q80" s="14"/>
      <c r="R80" s="13"/>
      <c r="S80" s="13"/>
    </row>
    <row r="81" spans="17:19" x14ac:dyDescent="0.25">
      <c r="Q81" s="14"/>
      <c r="R81" s="13"/>
      <c r="S81" s="13"/>
    </row>
    <row r="82" spans="17:19" x14ac:dyDescent="0.25">
      <c r="Q82" s="14"/>
      <c r="R82" s="13"/>
      <c r="S82" s="13"/>
    </row>
    <row r="83" spans="17:19" x14ac:dyDescent="0.25">
      <c r="Q83" s="14"/>
      <c r="R83" s="13"/>
      <c r="S83" s="13"/>
    </row>
    <row r="84" spans="17:19" x14ac:dyDescent="0.25">
      <c r="Q84" s="14"/>
      <c r="R84" s="13"/>
      <c r="S84" s="13"/>
    </row>
    <row r="85" spans="17:19" x14ac:dyDescent="0.25">
      <c r="Q85" s="14"/>
      <c r="R85" s="13"/>
      <c r="S85" s="13"/>
    </row>
    <row r="86" spans="17:19" x14ac:dyDescent="0.25">
      <c r="Q86" s="14"/>
      <c r="R86" s="13"/>
      <c r="S86" s="13"/>
    </row>
    <row r="87" spans="17:19" x14ac:dyDescent="0.25">
      <c r="Q87" s="14"/>
      <c r="R87" s="13"/>
      <c r="S87" s="13"/>
    </row>
    <row r="88" spans="17:19" x14ac:dyDescent="0.25">
      <c r="Q88" s="14"/>
      <c r="R88" s="13"/>
      <c r="S88" s="13"/>
    </row>
    <row r="89" spans="17:19" x14ac:dyDescent="0.25">
      <c r="Q89" s="14"/>
      <c r="R89" s="13"/>
      <c r="S89" s="13"/>
    </row>
    <row r="90" spans="17:19" x14ac:dyDescent="0.25">
      <c r="Q90" s="14"/>
      <c r="R90" s="13"/>
      <c r="S90" s="13"/>
    </row>
    <row r="91" spans="17:19" x14ac:dyDescent="0.25">
      <c r="Q91" s="14"/>
      <c r="R91" s="13"/>
      <c r="S91" s="13"/>
    </row>
    <row r="92" spans="17:19" x14ac:dyDescent="0.25">
      <c r="Q92" s="14"/>
      <c r="R92" s="13"/>
      <c r="S92" s="13"/>
    </row>
    <row r="93" spans="17:19" x14ac:dyDescent="0.25">
      <c r="Q93" s="14"/>
      <c r="R93" s="13"/>
      <c r="S93" s="13"/>
    </row>
    <row r="94" spans="17:19" x14ac:dyDescent="0.25">
      <c r="Q94" s="14"/>
      <c r="R94" s="13"/>
      <c r="S94" s="13"/>
    </row>
    <row r="95" spans="17:19" x14ac:dyDescent="0.25">
      <c r="Q95" s="14"/>
      <c r="R95" s="13"/>
      <c r="S95" s="13"/>
    </row>
    <row r="96" spans="17:19" x14ac:dyDescent="0.25">
      <c r="Q96" s="14"/>
      <c r="R96" s="13"/>
      <c r="S96" s="13"/>
    </row>
    <row r="97" spans="17:19" x14ac:dyDescent="0.25">
      <c r="Q97" s="14"/>
      <c r="R97" s="13"/>
      <c r="S97" s="13"/>
    </row>
    <row r="98" spans="17:19" x14ac:dyDescent="0.25">
      <c r="Q98" s="14"/>
      <c r="R98" s="13"/>
      <c r="S98" s="13"/>
    </row>
    <row r="99" spans="17:19" x14ac:dyDescent="0.25">
      <c r="Q99" s="14"/>
      <c r="R99" s="13"/>
      <c r="S99" s="13"/>
    </row>
    <row r="100" spans="17:19" x14ac:dyDescent="0.25">
      <c r="Q100" s="14"/>
      <c r="R100" s="13"/>
      <c r="S100" s="13"/>
    </row>
    <row r="101" spans="17:19" x14ac:dyDescent="0.25">
      <c r="Q101" s="14"/>
      <c r="R101" s="13"/>
      <c r="S101" s="13"/>
    </row>
    <row r="102" spans="17:19" x14ac:dyDescent="0.25">
      <c r="Q102" s="14"/>
      <c r="R102" s="13"/>
      <c r="S102" s="13"/>
    </row>
    <row r="103" spans="17:19" x14ac:dyDescent="0.25">
      <c r="Q103" s="14"/>
      <c r="R103" s="13"/>
      <c r="S103" s="13"/>
    </row>
    <row r="104" spans="17:19" x14ac:dyDescent="0.25">
      <c r="Q104" s="14"/>
      <c r="R104" s="13"/>
      <c r="S104" s="13"/>
    </row>
    <row r="105" spans="17:19" x14ac:dyDescent="0.25">
      <c r="Q105" s="14"/>
      <c r="R105" s="13"/>
      <c r="S105" s="13"/>
    </row>
    <row r="106" spans="17:19" x14ac:dyDescent="0.25">
      <c r="Q106" s="14"/>
      <c r="R106" s="13"/>
      <c r="S106" s="13"/>
    </row>
    <row r="107" spans="17:19" x14ac:dyDescent="0.25">
      <c r="Q107" s="14"/>
      <c r="R107" s="13"/>
      <c r="S107" s="13"/>
    </row>
    <row r="108" spans="17:19" x14ac:dyDescent="0.25">
      <c r="Q108" s="14"/>
      <c r="R108" s="13"/>
      <c r="S108" s="13"/>
    </row>
    <row r="109" spans="17:19" x14ac:dyDescent="0.25">
      <c r="Q109" s="14"/>
      <c r="R109" s="13"/>
      <c r="S109" s="13"/>
    </row>
    <row r="110" spans="17:19" x14ac:dyDescent="0.25">
      <c r="Q110" s="14"/>
      <c r="R110" s="13"/>
      <c r="S110" s="13"/>
    </row>
    <row r="111" spans="17:19" x14ac:dyDescent="0.25">
      <c r="Q111" s="14"/>
      <c r="R111" s="13"/>
      <c r="S111" s="13"/>
    </row>
    <row r="112" spans="17:19" x14ac:dyDescent="0.25">
      <c r="Q112" s="14"/>
      <c r="R112" s="13"/>
      <c r="S112" s="13"/>
    </row>
    <row r="113" spans="17:19" x14ac:dyDescent="0.25">
      <c r="Q113" s="14"/>
      <c r="R113" s="13"/>
      <c r="S113" s="13"/>
    </row>
    <row r="114" spans="17:19" x14ac:dyDescent="0.25">
      <c r="Q114" s="14"/>
      <c r="R114" s="13"/>
      <c r="S114" s="13"/>
    </row>
    <row r="115" spans="17:19" x14ac:dyDescent="0.25">
      <c r="Q115" s="14"/>
      <c r="R115" s="13"/>
      <c r="S115" s="13"/>
    </row>
    <row r="116" spans="17:19" x14ac:dyDescent="0.25">
      <c r="Q116" s="14"/>
      <c r="R116" s="13"/>
      <c r="S116" s="13"/>
    </row>
    <row r="117" spans="17:19" x14ac:dyDescent="0.25">
      <c r="Q117" s="14"/>
      <c r="R117" s="13"/>
      <c r="S117" s="13"/>
    </row>
    <row r="118" spans="17:19" x14ac:dyDescent="0.25">
      <c r="Q118" s="14"/>
      <c r="R118" s="13"/>
      <c r="S118" s="13"/>
    </row>
    <row r="119" spans="17:19" x14ac:dyDescent="0.25">
      <c r="Q119" s="14"/>
      <c r="R119" s="13"/>
      <c r="S119" s="13"/>
    </row>
    <row r="120" spans="17:19" x14ac:dyDescent="0.25">
      <c r="Q120" s="14"/>
      <c r="R120" s="13"/>
      <c r="S120" s="13"/>
    </row>
    <row r="121" spans="17:19" x14ac:dyDescent="0.25">
      <c r="Q121" s="14"/>
      <c r="R121" s="13"/>
      <c r="S121" s="13"/>
    </row>
    <row r="122" spans="17:19" x14ac:dyDescent="0.25">
      <c r="Q122" s="14"/>
      <c r="R122" s="13"/>
      <c r="S122" s="13"/>
    </row>
    <row r="123" spans="17:19" x14ac:dyDescent="0.25">
      <c r="Q123" s="14"/>
      <c r="R123" s="13"/>
      <c r="S123" s="13"/>
    </row>
    <row r="124" spans="17:19" x14ac:dyDescent="0.25">
      <c r="Q124" s="14"/>
      <c r="R124" s="13"/>
      <c r="S124" s="13"/>
    </row>
    <row r="125" spans="17:19" x14ac:dyDescent="0.25">
      <c r="Q125" s="14"/>
      <c r="R125" s="13"/>
      <c r="S125" s="13"/>
    </row>
    <row r="126" spans="17:19" x14ac:dyDescent="0.25">
      <c r="Q126" s="14"/>
      <c r="R126" s="13"/>
      <c r="S126" s="13"/>
    </row>
    <row r="127" spans="17:19" x14ac:dyDescent="0.25">
      <c r="Q127" s="14"/>
      <c r="R127" s="13"/>
      <c r="S127" s="13"/>
    </row>
    <row r="128" spans="17:19" x14ac:dyDescent="0.25">
      <c r="Q128" s="14"/>
      <c r="R128" s="13"/>
      <c r="S128" s="13"/>
    </row>
    <row r="129" spans="17:19" x14ac:dyDescent="0.25">
      <c r="Q129" s="14"/>
      <c r="R129" s="13"/>
      <c r="S129" s="13"/>
    </row>
    <row r="130" spans="17:19" x14ac:dyDescent="0.25">
      <c r="Q130" s="14"/>
      <c r="R130" s="13"/>
      <c r="S130" s="13"/>
    </row>
    <row r="131" spans="17:19" x14ac:dyDescent="0.25">
      <c r="Q131" s="14"/>
      <c r="R131" s="13"/>
      <c r="S131" s="13"/>
    </row>
    <row r="132" spans="17:19" x14ac:dyDescent="0.25">
      <c r="Q132" s="14"/>
      <c r="R132" s="13"/>
      <c r="S132" s="13"/>
    </row>
    <row r="133" spans="17:19" x14ac:dyDescent="0.25">
      <c r="Q133" s="14"/>
      <c r="R133" s="13"/>
      <c r="S133" s="13"/>
    </row>
    <row r="134" spans="17:19" x14ac:dyDescent="0.25">
      <c r="Q134" s="14"/>
      <c r="R134" s="13"/>
      <c r="S134" s="13"/>
    </row>
    <row r="135" spans="17:19" x14ac:dyDescent="0.25">
      <c r="Q135" s="14"/>
      <c r="R135" s="13"/>
      <c r="S135" s="13"/>
    </row>
    <row r="136" spans="17:19" x14ac:dyDescent="0.25">
      <c r="Q136" s="14"/>
      <c r="R136" s="13"/>
      <c r="S136" s="13"/>
    </row>
    <row r="137" spans="17:19" x14ac:dyDescent="0.25">
      <c r="Q137" s="14"/>
      <c r="R137" s="13"/>
      <c r="S137" s="13"/>
    </row>
    <row r="138" spans="17:19" x14ac:dyDescent="0.25">
      <c r="Q138" s="14"/>
      <c r="R138" s="13"/>
      <c r="S138" s="13"/>
    </row>
    <row r="139" spans="17:19" x14ac:dyDescent="0.25">
      <c r="Q139" s="14"/>
      <c r="R139" s="13"/>
      <c r="S139" s="13"/>
    </row>
    <row r="140" spans="17:19" x14ac:dyDescent="0.25">
      <c r="Q140" s="14"/>
      <c r="R140" s="13"/>
      <c r="S140" s="13"/>
    </row>
    <row r="141" spans="17:19" x14ac:dyDescent="0.25">
      <c r="Q141" s="14"/>
      <c r="R141" s="13"/>
      <c r="S141" s="13"/>
    </row>
    <row r="142" spans="17:19" x14ac:dyDescent="0.25">
      <c r="Q142" s="14"/>
      <c r="R142" s="13"/>
      <c r="S142" s="13"/>
    </row>
    <row r="143" spans="17:19" x14ac:dyDescent="0.25">
      <c r="Q143" s="14"/>
      <c r="R143" s="13"/>
      <c r="S143" s="13"/>
    </row>
    <row r="144" spans="17:19" x14ac:dyDescent="0.25">
      <c r="Q144" s="14"/>
      <c r="R144" s="13"/>
      <c r="S144" s="13"/>
    </row>
    <row r="145" spans="17:19" x14ac:dyDescent="0.25">
      <c r="Q145" s="14"/>
      <c r="R145" s="13"/>
      <c r="S145" s="13"/>
    </row>
    <row r="146" spans="17:19" x14ac:dyDescent="0.25">
      <c r="Q146" s="14"/>
      <c r="R146" s="13"/>
      <c r="S146" s="13"/>
    </row>
    <row r="147" spans="17:19" x14ac:dyDescent="0.25">
      <c r="Q147" s="14"/>
      <c r="R147" s="13"/>
      <c r="S147" s="13"/>
    </row>
    <row r="148" spans="17:19" x14ac:dyDescent="0.25">
      <c r="Q148" s="14"/>
      <c r="R148" s="13"/>
      <c r="S148" s="13"/>
    </row>
    <row r="149" spans="17:19" x14ac:dyDescent="0.25">
      <c r="Q149" s="14"/>
      <c r="R149" s="13"/>
      <c r="S149" s="13"/>
    </row>
    <row r="150" spans="17:19" x14ac:dyDescent="0.25">
      <c r="Q150" s="14"/>
      <c r="R150" s="13"/>
      <c r="S150" s="13"/>
    </row>
    <row r="151" spans="17:19" x14ac:dyDescent="0.25">
      <c r="Q151" s="14"/>
      <c r="R151" s="13"/>
      <c r="S151" s="13"/>
    </row>
    <row r="152" spans="17:19" x14ac:dyDescent="0.25">
      <c r="Q152" s="14"/>
      <c r="R152" s="13"/>
      <c r="S152" s="13"/>
    </row>
    <row r="153" spans="17:19" x14ac:dyDescent="0.25">
      <c r="Q153" s="14"/>
      <c r="R153" s="13"/>
      <c r="S153" s="13"/>
    </row>
    <row r="154" spans="17:19" x14ac:dyDescent="0.25">
      <c r="Q154" s="14"/>
      <c r="R154" s="13"/>
      <c r="S154" s="13"/>
    </row>
    <row r="155" spans="17:19" x14ac:dyDescent="0.25">
      <c r="Q155" s="14"/>
      <c r="R155" s="13"/>
      <c r="S155" s="13"/>
    </row>
    <row r="156" spans="17:19" x14ac:dyDescent="0.25">
      <c r="Q156" s="14"/>
      <c r="R156" s="13"/>
      <c r="S156" s="13"/>
    </row>
    <row r="157" spans="17:19" x14ac:dyDescent="0.25">
      <c r="Q157" s="14"/>
      <c r="R157" s="13"/>
      <c r="S157" s="13"/>
    </row>
    <row r="158" spans="17:19" x14ac:dyDescent="0.25">
      <c r="Q158" s="14"/>
      <c r="R158" s="13"/>
      <c r="S158" s="13"/>
    </row>
    <row r="159" spans="17:19" x14ac:dyDescent="0.25">
      <c r="Q159" s="14"/>
      <c r="R159" s="13"/>
      <c r="S159" s="13"/>
    </row>
    <row r="160" spans="17:19" x14ac:dyDescent="0.25">
      <c r="Q160" s="14"/>
      <c r="R160" s="13"/>
      <c r="S160" s="13"/>
    </row>
    <row r="161" spans="17:19" x14ac:dyDescent="0.25">
      <c r="Q161" s="14"/>
      <c r="R161" s="13"/>
      <c r="S161" s="13"/>
    </row>
    <row r="162" spans="17:19" x14ac:dyDescent="0.25">
      <c r="Q162" s="14"/>
      <c r="R162" s="13"/>
      <c r="S162" s="13"/>
    </row>
    <row r="163" spans="17:19" x14ac:dyDescent="0.25">
      <c r="Q163" s="14"/>
      <c r="R163" s="13"/>
      <c r="S163" s="13"/>
    </row>
    <row r="164" spans="17:19" x14ac:dyDescent="0.25">
      <c r="Q164" s="14"/>
      <c r="R164" s="13"/>
      <c r="S164" s="13"/>
    </row>
    <row r="165" spans="17:19" x14ac:dyDescent="0.25">
      <c r="Q165" s="14"/>
      <c r="R165" s="13"/>
      <c r="S165" s="13"/>
    </row>
    <row r="166" spans="17:19" x14ac:dyDescent="0.25">
      <c r="Q166" s="14"/>
      <c r="R166" s="13"/>
      <c r="S166" s="13"/>
    </row>
    <row r="167" spans="17:19" x14ac:dyDescent="0.25">
      <c r="Q167" s="14"/>
      <c r="R167" s="13"/>
      <c r="S167" s="13"/>
    </row>
    <row r="168" spans="17:19" x14ac:dyDescent="0.25">
      <c r="Q168" s="14"/>
      <c r="R168" s="13"/>
      <c r="S168" s="13"/>
    </row>
    <row r="169" spans="17:19" x14ac:dyDescent="0.25">
      <c r="Q169" s="14"/>
      <c r="R169" s="13"/>
      <c r="S169" s="13"/>
    </row>
    <row r="170" spans="17:19" x14ac:dyDescent="0.25">
      <c r="Q170" s="14"/>
      <c r="R170" s="13"/>
      <c r="S170" s="13"/>
    </row>
    <row r="171" spans="17:19" x14ac:dyDescent="0.25">
      <c r="Q171" s="14"/>
      <c r="R171" s="13"/>
      <c r="S171" s="13"/>
    </row>
    <row r="172" spans="17:19" x14ac:dyDescent="0.25">
      <c r="Q172" s="14"/>
      <c r="R172" s="13"/>
      <c r="S172" s="13"/>
    </row>
    <row r="173" spans="17:19" x14ac:dyDescent="0.25">
      <c r="Q173" s="14"/>
      <c r="R173" s="13"/>
      <c r="S173" s="13"/>
    </row>
    <row r="174" spans="17:19" x14ac:dyDescent="0.25">
      <c r="Q174" s="14"/>
      <c r="R174" s="13"/>
      <c r="S174" s="13"/>
    </row>
    <row r="175" spans="17:19" x14ac:dyDescent="0.25">
      <c r="Q175" s="14"/>
      <c r="R175" s="13"/>
      <c r="S175" s="13"/>
    </row>
    <row r="176" spans="17:19" x14ac:dyDescent="0.25">
      <c r="Q176" s="14"/>
      <c r="R176" s="13"/>
      <c r="S176" s="13"/>
    </row>
    <row r="177" spans="17:19" x14ac:dyDescent="0.25">
      <c r="Q177" s="14"/>
      <c r="R177" s="13"/>
      <c r="S177" s="13"/>
    </row>
    <row r="178" spans="17:19" x14ac:dyDescent="0.25">
      <c r="Q178" s="14"/>
      <c r="R178" s="13"/>
      <c r="S178" s="13"/>
    </row>
    <row r="179" spans="17:19" x14ac:dyDescent="0.25">
      <c r="Q179" s="14"/>
      <c r="R179" s="13"/>
      <c r="S179" s="13"/>
    </row>
    <row r="180" spans="17:19" x14ac:dyDescent="0.25">
      <c r="Q180" s="14"/>
      <c r="R180" s="13"/>
      <c r="S180" s="13"/>
    </row>
    <row r="181" spans="17:19" x14ac:dyDescent="0.25">
      <c r="Q181" s="14"/>
      <c r="R181" s="13"/>
      <c r="S181" s="13"/>
    </row>
    <row r="182" spans="17:19" x14ac:dyDescent="0.25">
      <c r="Q182" s="14"/>
      <c r="R182" s="13"/>
      <c r="S182" s="13"/>
    </row>
    <row r="183" spans="17:19" x14ac:dyDescent="0.25">
      <c r="Q183" s="14"/>
      <c r="R183" s="13"/>
      <c r="S183" s="13"/>
    </row>
    <row r="184" spans="17:19" x14ac:dyDescent="0.25">
      <c r="Q184" s="14"/>
      <c r="R184" s="13"/>
      <c r="S184" s="13"/>
    </row>
    <row r="185" spans="17:19" x14ac:dyDescent="0.25">
      <c r="Q185" s="14"/>
      <c r="R185" s="13"/>
      <c r="S185" s="13"/>
    </row>
    <row r="186" spans="17:19" x14ac:dyDescent="0.25">
      <c r="Q186" s="14"/>
      <c r="R186" s="13"/>
      <c r="S186" s="13"/>
    </row>
    <row r="187" spans="17:19" x14ac:dyDescent="0.25">
      <c r="Q187" s="14"/>
      <c r="R187" s="13"/>
      <c r="S187" s="13"/>
    </row>
    <row r="188" spans="17:19" x14ac:dyDescent="0.25">
      <c r="Q188" s="14"/>
      <c r="R188" s="13"/>
      <c r="S188" s="13"/>
    </row>
    <row r="189" spans="17:19" x14ac:dyDescent="0.25">
      <c r="Q189" s="14"/>
      <c r="R189" s="13"/>
      <c r="S189" s="13"/>
    </row>
    <row r="190" spans="17:19" x14ac:dyDescent="0.25">
      <c r="Q190" s="14"/>
      <c r="R190" s="13"/>
      <c r="S190" s="13"/>
    </row>
    <row r="191" spans="17:19" x14ac:dyDescent="0.25">
      <c r="Q191" s="14"/>
      <c r="R191" s="13"/>
      <c r="S191" s="13"/>
    </row>
    <row r="192" spans="17:19" x14ac:dyDescent="0.25">
      <c r="Q192" s="14"/>
      <c r="R192" s="13"/>
      <c r="S192" s="13"/>
    </row>
    <row r="193" spans="17:19" x14ac:dyDescent="0.25">
      <c r="Q193" s="14"/>
      <c r="R193" s="13"/>
      <c r="S193" s="13"/>
    </row>
    <row r="194" spans="17:19" x14ac:dyDescent="0.25">
      <c r="Q194" s="14"/>
      <c r="R194" s="13"/>
      <c r="S194" s="13"/>
    </row>
    <row r="195" spans="17:19" x14ac:dyDescent="0.25">
      <c r="Q195" s="14"/>
      <c r="R195" s="13"/>
      <c r="S195" s="13"/>
    </row>
    <row r="196" spans="17:19" x14ac:dyDescent="0.25">
      <c r="Q196" s="14"/>
      <c r="R196" s="13"/>
      <c r="S196" s="13"/>
    </row>
    <row r="197" spans="17:19" x14ac:dyDescent="0.25">
      <c r="Q197" s="14"/>
      <c r="R197" s="13"/>
      <c r="S197" s="13"/>
    </row>
    <row r="198" spans="17:19" x14ac:dyDescent="0.25">
      <c r="Q198" s="14"/>
      <c r="R198" s="13"/>
      <c r="S198" s="13"/>
    </row>
    <row r="199" spans="17:19" x14ac:dyDescent="0.25">
      <c r="Q199" s="14"/>
      <c r="R199" s="13"/>
      <c r="S199" s="13"/>
    </row>
    <row r="200" spans="17:19" x14ac:dyDescent="0.25">
      <c r="Q200" s="14"/>
      <c r="R200" s="13"/>
      <c r="S200" s="13"/>
    </row>
    <row r="201" spans="17:19" x14ac:dyDescent="0.25">
      <c r="Q201" s="14"/>
      <c r="R201" s="13"/>
      <c r="S201" s="13"/>
    </row>
    <row r="202" spans="17:19" x14ac:dyDescent="0.25">
      <c r="Q202" s="14"/>
      <c r="R202" s="13"/>
      <c r="S202" s="13"/>
    </row>
    <row r="203" spans="17:19" x14ac:dyDescent="0.25">
      <c r="Q203" s="14"/>
      <c r="R203" s="13"/>
      <c r="S203" s="13"/>
    </row>
    <row r="204" spans="17:19" x14ac:dyDescent="0.25">
      <c r="Q204" s="14"/>
      <c r="R204" s="13"/>
      <c r="S204" s="13"/>
    </row>
    <row r="205" spans="17:19" x14ac:dyDescent="0.25">
      <c r="Q205" s="14"/>
      <c r="R205" s="13"/>
      <c r="S205" s="13"/>
    </row>
    <row r="206" spans="17:19" x14ac:dyDescent="0.25">
      <c r="Q206" s="14"/>
      <c r="R206" s="13"/>
      <c r="S206" s="13"/>
    </row>
    <row r="207" spans="17:19" x14ac:dyDescent="0.25">
      <c r="Q207" s="14"/>
      <c r="R207" s="13"/>
      <c r="S207" s="13"/>
    </row>
    <row r="208" spans="17:19" x14ac:dyDescent="0.25">
      <c r="Q208" s="14"/>
      <c r="R208" s="13"/>
      <c r="S208" s="13"/>
    </row>
    <row r="209" spans="17:19" x14ac:dyDescent="0.25">
      <c r="Q209" s="14"/>
      <c r="R209" s="13"/>
      <c r="S209" s="13"/>
    </row>
    <row r="210" spans="17:19" x14ac:dyDescent="0.25">
      <c r="Q210" s="14"/>
      <c r="R210" s="13"/>
      <c r="S210" s="13"/>
    </row>
    <row r="211" spans="17:19" x14ac:dyDescent="0.25">
      <c r="Q211" s="14"/>
      <c r="R211" s="13"/>
      <c r="S211" s="13"/>
    </row>
    <row r="212" spans="17:19" x14ac:dyDescent="0.25">
      <c r="Q212" s="14"/>
      <c r="R212" s="13"/>
      <c r="S212" s="13"/>
    </row>
    <row r="213" spans="17:19" x14ac:dyDescent="0.25">
      <c r="Q213" s="14"/>
      <c r="R213" s="13"/>
      <c r="S213" s="13"/>
    </row>
    <row r="214" spans="17:19" x14ac:dyDescent="0.25">
      <c r="Q214" s="14"/>
      <c r="R214" s="13"/>
      <c r="S214" s="13"/>
    </row>
    <row r="215" spans="17:19" x14ac:dyDescent="0.25">
      <c r="Q215" s="14"/>
      <c r="R215" s="13"/>
      <c r="S215" s="13"/>
    </row>
    <row r="216" spans="17:19" x14ac:dyDescent="0.25">
      <c r="Q216" s="14"/>
      <c r="R216" s="13"/>
      <c r="S216" s="13"/>
    </row>
    <row r="217" spans="17:19" x14ac:dyDescent="0.25">
      <c r="Q217" s="14"/>
      <c r="R217" s="13"/>
      <c r="S217" s="13"/>
    </row>
    <row r="218" spans="17:19" x14ac:dyDescent="0.25">
      <c r="Q218" s="14"/>
      <c r="R218" s="13"/>
      <c r="S218" s="13"/>
    </row>
    <row r="219" spans="17:19" x14ac:dyDescent="0.25">
      <c r="Q219" s="14"/>
      <c r="R219" s="13"/>
      <c r="S219" s="13"/>
    </row>
    <row r="220" spans="17:19" x14ac:dyDescent="0.25">
      <c r="Q220" s="14"/>
      <c r="R220" s="13"/>
      <c r="S220" s="13"/>
    </row>
    <row r="221" spans="17:19" x14ac:dyDescent="0.25">
      <c r="Q221" s="14"/>
      <c r="R221" s="13"/>
      <c r="S221" s="13"/>
    </row>
    <row r="222" spans="17:19" x14ac:dyDescent="0.25">
      <c r="Q222" s="14"/>
      <c r="R222" s="13"/>
      <c r="S222" s="13"/>
    </row>
    <row r="223" spans="17:19" x14ac:dyDescent="0.25">
      <c r="Q223" s="14"/>
      <c r="R223" s="13"/>
      <c r="S223" s="13"/>
    </row>
    <row r="224" spans="17:19" x14ac:dyDescent="0.25">
      <c r="Q224" s="14"/>
      <c r="R224" s="13"/>
      <c r="S224" s="13"/>
    </row>
    <row r="225" spans="17:19" x14ac:dyDescent="0.25">
      <c r="Q225" s="14"/>
      <c r="R225" s="13"/>
      <c r="S225" s="13"/>
    </row>
    <row r="226" spans="17:19" x14ac:dyDescent="0.25">
      <c r="Q226" s="14"/>
      <c r="R226" s="13"/>
      <c r="S226" s="13"/>
    </row>
    <row r="227" spans="17:19" x14ac:dyDescent="0.25">
      <c r="Q227" s="14"/>
      <c r="R227" s="13"/>
      <c r="S227" s="13"/>
    </row>
    <row r="228" spans="17:19" x14ac:dyDescent="0.25">
      <c r="Q228" s="14"/>
      <c r="R228" s="13"/>
      <c r="S228" s="13"/>
    </row>
    <row r="229" spans="17:19" x14ac:dyDescent="0.25">
      <c r="Q229" s="14"/>
      <c r="R229" s="13"/>
      <c r="S229" s="13"/>
    </row>
    <row r="230" spans="17:19" x14ac:dyDescent="0.25">
      <c r="Q230" s="14"/>
      <c r="R230" s="13"/>
      <c r="S230" s="13"/>
    </row>
    <row r="231" spans="17:19" x14ac:dyDescent="0.25">
      <c r="Q231" s="14"/>
      <c r="R231" s="13"/>
      <c r="S231" s="13"/>
    </row>
    <row r="232" spans="17:19" x14ac:dyDescent="0.25">
      <c r="Q232" s="14"/>
      <c r="R232" s="13"/>
      <c r="S232" s="13"/>
    </row>
    <row r="233" spans="17:19" x14ac:dyDescent="0.25">
      <c r="Q233" s="14"/>
      <c r="R233" s="13"/>
      <c r="S233" s="13"/>
    </row>
    <row r="234" spans="17:19" x14ac:dyDescent="0.25">
      <c r="Q234" s="14"/>
      <c r="R234" s="13"/>
      <c r="S234" s="13"/>
    </row>
    <row r="235" spans="17:19" x14ac:dyDescent="0.25">
      <c r="Q235" s="14"/>
      <c r="R235" s="13"/>
      <c r="S235" s="13"/>
    </row>
    <row r="236" spans="17:19" x14ac:dyDescent="0.25">
      <c r="Q236" s="14"/>
      <c r="R236" s="13"/>
      <c r="S236" s="13"/>
    </row>
    <row r="237" spans="17:19" x14ac:dyDescent="0.25">
      <c r="Q237" s="14"/>
      <c r="R237" s="13"/>
      <c r="S237" s="13"/>
    </row>
    <row r="238" spans="17:19" x14ac:dyDescent="0.25">
      <c r="Q238" s="14"/>
      <c r="R238" s="13"/>
      <c r="S238" s="13"/>
    </row>
    <row r="239" spans="17:19" x14ac:dyDescent="0.25">
      <c r="Q239" s="14"/>
      <c r="R239" s="13"/>
      <c r="S239" s="13"/>
    </row>
    <row r="240" spans="17:19" x14ac:dyDescent="0.25">
      <c r="Q240" s="14"/>
      <c r="R240" s="13"/>
      <c r="S240" s="13"/>
    </row>
    <row r="241" spans="17:19" x14ac:dyDescent="0.25">
      <c r="Q241" s="14"/>
      <c r="R241" s="13"/>
      <c r="S241" s="13"/>
    </row>
    <row r="242" spans="17:19" x14ac:dyDescent="0.25">
      <c r="Q242" s="14"/>
      <c r="R242" s="13"/>
      <c r="S242" s="13"/>
    </row>
    <row r="243" spans="17:19" x14ac:dyDescent="0.25">
      <c r="Q243" s="14"/>
      <c r="R243" s="13"/>
      <c r="S243" s="13"/>
    </row>
    <row r="244" spans="17:19" x14ac:dyDescent="0.25">
      <c r="Q244" s="14"/>
      <c r="R244" s="13"/>
      <c r="S244" s="13"/>
    </row>
    <row r="245" spans="17:19" x14ac:dyDescent="0.25">
      <c r="Q245" s="14"/>
      <c r="R245" s="13"/>
      <c r="S245" s="13"/>
    </row>
    <row r="246" spans="17:19" x14ac:dyDescent="0.25">
      <c r="Q246" s="14"/>
      <c r="R246" s="13"/>
      <c r="S246" s="13"/>
    </row>
    <row r="247" spans="17:19" x14ac:dyDescent="0.25">
      <c r="Q247" s="14"/>
      <c r="R247" s="13"/>
      <c r="S247" s="13"/>
    </row>
    <row r="248" spans="17:19" x14ac:dyDescent="0.25">
      <c r="Q248" s="14"/>
      <c r="R248" s="13"/>
      <c r="S248" s="13"/>
    </row>
    <row r="249" spans="17:19" x14ac:dyDescent="0.25">
      <c r="Q249" s="14"/>
      <c r="R249" s="13"/>
      <c r="S249" s="13"/>
    </row>
    <row r="250" spans="17:19" x14ac:dyDescent="0.25">
      <c r="Q250" s="14"/>
      <c r="R250" s="13"/>
      <c r="S250" s="13"/>
    </row>
    <row r="251" spans="17:19" x14ac:dyDescent="0.25">
      <c r="Q251" s="14"/>
      <c r="R251" s="13"/>
      <c r="S251" s="13"/>
    </row>
    <row r="252" spans="17:19" x14ac:dyDescent="0.25">
      <c r="Q252" s="14"/>
      <c r="R252" s="13"/>
      <c r="S252" s="13"/>
    </row>
    <row r="253" spans="17:19" x14ac:dyDescent="0.25">
      <c r="Q253" s="14"/>
      <c r="R253" s="13"/>
      <c r="S253" s="13"/>
    </row>
    <row r="254" spans="17:19" x14ac:dyDescent="0.25">
      <c r="Q254" s="14"/>
      <c r="R254" s="13"/>
      <c r="S254" s="13"/>
    </row>
    <row r="255" spans="17:19" x14ac:dyDescent="0.25">
      <c r="Q255" s="14"/>
      <c r="R255" s="13"/>
      <c r="S255" s="13"/>
    </row>
    <row r="256" spans="17:19" x14ac:dyDescent="0.25">
      <c r="Q256" s="14"/>
      <c r="R256" s="13"/>
      <c r="S256" s="13"/>
    </row>
    <row r="257" spans="17:19" x14ac:dyDescent="0.25">
      <c r="Q257" s="14"/>
      <c r="R257" s="13"/>
      <c r="S257" s="13"/>
    </row>
    <row r="258" spans="17:19" x14ac:dyDescent="0.25">
      <c r="Q258" s="14"/>
      <c r="R258" s="13"/>
      <c r="S258" s="13"/>
    </row>
    <row r="259" spans="17:19" x14ac:dyDescent="0.25">
      <c r="Q259" s="14"/>
      <c r="R259" s="13"/>
      <c r="S259" s="13"/>
    </row>
    <row r="260" spans="17:19" x14ac:dyDescent="0.25">
      <c r="Q260" s="14"/>
      <c r="R260" s="13"/>
      <c r="S260" s="13"/>
    </row>
    <row r="261" spans="17:19" x14ac:dyDescent="0.25">
      <c r="Q261" s="14"/>
      <c r="R261" s="13"/>
      <c r="S261" s="13"/>
    </row>
    <row r="262" spans="17:19" x14ac:dyDescent="0.25">
      <c r="Q262" s="14"/>
      <c r="R262" s="13"/>
      <c r="S262" s="13"/>
    </row>
    <row r="263" spans="17:19" x14ac:dyDescent="0.25">
      <c r="Q263" s="14"/>
      <c r="R263" s="13"/>
      <c r="S263" s="13"/>
    </row>
    <row r="264" spans="17:19" x14ac:dyDescent="0.25">
      <c r="Q264" s="14"/>
      <c r="R264" s="13"/>
      <c r="S264" s="13"/>
    </row>
    <row r="265" spans="17:19" x14ac:dyDescent="0.25">
      <c r="Q265" s="14"/>
      <c r="R265" s="13"/>
      <c r="S265" s="13"/>
    </row>
    <row r="266" spans="17:19" x14ac:dyDescent="0.25">
      <c r="Q266" s="14"/>
      <c r="R266" s="13"/>
      <c r="S266" s="13"/>
    </row>
    <row r="267" spans="17:19" x14ac:dyDescent="0.25">
      <c r="Q267" s="14"/>
      <c r="R267" s="13"/>
      <c r="S267" s="13"/>
    </row>
    <row r="268" spans="17:19" x14ac:dyDescent="0.25">
      <c r="Q268" s="14"/>
      <c r="R268" s="13"/>
      <c r="S268" s="13"/>
    </row>
    <row r="269" spans="17:19" x14ac:dyDescent="0.25">
      <c r="Q269" s="14"/>
      <c r="R269" s="13"/>
      <c r="S269" s="13"/>
    </row>
    <row r="270" spans="17:19" x14ac:dyDescent="0.25">
      <c r="Q270" s="14"/>
      <c r="R270" s="13"/>
      <c r="S270" s="13"/>
    </row>
    <row r="271" spans="17:19" x14ac:dyDescent="0.25">
      <c r="Q271" s="14"/>
      <c r="R271" s="13"/>
      <c r="S271" s="13"/>
    </row>
    <row r="272" spans="17:19" x14ac:dyDescent="0.25">
      <c r="Q272" s="14"/>
      <c r="R272" s="13"/>
      <c r="S272" s="13"/>
    </row>
    <row r="273" spans="17:19" x14ac:dyDescent="0.25">
      <c r="Q273" s="14"/>
      <c r="R273" s="13"/>
      <c r="S273" s="13"/>
    </row>
    <row r="274" spans="17:19" x14ac:dyDescent="0.25">
      <c r="Q274" s="14"/>
      <c r="R274" s="13"/>
      <c r="S274" s="13"/>
    </row>
    <row r="275" spans="17:19" x14ac:dyDescent="0.25">
      <c r="Q275" s="14"/>
      <c r="R275" s="13"/>
      <c r="S275" s="13"/>
    </row>
    <row r="276" spans="17:19" x14ac:dyDescent="0.25">
      <c r="Q276" s="14"/>
      <c r="R276" s="13"/>
      <c r="S276" s="13"/>
    </row>
    <row r="277" spans="17:19" x14ac:dyDescent="0.25">
      <c r="Q277" s="14"/>
      <c r="R277" s="13"/>
      <c r="S277" s="13"/>
    </row>
    <row r="278" spans="17:19" x14ac:dyDescent="0.25">
      <c r="Q278" s="14"/>
      <c r="R278" s="13"/>
      <c r="S278" s="13"/>
    </row>
    <row r="279" spans="17:19" x14ac:dyDescent="0.25">
      <c r="Q279" s="14"/>
      <c r="R279" s="13"/>
      <c r="S279" s="13"/>
    </row>
    <row r="280" spans="17:19" x14ac:dyDescent="0.25">
      <c r="Q280" s="14"/>
      <c r="R280" s="13"/>
      <c r="S280" s="13"/>
    </row>
    <row r="281" spans="17:19" x14ac:dyDescent="0.25">
      <c r="Q281" s="14"/>
      <c r="R281" s="13"/>
      <c r="S281" s="13"/>
    </row>
    <row r="282" spans="17:19" x14ac:dyDescent="0.25">
      <c r="Q282" s="14"/>
      <c r="R282" s="13"/>
      <c r="S282" s="13"/>
    </row>
    <row r="283" spans="17:19" x14ac:dyDescent="0.25">
      <c r="Q283" s="14"/>
      <c r="R283" s="13"/>
      <c r="S283" s="13"/>
    </row>
    <row r="284" spans="17:19" x14ac:dyDescent="0.25">
      <c r="Q284" s="14"/>
      <c r="R284" s="13"/>
      <c r="S284" s="13"/>
    </row>
    <row r="285" spans="17:19" x14ac:dyDescent="0.25">
      <c r="Q285" s="14"/>
      <c r="R285" s="13"/>
      <c r="S285" s="13"/>
    </row>
    <row r="286" spans="17:19" x14ac:dyDescent="0.25">
      <c r="Q286" s="14"/>
      <c r="R286" s="13"/>
      <c r="S286" s="13"/>
    </row>
    <row r="287" spans="17:19" x14ac:dyDescent="0.25">
      <c r="Q287" s="14"/>
      <c r="R287" s="13"/>
      <c r="S287" s="13"/>
    </row>
    <row r="288" spans="17:19" x14ac:dyDescent="0.25">
      <c r="Q288" s="14"/>
      <c r="R288" s="13"/>
      <c r="S288" s="13"/>
    </row>
    <row r="289" spans="17:19" x14ac:dyDescent="0.25">
      <c r="Q289" s="14"/>
      <c r="R289" s="13"/>
      <c r="S289" s="13"/>
    </row>
    <row r="290" spans="17:19" x14ac:dyDescent="0.25">
      <c r="Q290" s="14"/>
      <c r="R290" s="13"/>
      <c r="S290" s="13"/>
    </row>
    <row r="291" spans="17:19" x14ac:dyDescent="0.25">
      <c r="Q291" s="14"/>
      <c r="R291" s="13"/>
      <c r="S291" s="13"/>
    </row>
    <row r="292" spans="17:19" x14ac:dyDescent="0.25">
      <c r="Q292" s="14"/>
      <c r="R292" s="13"/>
      <c r="S292" s="13"/>
    </row>
    <row r="293" spans="17:19" x14ac:dyDescent="0.25">
      <c r="Q293" s="14"/>
      <c r="R293" s="13"/>
      <c r="S293" s="13"/>
    </row>
    <row r="294" spans="17:19" x14ac:dyDescent="0.25">
      <c r="Q294" s="14"/>
      <c r="R294" s="13"/>
      <c r="S294" s="13"/>
    </row>
    <row r="295" spans="17:19" x14ac:dyDescent="0.25">
      <c r="Q295" s="14"/>
      <c r="R295" s="13"/>
      <c r="S295" s="13"/>
    </row>
    <row r="296" spans="17:19" x14ac:dyDescent="0.25">
      <c r="Q296" s="14"/>
      <c r="R296" s="13"/>
      <c r="S296" s="13"/>
    </row>
    <row r="297" spans="17:19" x14ac:dyDescent="0.25">
      <c r="Q297" s="14"/>
      <c r="R297" s="13"/>
      <c r="S297" s="13"/>
    </row>
    <row r="298" spans="17:19" x14ac:dyDescent="0.25">
      <c r="Q298" s="14"/>
      <c r="R298" s="13"/>
      <c r="S298" s="13"/>
    </row>
    <row r="299" spans="17:19" x14ac:dyDescent="0.25">
      <c r="Q299" s="14"/>
      <c r="R299" s="13"/>
      <c r="S299" s="13"/>
    </row>
    <row r="300" spans="17:19" x14ac:dyDescent="0.25">
      <c r="Q300" s="14"/>
      <c r="R300" s="13"/>
      <c r="S300" s="13"/>
    </row>
    <row r="301" spans="17:19" x14ac:dyDescent="0.25">
      <c r="Q301" s="14"/>
      <c r="R301" s="13"/>
      <c r="S301" s="13"/>
    </row>
    <row r="302" spans="17:19" x14ac:dyDescent="0.25">
      <c r="Q302" s="14"/>
      <c r="R302" s="13"/>
      <c r="S302" s="13"/>
    </row>
    <row r="303" spans="17:19" x14ac:dyDescent="0.25">
      <c r="Q303" s="14"/>
      <c r="R303" s="13"/>
      <c r="S303" s="13"/>
    </row>
    <row r="304" spans="17:19" x14ac:dyDescent="0.25">
      <c r="Q304" s="14"/>
      <c r="R304" s="13"/>
      <c r="S304" s="13"/>
    </row>
    <row r="305" spans="17:19" x14ac:dyDescent="0.25">
      <c r="Q305" s="14"/>
      <c r="R305" s="13"/>
      <c r="S305" s="13"/>
    </row>
    <row r="306" spans="17:19" x14ac:dyDescent="0.25">
      <c r="Q306" s="14"/>
      <c r="R306" s="13"/>
      <c r="S306" s="13"/>
    </row>
    <row r="307" spans="17:19" x14ac:dyDescent="0.25">
      <c r="Q307" s="14"/>
      <c r="R307" s="13"/>
      <c r="S307" s="13"/>
    </row>
    <row r="308" spans="17:19" x14ac:dyDescent="0.25">
      <c r="Q308" s="14"/>
      <c r="R308" s="13"/>
      <c r="S308" s="13"/>
    </row>
    <row r="309" spans="17:19" x14ac:dyDescent="0.25">
      <c r="Q309" s="14"/>
      <c r="R309" s="13"/>
      <c r="S309" s="13"/>
    </row>
    <row r="310" spans="17:19" x14ac:dyDescent="0.25">
      <c r="Q310" s="14"/>
      <c r="R310" s="13"/>
      <c r="S310" s="13"/>
    </row>
    <row r="311" spans="17:19" x14ac:dyDescent="0.25">
      <c r="Q311" s="14"/>
      <c r="R311" s="13"/>
      <c r="S311" s="13"/>
    </row>
    <row r="312" spans="17:19" x14ac:dyDescent="0.25">
      <c r="Q312" s="14"/>
      <c r="R312" s="13"/>
      <c r="S312" s="13"/>
    </row>
    <row r="313" spans="17:19" x14ac:dyDescent="0.25">
      <c r="Q313" s="14"/>
      <c r="R313" s="13"/>
      <c r="S313" s="13"/>
    </row>
    <row r="314" spans="17:19" x14ac:dyDescent="0.25">
      <c r="Q314" s="14"/>
      <c r="R314" s="13"/>
      <c r="S314" s="13"/>
    </row>
    <row r="315" spans="17:19" x14ac:dyDescent="0.25">
      <c r="Q315" s="14"/>
      <c r="R315" s="13"/>
      <c r="S315" s="13"/>
    </row>
    <row r="316" spans="17:19" x14ac:dyDescent="0.25">
      <c r="Q316" s="14"/>
      <c r="R316" s="13"/>
      <c r="S316" s="13"/>
    </row>
    <row r="317" spans="17:19" x14ac:dyDescent="0.25">
      <c r="Q317" s="14"/>
      <c r="R317" s="13"/>
      <c r="S317" s="13"/>
    </row>
    <row r="318" spans="17:19" x14ac:dyDescent="0.25">
      <c r="Q318" s="14"/>
      <c r="R318" s="13"/>
      <c r="S318" s="13"/>
    </row>
    <row r="319" spans="17:19" x14ac:dyDescent="0.25">
      <c r="Q319" s="14"/>
      <c r="R319" s="13"/>
      <c r="S319" s="13"/>
    </row>
    <row r="320" spans="17:19" x14ac:dyDescent="0.25">
      <c r="Q320" s="14"/>
      <c r="R320" s="13"/>
      <c r="S320" s="13"/>
    </row>
    <row r="321" spans="17:19" x14ac:dyDescent="0.25">
      <c r="Q321" s="14"/>
      <c r="R321" s="13"/>
      <c r="S321" s="13"/>
    </row>
    <row r="322" spans="17:19" x14ac:dyDescent="0.25">
      <c r="Q322" s="14"/>
      <c r="R322" s="13"/>
      <c r="S322" s="13"/>
    </row>
    <row r="323" spans="17:19" x14ac:dyDescent="0.25">
      <c r="Q323" s="14"/>
      <c r="R323" s="13"/>
      <c r="S323" s="13"/>
    </row>
    <row r="324" spans="17:19" x14ac:dyDescent="0.25">
      <c r="Q324" s="14"/>
      <c r="R324" s="13"/>
      <c r="S324" s="13"/>
    </row>
    <row r="325" spans="17:19" x14ac:dyDescent="0.25">
      <c r="Q325" s="14"/>
      <c r="R325" s="13"/>
      <c r="S325" s="13"/>
    </row>
    <row r="326" spans="17:19" x14ac:dyDescent="0.25">
      <c r="Q326" s="14"/>
      <c r="R326" s="13"/>
      <c r="S326" s="13"/>
    </row>
    <row r="327" spans="17:19" x14ac:dyDescent="0.25">
      <c r="Q327" s="14"/>
      <c r="R327" s="13"/>
      <c r="S327" s="13"/>
    </row>
    <row r="328" spans="17:19" x14ac:dyDescent="0.25">
      <c r="Q328" s="14"/>
      <c r="R328" s="13"/>
      <c r="S328" s="13"/>
    </row>
    <row r="329" spans="17:19" x14ac:dyDescent="0.25">
      <c r="Q329" s="14"/>
      <c r="R329" s="13"/>
      <c r="S329" s="13"/>
    </row>
    <row r="330" spans="17:19" x14ac:dyDescent="0.25">
      <c r="Q330" s="14"/>
      <c r="R330" s="13"/>
      <c r="S330" s="13"/>
    </row>
    <row r="331" spans="17:19" x14ac:dyDescent="0.25">
      <c r="Q331" s="14"/>
      <c r="R331" s="13"/>
      <c r="S331" s="13"/>
    </row>
    <row r="332" spans="17:19" x14ac:dyDescent="0.25">
      <c r="Q332" s="14"/>
      <c r="R332" s="13"/>
      <c r="S332" s="13"/>
    </row>
    <row r="333" spans="17:19" x14ac:dyDescent="0.25">
      <c r="Q333" s="14"/>
      <c r="R333" s="13"/>
      <c r="S333" s="13"/>
    </row>
    <row r="334" spans="17:19" x14ac:dyDescent="0.25">
      <c r="Q334" s="14"/>
      <c r="R334" s="13"/>
      <c r="S334" s="13"/>
    </row>
    <row r="335" spans="17:19" x14ac:dyDescent="0.25">
      <c r="Q335" s="14"/>
      <c r="R335" s="13"/>
      <c r="S335" s="13"/>
    </row>
    <row r="694" spans="3:3" x14ac:dyDescent="0.25">
      <c r="C694" s="15"/>
    </row>
    <row r="695" spans="3:3" x14ac:dyDescent="0.25">
      <c r="C695" s="14"/>
    </row>
    <row r="696" spans="3:3" x14ac:dyDescent="0.25">
      <c r="C696" s="14"/>
    </row>
    <row r="697" spans="3:3" x14ac:dyDescent="0.25">
      <c r="C697" s="14"/>
    </row>
    <row r="698" spans="3:3" x14ac:dyDescent="0.25">
      <c r="C698" s="14"/>
    </row>
    <row r="699" spans="3:3" x14ac:dyDescent="0.25">
      <c r="C699" s="14"/>
    </row>
    <row r="700" spans="3:3" x14ac:dyDescent="0.25">
      <c r="C700" s="14"/>
    </row>
    <row r="701" spans="3:3" x14ac:dyDescent="0.25">
      <c r="C701" s="14"/>
    </row>
    <row r="702" spans="3:3" x14ac:dyDescent="0.25">
      <c r="C702" s="14"/>
    </row>
    <row r="703" spans="3:3" x14ac:dyDescent="0.25">
      <c r="C703" s="14"/>
    </row>
    <row r="704" spans="3:3" x14ac:dyDescent="0.25">
      <c r="C704" s="14"/>
    </row>
    <row r="705" spans="2:3" x14ac:dyDescent="0.25">
      <c r="C705" s="14"/>
    </row>
    <row r="706" spans="2:3" x14ac:dyDescent="0.25">
      <c r="C706" s="14"/>
    </row>
    <row r="707" spans="2:3" x14ac:dyDescent="0.25">
      <c r="C707" s="14"/>
    </row>
    <row r="708" spans="2:3" x14ac:dyDescent="0.25">
      <c r="C708" s="14"/>
    </row>
    <row r="709" spans="2:3" x14ac:dyDescent="0.25">
      <c r="C709" s="14"/>
    </row>
    <row r="710" spans="2:3" x14ac:dyDescent="0.25">
      <c r="C710" s="14"/>
    </row>
    <row r="711" spans="2:3" x14ac:dyDescent="0.25">
      <c r="C711" s="14"/>
    </row>
    <row r="712" spans="2:3" x14ac:dyDescent="0.25">
      <c r="C712" s="14"/>
    </row>
    <row r="713" spans="2:3" x14ac:dyDescent="0.25">
      <c r="C713" s="14"/>
    </row>
    <row r="714" spans="2:3" x14ac:dyDescent="0.25">
      <c r="C714" s="14"/>
    </row>
    <row r="715" spans="2:3" x14ac:dyDescent="0.25">
      <c r="B715" s="16"/>
      <c r="C715" s="14"/>
    </row>
    <row r="716" spans="2:3" x14ac:dyDescent="0.25">
      <c r="B716" s="16"/>
      <c r="C716" s="14"/>
    </row>
    <row r="717" spans="2:3" x14ac:dyDescent="0.25">
      <c r="B717" s="16"/>
      <c r="C717" s="14"/>
    </row>
    <row r="718" spans="2:3" x14ac:dyDescent="0.25">
      <c r="B718" s="16"/>
      <c r="C718" s="14"/>
    </row>
    <row r="719" spans="2:3" x14ac:dyDescent="0.25">
      <c r="B719" s="16"/>
      <c r="C719" s="14"/>
    </row>
    <row r="720" spans="2:3" x14ac:dyDescent="0.25">
      <c r="B720" s="16"/>
      <c r="C720" s="14"/>
    </row>
    <row r="721" spans="2:3" x14ac:dyDescent="0.25">
      <c r="B721" s="16"/>
      <c r="C721" s="14"/>
    </row>
    <row r="722" spans="2:3" x14ac:dyDescent="0.25">
      <c r="B722" s="16"/>
      <c r="C722" s="14"/>
    </row>
    <row r="723" spans="2:3" x14ac:dyDescent="0.25">
      <c r="B723" s="16"/>
      <c r="C723" s="14"/>
    </row>
    <row r="724" spans="2:3" x14ac:dyDescent="0.25">
      <c r="B724" s="16"/>
      <c r="C724" s="14"/>
    </row>
    <row r="725" spans="2:3" x14ac:dyDescent="0.25">
      <c r="B725" s="16"/>
      <c r="C725" s="14"/>
    </row>
    <row r="726" spans="2:3" x14ac:dyDescent="0.25">
      <c r="B726" s="16"/>
      <c r="C726" s="14"/>
    </row>
    <row r="727" spans="2:3" x14ac:dyDescent="0.25">
      <c r="B727" s="16"/>
      <c r="C727" s="14"/>
    </row>
    <row r="728" spans="2:3" x14ac:dyDescent="0.25">
      <c r="C728" s="14"/>
    </row>
    <row r="729" spans="2:3" x14ac:dyDescent="0.25">
      <c r="C729" s="14"/>
    </row>
    <row r="730" spans="2:3" x14ac:dyDescent="0.25">
      <c r="C730" s="14"/>
    </row>
    <row r="731" spans="2:3" x14ac:dyDescent="0.25">
      <c r="C731" s="14"/>
    </row>
    <row r="732" spans="2:3" x14ac:dyDescent="0.25">
      <c r="C732" s="14"/>
    </row>
    <row r="733" spans="2:3" x14ac:dyDescent="0.25">
      <c r="C733" s="14"/>
    </row>
    <row r="734" spans="2:3" x14ac:dyDescent="0.25">
      <c r="C734" s="14"/>
    </row>
    <row r="735" spans="2:3" x14ac:dyDescent="0.25">
      <c r="C735" s="14"/>
    </row>
    <row r="736" spans="2:3" x14ac:dyDescent="0.25">
      <c r="C736" s="14"/>
    </row>
    <row r="737" spans="3:3" x14ac:dyDescent="0.25">
      <c r="C737" s="14"/>
    </row>
    <row r="738" spans="3:3" x14ac:dyDescent="0.25">
      <c r="C738" s="14"/>
    </row>
    <row r="739" spans="3:3" x14ac:dyDescent="0.25">
      <c r="C739" s="14"/>
    </row>
    <row r="740" spans="3:3" x14ac:dyDescent="0.25">
      <c r="C740" s="14"/>
    </row>
    <row r="741" spans="3:3" x14ac:dyDescent="0.25">
      <c r="C741" s="14"/>
    </row>
    <row r="742" spans="3:3" x14ac:dyDescent="0.25">
      <c r="C742" s="14"/>
    </row>
    <row r="743" spans="3:3" x14ac:dyDescent="0.25">
      <c r="C743" s="14"/>
    </row>
    <row r="744" spans="3:3" x14ac:dyDescent="0.25">
      <c r="C744" s="14"/>
    </row>
    <row r="745" spans="3:3" x14ac:dyDescent="0.25">
      <c r="C745" s="14"/>
    </row>
    <row r="746" spans="3:3" x14ac:dyDescent="0.25">
      <c r="C746" s="14"/>
    </row>
    <row r="747" spans="3:3" x14ac:dyDescent="0.25">
      <c r="C747" s="14"/>
    </row>
    <row r="748" spans="3:3" x14ac:dyDescent="0.25">
      <c r="C748" s="14"/>
    </row>
    <row r="749" spans="3:3" x14ac:dyDescent="0.25">
      <c r="C749" s="14"/>
    </row>
    <row r="750" spans="3:3" x14ac:dyDescent="0.25">
      <c r="C750" s="14"/>
    </row>
    <row r="751" spans="3:3" x14ac:dyDescent="0.25">
      <c r="C751" s="14"/>
    </row>
    <row r="752" spans="3:3" x14ac:dyDescent="0.25">
      <c r="C752" s="14"/>
    </row>
    <row r="753" spans="3:3" x14ac:dyDescent="0.25">
      <c r="C753" s="14"/>
    </row>
    <row r="754" spans="3:3" x14ac:dyDescent="0.25">
      <c r="C754" s="14"/>
    </row>
    <row r="755" spans="3:3" x14ac:dyDescent="0.25">
      <c r="C755" s="14"/>
    </row>
    <row r="756" spans="3:3" x14ac:dyDescent="0.25">
      <c r="C756" s="14"/>
    </row>
    <row r="757" spans="3:3" x14ac:dyDescent="0.25">
      <c r="C757" s="14"/>
    </row>
    <row r="758" spans="3:3" x14ac:dyDescent="0.25">
      <c r="C758" s="14"/>
    </row>
    <row r="759" spans="3:3" x14ac:dyDescent="0.25">
      <c r="C759" s="14"/>
    </row>
    <row r="760" spans="3:3" x14ac:dyDescent="0.25">
      <c r="C760" s="14"/>
    </row>
    <row r="761" spans="3:3" x14ac:dyDescent="0.25">
      <c r="C761" s="14"/>
    </row>
    <row r="762" spans="3:3" x14ac:dyDescent="0.25">
      <c r="C762" s="14"/>
    </row>
    <row r="763" spans="3:3" x14ac:dyDescent="0.25">
      <c r="C763" s="14"/>
    </row>
    <row r="764" spans="3:3" x14ac:dyDescent="0.25">
      <c r="C764" s="14"/>
    </row>
    <row r="765" spans="3:3" x14ac:dyDescent="0.25">
      <c r="C765" s="14"/>
    </row>
    <row r="766" spans="3:3" x14ac:dyDescent="0.25">
      <c r="C766" s="14"/>
    </row>
    <row r="767" spans="3:3" x14ac:dyDescent="0.25">
      <c r="C767" s="14"/>
    </row>
    <row r="768" spans="3:3" x14ac:dyDescent="0.25">
      <c r="C768" s="14"/>
    </row>
    <row r="769" spans="3:3" x14ac:dyDescent="0.25">
      <c r="C769" s="14"/>
    </row>
    <row r="770" spans="3:3" x14ac:dyDescent="0.25">
      <c r="C770" s="14"/>
    </row>
    <row r="771" spans="3:3" x14ac:dyDescent="0.25">
      <c r="C771" s="14"/>
    </row>
    <row r="772" spans="3:3" x14ac:dyDescent="0.25">
      <c r="C772" s="14"/>
    </row>
    <row r="773" spans="3:3" x14ac:dyDescent="0.25">
      <c r="C773" s="14"/>
    </row>
    <row r="774" spans="3:3" x14ac:dyDescent="0.25">
      <c r="C774" s="14"/>
    </row>
    <row r="775" spans="3:3" x14ac:dyDescent="0.25">
      <c r="C775" s="14"/>
    </row>
    <row r="776" spans="3:3" x14ac:dyDescent="0.25">
      <c r="C776" s="14"/>
    </row>
    <row r="777" spans="3:3" x14ac:dyDescent="0.25">
      <c r="C777" s="14"/>
    </row>
    <row r="778" spans="3:3" x14ac:dyDescent="0.25">
      <c r="C778" s="14"/>
    </row>
    <row r="779" spans="3:3" x14ac:dyDescent="0.25">
      <c r="C779" s="14"/>
    </row>
    <row r="780" spans="3:3" x14ac:dyDescent="0.25">
      <c r="C780" s="14"/>
    </row>
    <row r="781" spans="3:3" x14ac:dyDescent="0.25">
      <c r="C781" s="14"/>
    </row>
    <row r="782" spans="3:3" x14ac:dyDescent="0.25">
      <c r="C782" s="14"/>
    </row>
    <row r="783" spans="3:3" x14ac:dyDescent="0.25">
      <c r="C783" s="14"/>
    </row>
    <row r="784" spans="3:3" x14ac:dyDescent="0.25">
      <c r="C784" s="14"/>
    </row>
    <row r="785" spans="3:3" x14ac:dyDescent="0.25">
      <c r="C785" s="14"/>
    </row>
    <row r="786" spans="3:3" x14ac:dyDescent="0.25">
      <c r="C786" s="14"/>
    </row>
    <row r="787" spans="3:3" x14ac:dyDescent="0.25">
      <c r="C787" s="14"/>
    </row>
    <row r="788" spans="3:3" x14ac:dyDescent="0.25">
      <c r="C788" s="14"/>
    </row>
    <row r="789" spans="3:3" x14ac:dyDescent="0.25">
      <c r="C789" s="14"/>
    </row>
    <row r="790" spans="3:3" x14ac:dyDescent="0.25">
      <c r="C790" s="14"/>
    </row>
    <row r="791" spans="3:3" x14ac:dyDescent="0.25">
      <c r="C791" s="14"/>
    </row>
    <row r="792" spans="3:3" x14ac:dyDescent="0.25">
      <c r="C792" s="14"/>
    </row>
    <row r="793" spans="3:3" x14ac:dyDescent="0.25">
      <c r="C793" s="14"/>
    </row>
    <row r="794" spans="3:3" x14ac:dyDescent="0.25">
      <c r="C794" s="14"/>
    </row>
    <row r="795" spans="3:3" x14ac:dyDescent="0.25">
      <c r="C795" s="14"/>
    </row>
    <row r="796" spans="3:3" x14ac:dyDescent="0.25">
      <c r="C796" s="14"/>
    </row>
    <row r="797" spans="3:3" x14ac:dyDescent="0.25">
      <c r="C797" s="14"/>
    </row>
    <row r="798" spans="3:3" x14ac:dyDescent="0.25">
      <c r="C798" s="14"/>
    </row>
    <row r="799" spans="3:3" x14ac:dyDescent="0.25">
      <c r="C799" s="14"/>
    </row>
    <row r="800" spans="3:3" x14ac:dyDescent="0.25">
      <c r="C800" s="14"/>
    </row>
    <row r="801" spans="3:3" x14ac:dyDescent="0.25">
      <c r="C801" s="14"/>
    </row>
    <row r="802" spans="3:3" x14ac:dyDescent="0.25">
      <c r="C802" s="14"/>
    </row>
    <row r="803" spans="3:3" x14ac:dyDescent="0.25">
      <c r="C803" s="14"/>
    </row>
    <row r="804" spans="3:3" x14ac:dyDescent="0.25">
      <c r="C804" s="14"/>
    </row>
    <row r="805" spans="3:3" x14ac:dyDescent="0.25">
      <c r="C805" s="14"/>
    </row>
    <row r="806" spans="3:3" x14ac:dyDescent="0.25">
      <c r="C806" s="14"/>
    </row>
    <row r="807" spans="3:3" x14ac:dyDescent="0.25">
      <c r="C807" s="14"/>
    </row>
    <row r="808" spans="3:3" x14ac:dyDescent="0.25">
      <c r="C808" s="14"/>
    </row>
    <row r="809" spans="3:3" x14ac:dyDescent="0.25">
      <c r="C809" s="14"/>
    </row>
    <row r="810" spans="3:3" x14ac:dyDescent="0.25">
      <c r="C810" s="14"/>
    </row>
    <row r="811" spans="3:3" x14ac:dyDescent="0.25">
      <c r="C811" s="14"/>
    </row>
    <row r="812" spans="3:3" x14ac:dyDescent="0.25">
      <c r="C812" s="14"/>
    </row>
    <row r="813" spans="3:3" x14ac:dyDescent="0.25">
      <c r="C813" s="14"/>
    </row>
    <row r="814" spans="3:3" x14ac:dyDescent="0.25">
      <c r="C814" s="14"/>
    </row>
    <row r="815" spans="3:3" x14ac:dyDescent="0.25">
      <c r="C815" s="14"/>
    </row>
    <row r="816" spans="3:3" x14ac:dyDescent="0.25">
      <c r="C816" s="14"/>
    </row>
    <row r="817" spans="3:3" x14ac:dyDescent="0.25">
      <c r="C817" s="14"/>
    </row>
    <row r="818" spans="3:3" x14ac:dyDescent="0.25">
      <c r="C818" s="14"/>
    </row>
    <row r="819" spans="3:3" x14ac:dyDescent="0.25">
      <c r="C819" s="14"/>
    </row>
    <row r="820" spans="3:3" x14ac:dyDescent="0.25">
      <c r="C820" s="14"/>
    </row>
    <row r="821" spans="3:3" x14ac:dyDescent="0.25">
      <c r="C821" s="14"/>
    </row>
    <row r="822" spans="3:3" x14ac:dyDescent="0.25">
      <c r="C822" s="14"/>
    </row>
    <row r="823" spans="3:3" x14ac:dyDescent="0.25">
      <c r="C823" s="14"/>
    </row>
    <row r="824" spans="3:3" x14ac:dyDescent="0.25">
      <c r="C824" s="14"/>
    </row>
    <row r="825" spans="3:3" x14ac:dyDescent="0.25">
      <c r="C825" s="14"/>
    </row>
    <row r="826" spans="3:3" x14ac:dyDescent="0.25">
      <c r="C826" s="14"/>
    </row>
    <row r="827" spans="3:3" x14ac:dyDescent="0.25">
      <c r="C827" s="14"/>
    </row>
    <row r="828" spans="3:3" x14ac:dyDescent="0.25">
      <c r="C828" s="14"/>
    </row>
    <row r="829" spans="3:3" x14ac:dyDescent="0.25">
      <c r="C829" s="14"/>
    </row>
    <row r="830" spans="3:3" x14ac:dyDescent="0.25">
      <c r="C830" s="14"/>
    </row>
    <row r="831" spans="3:3" x14ac:dyDescent="0.25">
      <c r="C831" s="14"/>
    </row>
    <row r="832" spans="3:3" x14ac:dyDescent="0.25">
      <c r="C832" s="14"/>
    </row>
    <row r="833" spans="3:3" x14ac:dyDescent="0.25">
      <c r="C833" s="14"/>
    </row>
    <row r="834" spans="3:3" x14ac:dyDescent="0.25">
      <c r="C834" s="14"/>
    </row>
    <row r="835" spans="3:3" x14ac:dyDescent="0.25">
      <c r="C835" s="14"/>
    </row>
    <row r="836" spans="3:3" x14ac:dyDescent="0.25">
      <c r="C836" s="14"/>
    </row>
  </sheetData>
  <hyperlinks>
    <hyperlink ref="A36" location="'Read Me'!A1" display="Return to Read Me" xr:uid="{3CAB696B-2841-4B74-9FE2-BA6B7AFB7713}"/>
  </hyperlink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7EDD4-F750-4AC3-8EEB-77734F59CF19}">
  <dimension ref="A1:T34"/>
  <sheetViews>
    <sheetView zoomScale="70" zoomScaleNormal="70" workbookViewId="0"/>
  </sheetViews>
  <sheetFormatPr defaultColWidth="8.7109375" defaultRowHeight="15" x14ac:dyDescent="0.25"/>
  <cols>
    <col min="1" max="1" width="13.7109375" customWidth="1"/>
    <col min="7" max="7" width="9.7109375" customWidth="1"/>
    <col min="8" max="8" width="5.5703125" customWidth="1"/>
    <col min="9" max="9" width="7.28515625" customWidth="1"/>
    <col min="13" max="13" width="7.85546875" customWidth="1"/>
    <col min="14" max="14" width="8.7109375" customWidth="1"/>
    <col min="15" max="15" width="7" customWidth="1"/>
    <col min="17" max="17" width="19.7109375" customWidth="1"/>
  </cols>
  <sheetData>
    <row r="1" spans="1:20" ht="26.25" x14ac:dyDescent="0.4">
      <c r="A1" s="1" t="s">
        <v>112</v>
      </c>
      <c r="B1" s="1"/>
      <c r="C1" s="1"/>
      <c r="D1" s="1"/>
    </row>
    <row r="3" spans="1:20" ht="18" x14ac:dyDescent="0.25">
      <c r="Q3" s="2"/>
      <c r="R3" s="2">
        <v>2025</v>
      </c>
      <c r="S3" s="2">
        <v>2026</v>
      </c>
      <c r="T3" s="2"/>
    </row>
    <row r="4" spans="1:20" ht="18" x14ac:dyDescent="0.25">
      <c r="Q4" s="2" t="s">
        <v>1</v>
      </c>
      <c r="R4" s="5">
        <v>-7</v>
      </c>
      <c r="S4" s="5">
        <v>-0.9</v>
      </c>
      <c r="T4" s="2"/>
    </row>
    <row r="5" spans="1:20" ht="18" x14ac:dyDescent="0.25">
      <c r="Q5" s="2" t="s">
        <v>0</v>
      </c>
      <c r="R5" s="5">
        <v>19.7</v>
      </c>
      <c r="S5" s="5">
        <v>-11</v>
      </c>
      <c r="T5" s="2"/>
    </row>
    <row r="6" spans="1:20" ht="18" x14ac:dyDescent="0.25">
      <c r="Q6" s="2" t="s">
        <v>86</v>
      </c>
      <c r="R6" s="5">
        <v>-2.2000000000000002</v>
      </c>
      <c r="S6" s="5">
        <v>-0.6</v>
      </c>
      <c r="T6" s="2"/>
    </row>
    <row r="11" spans="1:20" ht="21" customHeight="1" x14ac:dyDescent="0.25"/>
    <row r="13" spans="1:20" ht="27.75" customHeight="1" x14ac:dyDescent="0.25"/>
    <row r="15" spans="1:20" ht="30.75" customHeight="1" x14ac:dyDescent="0.25"/>
    <row r="18" spans="1:3" ht="22.5" customHeight="1" x14ac:dyDescent="0.25"/>
    <row r="20" spans="1:3" ht="31.5" customHeight="1" x14ac:dyDescent="0.25"/>
    <row r="30" spans="1:3" ht="33" customHeight="1" x14ac:dyDescent="0.25"/>
    <row r="31" spans="1:3" ht="33" customHeight="1" x14ac:dyDescent="0.25"/>
    <row r="32" spans="1:3" ht="19.5" customHeight="1" x14ac:dyDescent="0.25">
      <c r="A32" s="105" t="s">
        <v>3</v>
      </c>
      <c r="B32" s="106"/>
      <c r="C32" s="106"/>
    </row>
    <row r="33" spans="1:3" ht="18" x14ac:dyDescent="0.25">
      <c r="A33" s="17" t="s">
        <v>87</v>
      </c>
    </row>
    <row r="34" spans="1:3" ht="18" x14ac:dyDescent="0.25">
      <c r="A34" s="6" t="s">
        <v>4</v>
      </c>
      <c r="B34" s="2"/>
      <c r="C34" s="2"/>
    </row>
  </sheetData>
  <mergeCells count="1">
    <mergeCell ref="A32:C32"/>
  </mergeCells>
  <hyperlinks>
    <hyperlink ref="A34" location="'Read Me'!A1" display="Return to Read Me" xr:uid="{62DB8419-9CB6-4F15-BDE3-CCF42903A4AC}"/>
  </hyperlink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D3FE8-E721-4FEB-A38A-5FF24DA4FA17}">
  <dimension ref="A1:U38"/>
  <sheetViews>
    <sheetView zoomScale="70" zoomScaleNormal="70" workbookViewId="0"/>
  </sheetViews>
  <sheetFormatPr defaultColWidth="8.7109375" defaultRowHeight="15" x14ac:dyDescent="0.25"/>
  <cols>
    <col min="17" max="17" width="18.28515625" customWidth="1"/>
  </cols>
  <sheetData>
    <row r="1" spans="1:21" ht="26.25" x14ac:dyDescent="0.4">
      <c r="A1" s="1" t="s">
        <v>113</v>
      </c>
    </row>
    <row r="2" spans="1:21" ht="18" x14ac:dyDescent="0.25">
      <c r="Q2" s="2"/>
      <c r="R2" s="2"/>
      <c r="S2" s="2"/>
      <c r="T2" s="2"/>
      <c r="U2" s="2"/>
    </row>
    <row r="3" spans="1:21" ht="18" x14ac:dyDescent="0.25">
      <c r="Q3" s="2"/>
      <c r="R3" s="2">
        <v>2025</v>
      </c>
      <c r="S3" s="2">
        <v>2026</v>
      </c>
      <c r="T3" s="2"/>
      <c r="U3" s="2"/>
    </row>
    <row r="4" spans="1:21" ht="18" x14ac:dyDescent="0.25">
      <c r="Q4" s="2" t="s">
        <v>6</v>
      </c>
      <c r="R4" s="5">
        <v>-10.5</v>
      </c>
      <c r="S4" s="5">
        <v>-1.1000000000000001</v>
      </c>
      <c r="T4" s="2"/>
      <c r="U4" s="2"/>
    </row>
    <row r="5" spans="1:21" ht="18" x14ac:dyDescent="0.25">
      <c r="Q5" s="2" t="s">
        <v>5</v>
      </c>
      <c r="R5" s="5">
        <v>-6.8</v>
      </c>
      <c r="S5" s="5">
        <v>0.3</v>
      </c>
      <c r="T5" s="2"/>
      <c r="U5" s="2"/>
    </row>
    <row r="6" spans="1:21" ht="18" x14ac:dyDescent="0.25">
      <c r="Q6" s="2" t="s">
        <v>7</v>
      </c>
      <c r="R6" s="5">
        <v>-4.5999999999999996</v>
      </c>
      <c r="S6" s="5">
        <v>-2</v>
      </c>
      <c r="T6" s="2"/>
      <c r="U6" s="2"/>
    </row>
    <row r="7" spans="1:21" ht="18" x14ac:dyDescent="0.25">
      <c r="Q7" s="2"/>
      <c r="R7" s="2"/>
      <c r="S7" s="2"/>
      <c r="T7" s="2"/>
      <c r="U7" s="2"/>
    </row>
    <row r="10" spans="1:21" ht="26.65" customHeight="1" x14ac:dyDescent="0.25"/>
    <row r="12" spans="1:21" ht="29.65" customHeight="1" x14ac:dyDescent="0.25"/>
    <row r="14" spans="1:21" ht="31.5" customHeight="1" x14ac:dyDescent="0.25"/>
    <row r="16" spans="1:21" ht="35.25" customHeight="1" x14ac:dyDescent="0.25"/>
    <row r="30" ht="31.15" customHeight="1" x14ac:dyDescent="0.25"/>
    <row r="33" spans="1:3" ht="18" x14ac:dyDescent="0.25">
      <c r="A33" s="105" t="s">
        <v>3</v>
      </c>
      <c r="B33" s="106"/>
      <c r="C33" s="106"/>
    </row>
    <row r="34" spans="1:3" ht="18" x14ac:dyDescent="0.25">
      <c r="A34" s="17" t="s">
        <v>87</v>
      </c>
    </row>
    <row r="35" spans="1:3" ht="18" x14ac:dyDescent="0.25">
      <c r="A35" s="6" t="s">
        <v>4</v>
      </c>
    </row>
    <row r="38" spans="1:3" ht="18" x14ac:dyDescent="0.25">
      <c r="B38" s="2"/>
      <c r="C38" s="2"/>
    </row>
  </sheetData>
  <mergeCells count="1">
    <mergeCell ref="A33:C33"/>
  </mergeCells>
  <hyperlinks>
    <hyperlink ref="A35" location="'Read Me'!A1" display="Return to Read Me" xr:uid="{7BA167CE-6FAD-4102-8A72-F9065E86C93A}"/>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B8744-B421-4D8A-9CDB-8554030E6CD4}">
  <dimension ref="A1:W37"/>
  <sheetViews>
    <sheetView zoomScale="70" zoomScaleNormal="70" workbookViewId="0"/>
  </sheetViews>
  <sheetFormatPr defaultRowHeight="15" x14ac:dyDescent="0.25"/>
  <cols>
    <col min="8" max="8" width="7" customWidth="1"/>
    <col min="13" max="13" width="7.5703125" customWidth="1"/>
    <col min="18" max="18" width="21.42578125" customWidth="1"/>
  </cols>
  <sheetData>
    <row r="1" spans="1:23" ht="26.25" x14ac:dyDescent="0.4">
      <c r="A1" s="1" t="s">
        <v>114</v>
      </c>
    </row>
    <row r="2" spans="1:23" ht="18" x14ac:dyDescent="0.25">
      <c r="Q2" s="18"/>
      <c r="R2" s="19" t="s">
        <v>12</v>
      </c>
      <c r="S2" s="21" t="s">
        <v>32</v>
      </c>
      <c r="T2" s="18"/>
      <c r="U2" s="18"/>
    </row>
    <row r="3" spans="1:23" ht="18" x14ac:dyDescent="0.25">
      <c r="Q3" s="20">
        <v>2011</v>
      </c>
      <c r="R3" s="22">
        <v>-10</v>
      </c>
      <c r="S3" s="22">
        <v>43.2</v>
      </c>
      <c r="T3" s="18"/>
      <c r="U3" s="22"/>
      <c r="W3" s="23"/>
    </row>
    <row r="4" spans="1:23" ht="18" x14ac:dyDescent="0.25">
      <c r="Q4" s="20">
        <v>2012</v>
      </c>
      <c r="R4" s="22">
        <v>107.5</v>
      </c>
      <c r="S4" s="22">
        <v>43.2</v>
      </c>
      <c r="T4" s="18"/>
      <c r="U4" s="22"/>
      <c r="W4" s="23"/>
    </row>
    <row r="5" spans="1:23" ht="18" x14ac:dyDescent="0.25">
      <c r="Q5" s="20">
        <v>2013</v>
      </c>
      <c r="R5" s="22">
        <v>-29.2</v>
      </c>
      <c r="S5" s="22">
        <v>43.2</v>
      </c>
      <c r="T5" s="18"/>
      <c r="U5" s="22"/>
      <c r="W5" s="23"/>
    </row>
    <row r="6" spans="1:23" ht="18" x14ac:dyDescent="0.25">
      <c r="Q6" s="20">
        <v>2014</v>
      </c>
      <c r="R6" s="22">
        <v>232.4</v>
      </c>
      <c r="S6" s="22">
        <v>43.2</v>
      </c>
      <c r="T6" s="18"/>
      <c r="U6" s="22"/>
      <c r="W6" s="23"/>
    </row>
    <row r="7" spans="1:23" ht="18" x14ac:dyDescent="0.25">
      <c r="Q7" s="20">
        <v>2015</v>
      </c>
      <c r="R7" s="22">
        <v>142.69999999999999</v>
      </c>
      <c r="S7" s="22">
        <v>43.2</v>
      </c>
      <c r="T7" s="18"/>
      <c r="U7" s="22"/>
      <c r="W7" s="23"/>
    </row>
    <row r="8" spans="1:23" ht="18" x14ac:dyDescent="0.25">
      <c r="Q8" s="20">
        <v>2016</v>
      </c>
      <c r="R8" s="22">
        <v>58.6</v>
      </c>
      <c r="S8" s="22">
        <v>43.2</v>
      </c>
      <c r="T8" s="18"/>
      <c r="U8" s="22"/>
      <c r="W8" s="23"/>
    </row>
    <row r="9" spans="1:23" ht="18" x14ac:dyDescent="0.25">
      <c r="Q9" s="20">
        <v>2017</v>
      </c>
      <c r="R9" s="22">
        <v>205.3</v>
      </c>
      <c r="S9" s="22">
        <v>43.2</v>
      </c>
      <c r="T9" s="18"/>
      <c r="U9" s="22"/>
      <c r="W9" s="23"/>
    </row>
    <row r="10" spans="1:23" ht="18" x14ac:dyDescent="0.25">
      <c r="Q10" s="20">
        <v>2018</v>
      </c>
      <c r="R10" s="22">
        <v>16.600000000000001</v>
      </c>
      <c r="S10" s="22">
        <v>43.2</v>
      </c>
      <c r="T10" s="18"/>
      <c r="U10" s="22"/>
      <c r="W10" s="23"/>
    </row>
    <row r="11" spans="1:23" ht="18" x14ac:dyDescent="0.25">
      <c r="Q11" s="20">
        <v>2019</v>
      </c>
      <c r="R11" s="22">
        <v>32.799999999999997</v>
      </c>
      <c r="S11" s="22">
        <v>43.2</v>
      </c>
      <c r="T11" s="18"/>
      <c r="U11" s="22"/>
      <c r="W11" s="23"/>
    </row>
    <row r="12" spans="1:23" ht="18" x14ac:dyDescent="0.25">
      <c r="Q12" s="20">
        <v>2020</v>
      </c>
      <c r="R12" s="22">
        <v>39.700000000000003</v>
      </c>
      <c r="S12" s="22">
        <v>43.2</v>
      </c>
      <c r="T12" s="18"/>
      <c r="U12" s="22"/>
      <c r="W12" s="23"/>
    </row>
    <row r="13" spans="1:23" ht="18" x14ac:dyDescent="0.25">
      <c r="Q13" s="20">
        <v>2021</v>
      </c>
      <c r="R13" s="22">
        <v>51.4</v>
      </c>
      <c r="S13" s="22">
        <v>43.2</v>
      </c>
      <c r="T13" s="18"/>
      <c r="U13" s="22"/>
      <c r="W13" s="23"/>
    </row>
    <row r="14" spans="1:23" ht="18" x14ac:dyDescent="0.25">
      <c r="Q14" s="20">
        <v>2022</v>
      </c>
      <c r="R14" s="22">
        <v>53.4</v>
      </c>
      <c r="S14" s="22">
        <v>43.2</v>
      </c>
      <c r="T14" s="18"/>
      <c r="U14" s="22"/>
      <c r="W14" s="23"/>
    </row>
    <row r="15" spans="1:23" ht="18" x14ac:dyDescent="0.25">
      <c r="Q15" s="20">
        <v>2023</v>
      </c>
      <c r="R15" s="22">
        <v>-39.1</v>
      </c>
      <c r="S15" s="22">
        <v>43.2</v>
      </c>
      <c r="T15" s="18"/>
      <c r="U15" s="22"/>
      <c r="W15" s="23"/>
    </row>
    <row r="16" spans="1:23" ht="18" x14ac:dyDescent="0.25">
      <c r="Q16" s="20">
        <v>2024</v>
      </c>
      <c r="R16" s="22">
        <v>48.9</v>
      </c>
      <c r="S16" s="22">
        <v>43.2</v>
      </c>
      <c r="T16" s="18"/>
      <c r="U16" s="22"/>
      <c r="W16" s="23"/>
    </row>
    <row r="17" spans="17:23" ht="18" x14ac:dyDescent="0.25">
      <c r="Q17" s="20">
        <v>2025</v>
      </c>
      <c r="R17" s="22">
        <v>11.4</v>
      </c>
      <c r="S17" s="22">
        <v>43.2</v>
      </c>
      <c r="T17" s="18"/>
      <c r="U17" s="22"/>
      <c r="W17" s="23"/>
    </row>
    <row r="18" spans="17:23" ht="18" x14ac:dyDescent="0.25">
      <c r="Q18" s="21"/>
      <c r="R18" s="21"/>
      <c r="S18" s="21"/>
      <c r="T18" s="18"/>
      <c r="U18" s="22"/>
      <c r="W18" s="23"/>
    </row>
    <row r="19" spans="17:23" ht="18" x14ac:dyDescent="0.25">
      <c r="S19" s="21"/>
      <c r="T19" s="18"/>
      <c r="U19" s="22"/>
      <c r="W19" s="23"/>
    </row>
    <row r="20" spans="17:23" ht="18" x14ac:dyDescent="0.25">
      <c r="T20" s="18"/>
      <c r="U20" s="22"/>
      <c r="W20" s="23"/>
    </row>
    <row r="21" spans="17:23" ht="18" x14ac:dyDescent="0.25">
      <c r="T21" s="18"/>
      <c r="U21" s="22"/>
      <c r="W21" s="23"/>
    </row>
    <row r="27" spans="17:23" ht="21.75" customHeight="1" x14ac:dyDescent="0.25"/>
    <row r="29" spans="17:23" ht="23.65" customHeight="1" x14ac:dyDescent="0.25"/>
    <row r="34" spans="1:15" ht="18" x14ac:dyDescent="0.25">
      <c r="A34" s="107" t="s">
        <v>13</v>
      </c>
      <c r="B34" s="107"/>
      <c r="C34" s="107"/>
      <c r="D34" s="107"/>
      <c r="E34" s="107"/>
      <c r="F34" s="107"/>
      <c r="G34" s="107"/>
      <c r="H34" s="107"/>
      <c r="I34" s="107"/>
      <c r="J34" s="107"/>
      <c r="K34" s="107"/>
      <c r="L34" s="107"/>
      <c r="M34" s="107"/>
      <c r="N34" s="107"/>
      <c r="O34" s="107"/>
    </row>
    <row r="35" spans="1:15" ht="15" customHeight="1" x14ac:dyDescent="0.25">
      <c r="A35" s="107" t="s">
        <v>133</v>
      </c>
      <c r="B35" s="107"/>
      <c r="C35" s="107"/>
      <c r="D35" s="107"/>
      <c r="E35" s="107"/>
      <c r="F35" s="107"/>
      <c r="G35" s="107"/>
      <c r="H35" s="107"/>
      <c r="I35" s="107"/>
      <c r="J35" s="107"/>
      <c r="K35" s="107"/>
      <c r="L35" s="107"/>
      <c r="M35" s="107"/>
      <c r="N35" s="107"/>
      <c r="O35" s="107"/>
    </row>
    <row r="36" spans="1:15" ht="26.65" customHeight="1" x14ac:dyDescent="0.25">
      <c r="A36" s="107"/>
      <c r="B36" s="107"/>
      <c r="C36" s="107"/>
      <c r="D36" s="107"/>
      <c r="E36" s="107"/>
      <c r="F36" s="107"/>
      <c r="G36" s="107"/>
      <c r="H36" s="107"/>
      <c r="I36" s="107"/>
      <c r="J36" s="107"/>
      <c r="K36" s="107"/>
      <c r="L36" s="107"/>
      <c r="M36" s="107"/>
      <c r="N36" s="107"/>
      <c r="O36" s="107"/>
    </row>
    <row r="37" spans="1:15" ht="18" x14ac:dyDescent="0.25">
      <c r="A37" s="6" t="s">
        <v>4</v>
      </c>
      <c r="B37" s="2"/>
      <c r="C37" s="2"/>
    </row>
  </sheetData>
  <mergeCells count="2">
    <mergeCell ref="A34:O34"/>
    <mergeCell ref="A35:O36"/>
  </mergeCells>
  <hyperlinks>
    <hyperlink ref="A37" location="'Read Me'!A1" display="Return to Read Me" xr:uid="{ECE87849-F50C-4887-8B88-FF09F8536C86}"/>
  </hyperlink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1CED6-D6B2-416A-B380-CDB877AD8255}">
  <dimension ref="A1:U834"/>
  <sheetViews>
    <sheetView zoomScale="70" zoomScaleNormal="70" workbookViewId="0"/>
  </sheetViews>
  <sheetFormatPr defaultColWidth="9.140625" defaultRowHeight="18" x14ac:dyDescent="0.25"/>
  <cols>
    <col min="1" max="3" width="9.140625" style="2"/>
    <col min="4" max="4" width="6.85546875" style="2" customWidth="1"/>
    <col min="5" max="5" width="9.140625" style="2"/>
    <col min="6" max="6" width="7.5703125" style="2" customWidth="1"/>
    <col min="7" max="8" width="9.140625" style="2"/>
    <col min="9" max="9" width="8.85546875" style="2" customWidth="1"/>
    <col min="10" max="10" width="9.140625" style="2"/>
    <col min="11" max="11" width="6.28515625" style="2" customWidth="1"/>
    <col min="12" max="13" width="7.5703125" style="2" customWidth="1"/>
    <col min="14" max="14" width="6.7109375" style="2" customWidth="1"/>
    <col min="15" max="16" width="9.140625" style="2"/>
    <col min="17" max="17" width="14.28515625" style="4" bestFit="1" customWidth="1"/>
    <col min="18" max="18" width="16" style="2" bestFit="1" customWidth="1"/>
    <col min="19" max="19" width="11" style="2" bestFit="1" customWidth="1"/>
    <col min="20" max="20" width="9.140625" style="2" customWidth="1"/>
    <col min="21" max="21" width="12" style="2" customWidth="1"/>
    <col min="22" max="16384" width="9.140625" style="2"/>
  </cols>
  <sheetData>
    <row r="1" spans="1:21" ht="26.25" x14ac:dyDescent="0.4">
      <c r="A1" s="1" t="s">
        <v>115</v>
      </c>
    </row>
    <row r="2" spans="1:21" x14ac:dyDescent="0.25">
      <c r="Q2" s="2"/>
      <c r="R2" s="17" t="s">
        <v>10</v>
      </c>
      <c r="S2" s="17" t="s">
        <v>8</v>
      </c>
      <c r="T2" s="17" t="s">
        <v>9</v>
      </c>
      <c r="U2" s="17" t="s">
        <v>14</v>
      </c>
    </row>
    <row r="3" spans="1:21" x14ac:dyDescent="0.25">
      <c r="Q3" s="24">
        <v>39083</v>
      </c>
      <c r="R3" s="5">
        <v>15</v>
      </c>
      <c r="S3" s="5">
        <v>18.3</v>
      </c>
      <c r="T3" s="5">
        <v>21.8</v>
      </c>
      <c r="U3" s="5">
        <v>28.9</v>
      </c>
    </row>
    <row r="4" spans="1:21" ht="24" customHeight="1" x14ac:dyDescent="0.25">
      <c r="Q4" s="24">
        <v>39448</v>
      </c>
      <c r="R4" s="5">
        <v>16.100000000000001</v>
      </c>
      <c r="S4" s="5">
        <v>19.3</v>
      </c>
      <c r="T4" s="5">
        <v>21</v>
      </c>
      <c r="U4" s="5">
        <v>23.8</v>
      </c>
    </row>
    <row r="5" spans="1:21" ht="25.5" customHeight="1" x14ac:dyDescent="0.25">
      <c r="Q5" s="24">
        <v>39814</v>
      </c>
      <c r="R5" s="5">
        <v>17.100000000000001</v>
      </c>
      <c r="S5" s="5">
        <v>21.8</v>
      </c>
      <c r="T5" s="5">
        <v>26.7</v>
      </c>
      <c r="U5" s="5">
        <v>20.5</v>
      </c>
    </row>
    <row r="6" spans="1:21" ht="26.25" customHeight="1" x14ac:dyDescent="0.25">
      <c r="Q6" s="24">
        <v>40179</v>
      </c>
      <c r="R6" s="5">
        <v>15.8</v>
      </c>
      <c r="S6" s="5">
        <v>22.4</v>
      </c>
      <c r="T6" s="5">
        <v>31.3</v>
      </c>
      <c r="U6" s="5">
        <v>26.3</v>
      </c>
    </row>
    <row r="7" spans="1:21" ht="20.25" customHeight="1" x14ac:dyDescent="0.25">
      <c r="Q7" s="24">
        <v>40544</v>
      </c>
      <c r="R7" s="5">
        <v>13.3</v>
      </c>
      <c r="S7" s="5">
        <v>23.2</v>
      </c>
      <c r="T7" s="5">
        <v>30.6</v>
      </c>
      <c r="U7" s="5">
        <v>29.1</v>
      </c>
    </row>
    <row r="8" spans="1:21" x14ac:dyDescent="0.25">
      <c r="Q8" s="24">
        <v>40909</v>
      </c>
      <c r="R8" s="5">
        <v>13.9</v>
      </c>
      <c r="S8" s="5">
        <v>24.8</v>
      </c>
      <c r="T8" s="5">
        <v>29</v>
      </c>
      <c r="U8" s="5">
        <v>22.4</v>
      </c>
    </row>
    <row r="9" spans="1:21" x14ac:dyDescent="0.25">
      <c r="Q9" s="24">
        <v>41275</v>
      </c>
      <c r="R9" s="5">
        <v>16.5</v>
      </c>
      <c r="S9" s="5">
        <v>26.8</v>
      </c>
      <c r="T9" s="5">
        <v>26.3</v>
      </c>
      <c r="U9" s="5">
        <v>22</v>
      </c>
    </row>
    <row r="10" spans="1:21" x14ac:dyDescent="0.25">
      <c r="Q10" s="24">
        <v>41640</v>
      </c>
      <c r="R10" s="5">
        <v>22.6</v>
      </c>
      <c r="S10" s="5">
        <v>27.3</v>
      </c>
      <c r="T10" s="5">
        <v>29.1</v>
      </c>
      <c r="U10" s="5">
        <v>22.9</v>
      </c>
    </row>
    <row r="11" spans="1:21" x14ac:dyDescent="0.25">
      <c r="Q11" s="24">
        <v>42005</v>
      </c>
      <c r="R11" s="5">
        <v>28.6</v>
      </c>
      <c r="S11" s="5">
        <v>28.8</v>
      </c>
      <c r="T11" s="5">
        <v>32.1</v>
      </c>
      <c r="U11" s="5">
        <v>26.1</v>
      </c>
    </row>
    <row r="12" spans="1:21" x14ac:dyDescent="0.25">
      <c r="Q12" s="24">
        <v>42370</v>
      </c>
      <c r="R12" s="5">
        <v>31.1</v>
      </c>
      <c r="S12" s="5">
        <v>30.6</v>
      </c>
      <c r="T12" s="5">
        <v>34.700000000000003</v>
      </c>
      <c r="U12" s="5">
        <v>25.1</v>
      </c>
    </row>
    <row r="13" spans="1:21" x14ac:dyDescent="0.25">
      <c r="Q13" s="24">
        <v>42736</v>
      </c>
      <c r="R13" s="5">
        <v>32.799999999999997</v>
      </c>
      <c r="S13" s="5">
        <v>31.5</v>
      </c>
      <c r="T13" s="5">
        <v>36.5</v>
      </c>
      <c r="U13" s="5">
        <v>28.8</v>
      </c>
    </row>
    <row r="14" spans="1:21" x14ac:dyDescent="0.25">
      <c r="Q14" s="24">
        <v>43101</v>
      </c>
      <c r="R14" s="5">
        <v>31.1</v>
      </c>
      <c r="S14" s="5">
        <v>34</v>
      </c>
      <c r="T14" s="5">
        <v>38.9</v>
      </c>
      <c r="U14" s="5">
        <v>29.3</v>
      </c>
    </row>
    <row r="15" spans="1:21" x14ac:dyDescent="0.25">
      <c r="Q15" s="24">
        <v>43466</v>
      </c>
      <c r="R15" s="5">
        <v>28.8</v>
      </c>
      <c r="S15" s="5">
        <v>36.5</v>
      </c>
      <c r="T15" s="5">
        <v>38.799999999999997</v>
      </c>
      <c r="U15" s="5">
        <v>33.1</v>
      </c>
    </row>
    <row r="16" spans="1:21" x14ac:dyDescent="0.25">
      <c r="Q16" s="24">
        <v>43831</v>
      </c>
      <c r="R16" s="5">
        <v>27.6</v>
      </c>
      <c r="S16" s="5">
        <v>37.200000000000003</v>
      </c>
      <c r="T16" s="5">
        <v>40.299999999999997</v>
      </c>
      <c r="U16" s="5">
        <v>26.4</v>
      </c>
    </row>
    <row r="17" spans="1:21" x14ac:dyDescent="0.25">
      <c r="Q17" s="24">
        <v>44197</v>
      </c>
      <c r="R17" s="5">
        <v>25.7</v>
      </c>
      <c r="S17" s="5">
        <v>37.9</v>
      </c>
      <c r="T17" s="5">
        <v>36.700000000000003</v>
      </c>
      <c r="U17" s="5">
        <v>26.9</v>
      </c>
    </row>
    <row r="18" spans="1:21" x14ac:dyDescent="0.25">
      <c r="Q18" s="24">
        <v>44562</v>
      </c>
      <c r="R18" s="5">
        <v>26.6</v>
      </c>
      <c r="S18" s="5">
        <v>35.700000000000003</v>
      </c>
      <c r="T18" s="5">
        <v>35</v>
      </c>
      <c r="U18" s="5">
        <v>25.5</v>
      </c>
    </row>
    <row r="19" spans="1:21" x14ac:dyDescent="0.25">
      <c r="Q19" s="24">
        <v>44927</v>
      </c>
      <c r="R19" s="5">
        <v>26.1</v>
      </c>
      <c r="S19" s="5">
        <v>34.6</v>
      </c>
      <c r="T19" s="5">
        <v>35.200000000000003</v>
      </c>
      <c r="U19" s="5">
        <v>27.8</v>
      </c>
    </row>
    <row r="20" spans="1:21" x14ac:dyDescent="0.25">
      <c r="Q20" s="24">
        <v>45292</v>
      </c>
      <c r="R20" s="5">
        <v>25.7</v>
      </c>
      <c r="S20" s="5">
        <v>34.5</v>
      </c>
      <c r="T20" s="5">
        <v>33.700000000000003</v>
      </c>
      <c r="U20" s="5">
        <v>30.1</v>
      </c>
    </row>
    <row r="21" spans="1:21" x14ac:dyDescent="0.25">
      <c r="Q21" s="24">
        <v>45658</v>
      </c>
      <c r="R21" s="5">
        <v>23.3</v>
      </c>
      <c r="S21" s="5">
        <v>34.700000000000003</v>
      </c>
      <c r="T21" s="5">
        <v>32.700000000000003</v>
      </c>
      <c r="U21" s="5">
        <v>29.8</v>
      </c>
    </row>
    <row r="22" spans="1:21" x14ac:dyDescent="0.25">
      <c r="U22" s="25"/>
    </row>
    <row r="23" spans="1:21" x14ac:dyDescent="0.25">
      <c r="Q23" s="14"/>
      <c r="R23" s="25"/>
      <c r="S23" s="25"/>
      <c r="U23" s="25"/>
    </row>
    <row r="24" spans="1:21" x14ac:dyDescent="0.25">
      <c r="Q24" s="14"/>
      <c r="R24" s="25"/>
      <c r="S24" s="25"/>
      <c r="U24" s="25"/>
    </row>
    <row r="25" spans="1:21" x14ac:dyDescent="0.25">
      <c r="Q25" s="14"/>
      <c r="R25" s="25"/>
      <c r="S25" s="25"/>
      <c r="U25" s="25"/>
    </row>
    <row r="26" spans="1:21" x14ac:dyDescent="0.25">
      <c r="Q26" s="14"/>
      <c r="R26" s="25"/>
      <c r="S26" s="25"/>
      <c r="U26" s="25"/>
    </row>
    <row r="27" spans="1:21" x14ac:dyDescent="0.25">
      <c r="Q27" s="14"/>
      <c r="R27" s="25"/>
      <c r="S27" s="25"/>
      <c r="U27" s="25"/>
    </row>
    <row r="28" spans="1:21" x14ac:dyDescent="0.25">
      <c r="Q28" s="14"/>
      <c r="R28" s="25"/>
      <c r="S28" s="25"/>
      <c r="U28" s="25"/>
    </row>
    <row r="29" spans="1:21" x14ac:dyDescent="0.25">
      <c r="Q29" s="14"/>
      <c r="R29" s="25"/>
      <c r="S29" s="25"/>
      <c r="U29" s="25"/>
    </row>
    <row r="30" spans="1:21" x14ac:dyDescent="0.25">
      <c r="Q30" s="14"/>
      <c r="R30" s="25"/>
      <c r="S30" s="25"/>
      <c r="U30" s="25"/>
    </row>
    <row r="31" spans="1:21" ht="21.75" customHeight="1" x14ac:dyDescent="0.25">
      <c r="A31" s="108" t="s">
        <v>33</v>
      </c>
      <c r="B31" s="108"/>
      <c r="C31" s="108"/>
      <c r="D31" s="108"/>
      <c r="E31" s="108"/>
      <c r="F31" s="108"/>
      <c r="G31" s="108"/>
      <c r="H31" s="108"/>
      <c r="I31" s="108"/>
      <c r="J31" s="108"/>
      <c r="K31" s="108"/>
      <c r="L31" s="108"/>
      <c r="M31" s="108"/>
      <c r="N31" s="108"/>
      <c r="O31" s="108"/>
      <c r="P31" s="108"/>
      <c r="Q31" s="14"/>
      <c r="R31" s="25"/>
      <c r="S31" s="25"/>
      <c r="U31" s="25"/>
    </row>
    <row r="32" spans="1:21" ht="18" customHeight="1" x14ac:dyDescent="0.25">
      <c r="A32" s="105" t="s">
        <v>88</v>
      </c>
      <c r="B32" s="105"/>
      <c r="C32" s="105"/>
      <c r="D32" s="105"/>
      <c r="E32" s="105"/>
      <c r="F32" s="105"/>
      <c r="G32" s="105"/>
      <c r="H32" s="105"/>
      <c r="I32" s="105"/>
      <c r="J32" s="105"/>
      <c r="K32" s="105"/>
      <c r="L32" s="105"/>
      <c r="M32" s="105"/>
      <c r="N32" s="105"/>
      <c r="O32" s="105"/>
      <c r="P32" s="105"/>
      <c r="Q32" s="14"/>
      <c r="R32" s="25"/>
      <c r="S32" s="25"/>
      <c r="U32" s="25"/>
    </row>
    <row r="33" spans="1:21" x14ac:dyDescent="0.25">
      <c r="A33" s="105"/>
      <c r="B33" s="105"/>
      <c r="C33" s="105"/>
      <c r="D33" s="105"/>
      <c r="E33" s="105"/>
      <c r="F33" s="105"/>
      <c r="G33" s="105"/>
      <c r="H33" s="105"/>
      <c r="I33" s="105"/>
      <c r="J33" s="105"/>
      <c r="K33" s="105"/>
      <c r="L33" s="105"/>
      <c r="M33" s="105"/>
      <c r="N33" s="105"/>
      <c r="O33" s="105"/>
      <c r="P33" s="105"/>
      <c r="Q33" s="14"/>
      <c r="R33" s="25"/>
      <c r="S33" s="25"/>
      <c r="U33" s="25"/>
    </row>
    <row r="34" spans="1:21" ht="17.25" hidden="1" customHeight="1" x14ac:dyDescent="0.25">
      <c r="A34" s="44"/>
      <c r="B34" s="44"/>
      <c r="C34" s="44"/>
      <c r="D34" s="44"/>
      <c r="E34" s="44"/>
      <c r="F34" s="44"/>
      <c r="G34" s="44"/>
      <c r="H34" s="44"/>
      <c r="I34" s="44"/>
      <c r="J34" s="44"/>
      <c r="K34" s="44"/>
      <c r="L34" s="44"/>
      <c r="M34" s="44"/>
      <c r="N34" s="44"/>
      <c r="O34" s="44"/>
      <c r="P34" s="44"/>
      <c r="Q34" s="14"/>
      <c r="R34" s="25"/>
      <c r="S34" s="25"/>
      <c r="U34" s="25"/>
    </row>
    <row r="35" spans="1:21" ht="18" hidden="1" customHeight="1" x14ac:dyDescent="0.25">
      <c r="A35" s="44"/>
      <c r="B35" s="44"/>
      <c r="C35" s="44"/>
      <c r="D35" s="44"/>
      <c r="E35" s="44"/>
      <c r="F35" s="44"/>
      <c r="G35" s="44"/>
      <c r="H35" s="44"/>
      <c r="I35" s="44"/>
      <c r="J35" s="44"/>
      <c r="K35" s="44"/>
      <c r="L35" s="44"/>
      <c r="M35" s="44"/>
      <c r="N35" s="44"/>
      <c r="O35" s="44"/>
      <c r="P35" s="44"/>
      <c r="Q35" s="14"/>
      <c r="R35" s="25"/>
      <c r="S35" s="25"/>
      <c r="U35" s="25"/>
    </row>
    <row r="36" spans="1:21" x14ac:dyDescent="0.25">
      <c r="A36" s="6" t="s">
        <v>4</v>
      </c>
      <c r="Q36" s="14"/>
      <c r="R36" s="25"/>
      <c r="S36" s="25"/>
      <c r="U36" s="25"/>
    </row>
    <row r="37" spans="1:21" x14ac:dyDescent="0.25">
      <c r="Q37" s="14"/>
      <c r="R37" s="25"/>
      <c r="S37" s="25"/>
      <c r="U37" s="25"/>
    </row>
    <row r="38" spans="1:21" ht="14.65" customHeight="1" x14ac:dyDescent="0.25">
      <c r="B38" s="12"/>
      <c r="C38" s="12"/>
      <c r="D38" s="12"/>
      <c r="E38" s="12"/>
      <c r="F38" s="12"/>
      <c r="G38" s="12"/>
      <c r="H38" s="12"/>
      <c r="I38" s="12"/>
      <c r="J38" s="12"/>
      <c r="K38" s="12"/>
      <c r="L38" s="12"/>
      <c r="M38" s="12"/>
      <c r="N38" s="12"/>
      <c r="Q38" s="14"/>
      <c r="R38" s="25"/>
      <c r="S38" s="25"/>
      <c r="U38" s="25"/>
    </row>
    <row r="39" spans="1:21" x14ac:dyDescent="0.25">
      <c r="B39" s="12"/>
      <c r="C39" s="12"/>
      <c r="D39" s="12"/>
      <c r="E39" s="12"/>
      <c r="F39" s="12"/>
      <c r="G39" s="12"/>
      <c r="H39" s="12"/>
      <c r="I39" s="12"/>
      <c r="J39" s="12"/>
      <c r="K39" s="12"/>
      <c r="L39" s="12"/>
      <c r="M39" s="12"/>
      <c r="N39" s="12"/>
      <c r="Q39" s="14"/>
      <c r="R39" s="13"/>
      <c r="S39" s="13"/>
      <c r="U39" s="13"/>
    </row>
    <row r="40" spans="1:21" x14ac:dyDescent="0.25">
      <c r="Q40" s="14"/>
      <c r="R40" s="13"/>
      <c r="S40" s="13"/>
    </row>
    <row r="41" spans="1:21" x14ac:dyDescent="0.25">
      <c r="Q41" s="14"/>
      <c r="R41" s="13"/>
      <c r="S41" s="13"/>
    </row>
    <row r="42" spans="1:21" x14ac:dyDescent="0.25">
      <c r="Q42" s="14"/>
      <c r="R42" s="13"/>
      <c r="S42" s="13"/>
    </row>
    <row r="43" spans="1:21" x14ac:dyDescent="0.25">
      <c r="Q43" s="14"/>
      <c r="R43" s="13"/>
      <c r="S43" s="13"/>
    </row>
    <row r="44" spans="1:21" x14ac:dyDescent="0.25">
      <c r="Q44" s="14"/>
      <c r="R44" s="13"/>
      <c r="S44" s="13"/>
    </row>
    <row r="45" spans="1:21" x14ac:dyDescent="0.25">
      <c r="Q45" s="14"/>
      <c r="R45" s="13"/>
      <c r="S45" s="13"/>
    </row>
    <row r="46" spans="1:21" x14ac:dyDescent="0.25">
      <c r="Q46" s="14"/>
      <c r="R46" s="13"/>
      <c r="S46" s="13"/>
    </row>
    <row r="47" spans="1:21" x14ac:dyDescent="0.25">
      <c r="Q47" s="14"/>
      <c r="R47" s="13"/>
      <c r="S47" s="13"/>
    </row>
    <row r="48" spans="1:21" x14ac:dyDescent="0.25">
      <c r="Q48" s="14"/>
      <c r="R48" s="13"/>
      <c r="S48" s="13"/>
    </row>
    <row r="49" spans="17:19" x14ac:dyDescent="0.25">
      <c r="Q49" s="14"/>
      <c r="R49" s="13"/>
      <c r="S49" s="13"/>
    </row>
    <row r="50" spans="17:19" x14ac:dyDescent="0.25">
      <c r="Q50" s="14"/>
      <c r="R50" s="13"/>
      <c r="S50" s="13"/>
    </row>
    <row r="51" spans="17:19" x14ac:dyDescent="0.25">
      <c r="Q51" s="14"/>
      <c r="R51" s="13"/>
      <c r="S51" s="13"/>
    </row>
    <row r="52" spans="17:19" x14ac:dyDescent="0.25">
      <c r="Q52" s="14"/>
      <c r="R52" s="13"/>
      <c r="S52" s="13"/>
    </row>
    <row r="53" spans="17:19" x14ac:dyDescent="0.25">
      <c r="Q53" s="14"/>
      <c r="R53" s="13"/>
      <c r="S53" s="13"/>
    </row>
    <row r="54" spans="17:19" x14ac:dyDescent="0.25">
      <c r="Q54" s="14"/>
      <c r="R54" s="13"/>
      <c r="S54" s="13"/>
    </row>
    <row r="55" spans="17:19" x14ac:dyDescent="0.25">
      <c r="Q55" s="14"/>
      <c r="R55" s="13"/>
      <c r="S55" s="13"/>
    </row>
    <row r="56" spans="17:19" x14ac:dyDescent="0.25">
      <c r="Q56" s="14"/>
      <c r="R56" s="13"/>
      <c r="S56" s="13"/>
    </row>
    <row r="57" spans="17:19" x14ac:dyDescent="0.25">
      <c r="Q57" s="14"/>
      <c r="R57" s="13"/>
      <c r="S57" s="13"/>
    </row>
    <row r="58" spans="17:19" x14ac:dyDescent="0.25">
      <c r="Q58" s="14"/>
      <c r="R58" s="13"/>
      <c r="S58" s="13"/>
    </row>
    <row r="59" spans="17:19" x14ac:dyDescent="0.25">
      <c r="Q59" s="14"/>
      <c r="R59" s="13"/>
      <c r="S59" s="13"/>
    </row>
    <row r="60" spans="17:19" x14ac:dyDescent="0.25">
      <c r="Q60" s="14"/>
      <c r="R60" s="13"/>
      <c r="S60" s="13"/>
    </row>
    <row r="61" spans="17:19" x14ac:dyDescent="0.25">
      <c r="Q61" s="14"/>
      <c r="R61" s="13"/>
      <c r="S61" s="13"/>
    </row>
    <row r="62" spans="17:19" x14ac:dyDescent="0.25">
      <c r="Q62" s="14"/>
      <c r="R62" s="13"/>
      <c r="S62" s="13"/>
    </row>
    <row r="63" spans="17:19" x14ac:dyDescent="0.25">
      <c r="Q63" s="14"/>
      <c r="R63" s="13"/>
      <c r="S63" s="13"/>
    </row>
    <row r="64" spans="17:19" x14ac:dyDescent="0.25">
      <c r="Q64" s="14"/>
      <c r="R64" s="13"/>
      <c r="S64" s="13"/>
    </row>
    <row r="65" spans="17:19" x14ac:dyDescent="0.25">
      <c r="Q65" s="14"/>
      <c r="R65" s="13"/>
      <c r="S65" s="13"/>
    </row>
    <row r="66" spans="17:19" x14ac:dyDescent="0.25">
      <c r="Q66" s="14"/>
      <c r="R66" s="13"/>
      <c r="S66" s="13"/>
    </row>
    <row r="67" spans="17:19" x14ac:dyDescent="0.25">
      <c r="Q67" s="14"/>
      <c r="R67" s="13"/>
      <c r="S67" s="13"/>
    </row>
    <row r="68" spans="17:19" x14ac:dyDescent="0.25">
      <c r="Q68" s="14"/>
      <c r="R68" s="13"/>
      <c r="S68" s="13"/>
    </row>
    <row r="69" spans="17:19" x14ac:dyDescent="0.25">
      <c r="Q69" s="14"/>
      <c r="R69" s="13"/>
      <c r="S69" s="13"/>
    </row>
    <row r="70" spans="17:19" x14ac:dyDescent="0.25">
      <c r="Q70" s="14"/>
      <c r="R70" s="13"/>
      <c r="S70" s="13"/>
    </row>
    <row r="71" spans="17:19" x14ac:dyDescent="0.25">
      <c r="Q71" s="14"/>
      <c r="R71" s="13"/>
      <c r="S71" s="13"/>
    </row>
    <row r="72" spans="17:19" x14ac:dyDescent="0.25">
      <c r="Q72" s="14"/>
      <c r="R72" s="13"/>
      <c r="S72" s="13"/>
    </row>
    <row r="73" spans="17:19" x14ac:dyDescent="0.25">
      <c r="Q73" s="14"/>
      <c r="R73" s="13"/>
      <c r="S73" s="13"/>
    </row>
    <row r="74" spans="17:19" x14ac:dyDescent="0.25">
      <c r="Q74" s="14"/>
      <c r="R74" s="13"/>
      <c r="S74" s="13"/>
    </row>
    <row r="75" spans="17:19" x14ac:dyDescent="0.25">
      <c r="Q75" s="14"/>
      <c r="R75" s="13"/>
      <c r="S75" s="13"/>
    </row>
    <row r="76" spans="17:19" x14ac:dyDescent="0.25">
      <c r="Q76" s="14"/>
      <c r="R76" s="13"/>
      <c r="S76" s="13"/>
    </row>
    <row r="77" spans="17:19" x14ac:dyDescent="0.25">
      <c r="Q77" s="14"/>
      <c r="R77" s="13"/>
      <c r="S77" s="13"/>
    </row>
    <row r="78" spans="17:19" x14ac:dyDescent="0.25">
      <c r="Q78" s="14"/>
      <c r="R78" s="13"/>
      <c r="S78" s="13"/>
    </row>
    <row r="79" spans="17:19" x14ac:dyDescent="0.25">
      <c r="Q79" s="14"/>
      <c r="R79" s="13"/>
      <c r="S79" s="13"/>
    </row>
    <row r="80" spans="17:19" x14ac:dyDescent="0.25">
      <c r="Q80" s="14"/>
      <c r="R80" s="13"/>
      <c r="S80" s="13"/>
    </row>
    <row r="81" spans="17:19" x14ac:dyDescent="0.25">
      <c r="Q81" s="14"/>
      <c r="R81" s="13"/>
      <c r="S81" s="13"/>
    </row>
    <row r="82" spans="17:19" x14ac:dyDescent="0.25">
      <c r="Q82" s="14"/>
      <c r="R82" s="13"/>
      <c r="S82" s="13"/>
    </row>
    <row r="83" spans="17:19" x14ac:dyDescent="0.25">
      <c r="Q83" s="14"/>
      <c r="R83" s="13"/>
      <c r="S83" s="13"/>
    </row>
    <row r="84" spans="17:19" x14ac:dyDescent="0.25">
      <c r="Q84" s="14"/>
      <c r="R84" s="13"/>
      <c r="S84" s="13"/>
    </row>
    <row r="85" spans="17:19" x14ac:dyDescent="0.25">
      <c r="Q85" s="14"/>
      <c r="R85" s="13"/>
      <c r="S85" s="13"/>
    </row>
    <row r="86" spans="17:19" x14ac:dyDescent="0.25">
      <c r="Q86" s="14"/>
      <c r="R86" s="13"/>
      <c r="S86" s="13"/>
    </row>
    <row r="87" spans="17:19" x14ac:dyDescent="0.25">
      <c r="Q87" s="14"/>
      <c r="R87" s="13"/>
      <c r="S87" s="13"/>
    </row>
    <row r="88" spans="17:19" x14ac:dyDescent="0.25">
      <c r="Q88" s="14"/>
      <c r="R88" s="13"/>
      <c r="S88" s="13"/>
    </row>
    <row r="89" spans="17:19" x14ac:dyDescent="0.25">
      <c r="Q89" s="14"/>
      <c r="R89" s="13"/>
      <c r="S89" s="13"/>
    </row>
    <row r="90" spans="17:19" x14ac:dyDescent="0.25">
      <c r="Q90" s="14"/>
      <c r="R90" s="13"/>
      <c r="S90" s="13"/>
    </row>
    <row r="91" spans="17:19" x14ac:dyDescent="0.25">
      <c r="Q91" s="14"/>
      <c r="R91" s="13"/>
      <c r="S91" s="13"/>
    </row>
    <row r="92" spans="17:19" x14ac:dyDescent="0.25">
      <c r="Q92" s="14"/>
      <c r="R92" s="13"/>
      <c r="S92" s="13"/>
    </row>
    <row r="93" spans="17:19" x14ac:dyDescent="0.25">
      <c r="Q93" s="14"/>
      <c r="R93" s="13"/>
      <c r="S93" s="13"/>
    </row>
    <row r="94" spans="17:19" x14ac:dyDescent="0.25">
      <c r="Q94" s="14"/>
      <c r="R94" s="13"/>
      <c r="S94" s="13"/>
    </row>
    <row r="95" spans="17:19" x14ac:dyDescent="0.25">
      <c r="Q95" s="14"/>
      <c r="R95" s="13"/>
      <c r="S95" s="13"/>
    </row>
    <row r="96" spans="17:19" x14ac:dyDescent="0.25">
      <c r="Q96" s="14"/>
      <c r="R96" s="13"/>
      <c r="S96" s="13"/>
    </row>
    <row r="97" spans="17:19" x14ac:dyDescent="0.25">
      <c r="Q97" s="14"/>
      <c r="R97" s="13"/>
      <c r="S97" s="13"/>
    </row>
    <row r="98" spans="17:19" x14ac:dyDescent="0.25">
      <c r="Q98" s="14"/>
      <c r="R98" s="13"/>
      <c r="S98" s="13"/>
    </row>
    <row r="99" spans="17:19" x14ac:dyDescent="0.25">
      <c r="Q99" s="14"/>
      <c r="R99" s="13"/>
      <c r="S99" s="13"/>
    </row>
    <row r="100" spans="17:19" x14ac:dyDescent="0.25">
      <c r="Q100" s="14"/>
      <c r="R100" s="13"/>
      <c r="S100" s="13"/>
    </row>
    <row r="101" spans="17:19" x14ac:dyDescent="0.25">
      <c r="Q101" s="14"/>
      <c r="R101" s="13"/>
      <c r="S101" s="13"/>
    </row>
    <row r="102" spans="17:19" x14ac:dyDescent="0.25">
      <c r="Q102" s="14"/>
      <c r="R102" s="13"/>
      <c r="S102" s="13"/>
    </row>
    <row r="103" spans="17:19" x14ac:dyDescent="0.25">
      <c r="Q103" s="14"/>
      <c r="R103" s="13"/>
      <c r="S103" s="13"/>
    </row>
    <row r="104" spans="17:19" x14ac:dyDescent="0.25">
      <c r="Q104" s="14"/>
      <c r="R104" s="13"/>
      <c r="S104" s="13"/>
    </row>
    <row r="105" spans="17:19" x14ac:dyDescent="0.25">
      <c r="Q105" s="14"/>
      <c r="R105" s="13"/>
      <c r="S105" s="13"/>
    </row>
    <row r="106" spans="17:19" x14ac:dyDescent="0.25">
      <c r="Q106" s="14"/>
      <c r="R106" s="13"/>
      <c r="S106" s="13"/>
    </row>
    <row r="107" spans="17:19" x14ac:dyDescent="0.25">
      <c r="Q107" s="14"/>
      <c r="R107" s="13"/>
      <c r="S107" s="13"/>
    </row>
    <row r="108" spans="17:19" x14ac:dyDescent="0.25">
      <c r="Q108" s="14"/>
      <c r="R108" s="13"/>
      <c r="S108" s="13"/>
    </row>
    <row r="109" spans="17:19" x14ac:dyDescent="0.25">
      <c r="Q109" s="14"/>
      <c r="R109" s="13"/>
      <c r="S109" s="13"/>
    </row>
    <row r="110" spans="17:19" x14ac:dyDescent="0.25">
      <c r="Q110" s="14"/>
      <c r="R110" s="13"/>
      <c r="S110" s="13"/>
    </row>
    <row r="111" spans="17:19" x14ac:dyDescent="0.25">
      <c r="Q111" s="14"/>
      <c r="R111" s="13"/>
      <c r="S111" s="13"/>
    </row>
    <row r="112" spans="17:19" x14ac:dyDescent="0.25">
      <c r="Q112" s="14"/>
      <c r="R112" s="13"/>
      <c r="S112" s="13"/>
    </row>
    <row r="113" spans="17:19" x14ac:dyDescent="0.25">
      <c r="Q113" s="14"/>
      <c r="R113" s="13"/>
      <c r="S113" s="13"/>
    </row>
    <row r="114" spans="17:19" x14ac:dyDescent="0.25">
      <c r="Q114" s="14"/>
      <c r="R114" s="13"/>
      <c r="S114" s="13"/>
    </row>
    <row r="115" spans="17:19" x14ac:dyDescent="0.25">
      <c r="Q115" s="14"/>
      <c r="R115" s="13"/>
      <c r="S115" s="13"/>
    </row>
    <row r="116" spans="17:19" x14ac:dyDescent="0.25">
      <c r="Q116" s="14"/>
      <c r="R116" s="13"/>
      <c r="S116" s="13"/>
    </row>
    <row r="117" spans="17:19" x14ac:dyDescent="0.25">
      <c r="Q117" s="14"/>
      <c r="R117" s="13"/>
      <c r="S117" s="13"/>
    </row>
    <row r="118" spans="17:19" x14ac:dyDescent="0.25">
      <c r="Q118" s="14"/>
      <c r="R118" s="13"/>
      <c r="S118" s="13"/>
    </row>
    <row r="119" spans="17:19" x14ac:dyDescent="0.25">
      <c r="Q119" s="14"/>
      <c r="R119" s="13"/>
      <c r="S119" s="13"/>
    </row>
    <row r="120" spans="17:19" x14ac:dyDescent="0.25">
      <c r="Q120" s="14"/>
      <c r="R120" s="13"/>
      <c r="S120" s="13"/>
    </row>
    <row r="121" spans="17:19" x14ac:dyDescent="0.25">
      <c r="Q121" s="14"/>
      <c r="R121" s="13"/>
      <c r="S121" s="13"/>
    </row>
    <row r="122" spans="17:19" x14ac:dyDescent="0.25">
      <c r="Q122" s="14"/>
      <c r="R122" s="13"/>
      <c r="S122" s="13"/>
    </row>
    <row r="123" spans="17:19" x14ac:dyDescent="0.25">
      <c r="Q123" s="14"/>
      <c r="R123" s="13"/>
      <c r="S123" s="13"/>
    </row>
    <row r="124" spans="17:19" x14ac:dyDescent="0.25">
      <c r="Q124" s="14"/>
      <c r="R124" s="13"/>
      <c r="S124" s="13"/>
    </row>
    <row r="125" spans="17:19" x14ac:dyDescent="0.25">
      <c r="Q125" s="14"/>
      <c r="R125" s="13"/>
      <c r="S125" s="13"/>
    </row>
    <row r="126" spans="17:19" x14ac:dyDescent="0.25">
      <c r="Q126" s="14"/>
      <c r="R126" s="13"/>
      <c r="S126" s="13"/>
    </row>
    <row r="127" spans="17:19" x14ac:dyDescent="0.25">
      <c r="Q127" s="14"/>
      <c r="R127" s="13"/>
      <c r="S127" s="13"/>
    </row>
    <row r="128" spans="17:19" x14ac:dyDescent="0.25">
      <c r="Q128" s="14"/>
      <c r="R128" s="13"/>
      <c r="S128" s="13"/>
    </row>
    <row r="129" spans="17:19" x14ac:dyDescent="0.25">
      <c r="Q129" s="14"/>
      <c r="R129" s="13"/>
      <c r="S129" s="13"/>
    </row>
    <row r="130" spans="17:19" x14ac:dyDescent="0.25">
      <c r="Q130" s="14"/>
      <c r="R130" s="13"/>
      <c r="S130" s="13"/>
    </row>
    <row r="131" spans="17:19" x14ac:dyDescent="0.25">
      <c r="Q131" s="14"/>
      <c r="R131" s="13"/>
      <c r="S131" s="13"/>
    </row>
    <row r="132" spans="17:19" x14ac:dyDescent="0.25">
      <c r="Q132" s="14"/>
      <c r="R132" s="13"/>
      <c r="S132" s="13"/>
    </row>
    <row r="133" spans="17:19" x14ac:dyDescent="0.25">
      <c r="Q133" s="14"/>
      <c r="R133" s="13"/>
      <c r="S133" s="13"/>
    </row>
    <row r="134" spans="17:19" x14ac:dyDescent="0.25">
      <c r="Q134" s="14"/>
      <c r="R134" s="13"/>
      <c r="S134" s="13"/>
    </row>
    <row r="135" spans="17:19" x14ac:dyDescent="0.25">
      <c r="Q135" s="14"/>
      <c r="R135" s="13"/>
      <c r="S135" s="13"/>
    </row>
    <row r="136" spans="17:19" x14ac:dyDescent="0.25">
      <c r="Q136" s="14"/>
      <c r="R136" s="13"/>
      <c r="S136" s="13"/>
    </row>
    <row r="137" spans="17:19" x14ac:dyDescent="0.25">
      <c r="Q137" s="14"/>
      <c r="R137" s="13"/>
      <c r="S137" s="13"/>
    </row>
    <row r="138" spans="17:19" x14ac:dyDescent="0.25">
      <c r="Q138" s="14"/>
      <c r="R138" s="13"/>
      <c r="S138" s="13"/>
    </row>
    <row r="139" spans="17:19" x14ac:dyDescent="0.25">
      <c r="Q139" s="14"/>
      <c r="R139" s="13"/>
      <c r="S139" s="13"/>
    </row>
    <row r="140" spans="17:19" x14ac:dyDescent="0.25">
      <c r="Q140" s="14"/>
      <c r="R140" s="13"/>
      <c r="S140" s="13"/>
    </row>
    <row r="141" spans="17:19" x14ac:dyDescent="0.25">
      <c r="Q141" s="14"/>
      <c r="R141" s="13"/>
      <c r="S141" s="13"/>
    </row>
    <row r="142" spans="17:19" x14ac:dyDescent="0.25">
      <c r="Q142" s="14"/>
      <c r="R142" s="13"/>
      <c r="S142" s="13"/>
    </row>
    <row r="143" spans="17:19" x14ac:dyDescent="0.25">
      <c r="Q143" s="14"/>
      <c r="R143" s="13"/>
      <c r="S143" s="13"/>
    </row>
    <row r="144" spans="17:19" x14ac:dyDescent="0.25">
      <c r="Q144" s="14"/>
      <c r="R144" s="13"/>
      <c r="S144" s="13"/>
    </row>
    <row r="145" spans="17:19" x14ac:dyDescent="0.25">
      <c r="Q145" s="14"/>
      <c r="R145" s="13"/>
      <c r="S145" s="13"/>
    </row>
    <row r="146" spans="17:19" x14ac:dyDescent="0.25">
      <c r="Q146" s="14"/>
      <c r="R146" s="13"/>
      <c r="S146" s="13"/>
    </row>
    <row r="147" spans="17:19" x14ac:dyDescent="0.25">
      <c r="Q147" s="14"/>
      <c r="R147" s="13"/>
      <c r="S147" s="13"/>
    </row>
    <row r="148" spans="17:19" x14ac:dyDescent="0.25">
      <c r="Q148" s="14"/>
      <c r="R148" s="13"/>
      <c r="S148" s="13"/>
    </row>
    <row r="149" spans="17:19" x14ac:dyDescent="0.25">
      <c r="Q149" s="14"/>
      <c r="R149" s="13"/>
      <c r="S149" s="13"/>
    </row>
    <row r="150" spans="17:19" x14ac:dyDescent="0.25">
      <c r="Q150" s="14"/>
      <c r="R150" s="13"/>
      <c r="S150" s="13"/>
    </row>
    <row r="151" spans="17:19" x14ac:dyDescent="0.25">
      <c r="Q151" s="14"/>
      <c r="R151" s="13"/>
      <c r="S151" s="13"/>
    </row>
    <row r="152" spans="17:19" x14ac:dyDescent="0.25">
      <c r="Q152" s="14"/>
      <c r="R152" s="13"/>
      <c r="S152" s="13"/>
    </row>
    <row r="153" spans="17:19" x14ac:dyDescent="0.25">
      <c r="Q153" s="14"/>
      <c r="R153" s="13"/>
      <c r="S153" s="13"/>
    </row>
    <row r="154" spans="17:19" x14ac:dyDescent="0.25">
      <c r="Q154" s="14"/>
      <c r="R154" s="13"/>
      <c r="S154" s="13"/>
    </row>
    <row r="155" spans="17:19" x14ac:dyDescent="0.25">
      <c r="Q155" s="14"/>
      <c r="R155" s="13"/>
      <c r="S155" s="13"/>
    </row>
    <row r="156" spans="17:19" x14ac:dyDescent="0.25">
      <c r="Q156" s="14"/>
      <c r="R156" s="13"/>
      <c r="S156" s="13"/>
    </row>
    <row r="157" spans="17:19" x14ac:dyDescent="0.25">
      <c r="Q157" s="14"/>
      <c r="R157" s="13"/>
      <c r="S157" s="13"/>
    </row>
    <row r="158" spans="17:19" x14ac:dyDescent="0.25">
      <c r="Q158" s="14"/>
      <c r="R158" s="13"/>
      <c r="S158" s="13"/>
    </row>
    <row r="159" spans="17:19" x14ac:dyDescent="0.25">
      <c r="Q159" s="14"/>
      <c r="R159" s="13"/>
      <c r="S159" s="13"/>
    </row>
    <row r="160" spans="17:19" x14ac:dyDescent="0.25">
      <c r="Q160" s="14"/>
      <c r="R160" s="13"/>
      <c r="S160" s="13"/>
    </row>
    <row r="161" spans="17:19" x14ac:dyDescent="0.25">
      <c r="Q161" s="14"/>
      <c r="R161" s="13"/>
      <c r="S161" s="13"/>
    </row>
    <row r="162" spans="17:19" x14ac:dyDescent="0.25">
      <c r="Q162" s="14"/>
      <c r="R162" s="13"/>
      <c r="S162" s="13"/>
    </row>
    <row r="163" spans="17:19" x14ac:dyDescent="0.25">
      <c r="Q163" s="14"/>
      <c r="R163" s="13"/>
      <c r="S163" s="13"/>
    </row>
    <row r="164" spans="17:19" x14ac:dyDescent="0.25">
      <c r="Q164" s="14"/>
      <c r="R164" s="13"/>
      <c r="S164" s="13"/>
    </row>
    <row r="165" spans="17:19" x14ac:dyDescent="0.25">
      <c r="Q165" s="14"/>
      <c r="R165" s="13"/>
      <c r="S165" s="13"/>
    </row>
    <row r="166" spans="17:19" x14ac:dyDescent="0.25">
      <c r="Q166" s="14"/>
      <c r="R166" s="13"/>
      <c r="S166" s="13"/>
    </row>
    <row r="167" spans="17:19" x14ac:dyDescent="0.25">
      <c r="Q167" s="14"/>
      <c r="R167" s="13"/>
      <c r="S167" s="13"/>
    </row>
    <row r="168" spans="17:19" x14ac:dyDescent="0.25">
      <c r="Q168" s="14"/>
      <c r="R168" s="13"/>
      <c r="S168" s="13"/>
    </row>
    <row r="169" spans="17:19" x14ac:dyDescent="0.25">
      <c r="Q169" s="14"/>
      <c r="R169" s="13"/>
      <c r="S169" s="13"/>
    </row>
    <row r="170" spans="17:19" x14ac:dyDescent="0.25">
      <c r="Q170" s="14"/>
      <c r="R170" s="13"/>
      <c r="S170" s="13"/>
    </row>
    <row r="171" spans="17:19" x14ac:dyDescent="0.25">
      <c r="Q171" s="14"/>
      <c r="R171" s="13"/>
      <c r="S171" s="13"/>
    </row>
    <row r="172" spans="17:19" x14ac:dyDescent="0.25">
      <c r="Q172" s="14"/>
      <c r="R172" s="13"/>
      <c r="S172" s="13"/>
    </row>
    <row r="173" spans="17:19" x14ac:dyDescent="0.25">
      <c r="Q173" s="14"/>
      <c r="R173" s="13"/>
      <c r="S173" s="13"/>
    </row>
    <row r="174" spans="17:19" x14ac:dyDescent="0.25">
      <c r="Q174" s="14"/>
      <c r="R174" s="13"/>
      <c r="S174" s="13"/>
    </row>
    <row r="175" spans="17:19" x14ac:dyDescent="0.25">
      <c r="Q175" s="14"/>
      <c r="R175" s="13"/>
      <c r="S175" s="13"/>
    </row>
    <row r="176" spans="17:19" x14ac:dyDescent="0.25">
      <c r="Q176" s="14"/>
      <c r="R176" s="13"/>
      <c r="S176" s="13"/>
    </row>
    <row r="177" spans="17:19" x14ac:dyDescent="0.25">
      <c r="Q177" s="14"/>
      <c r="R177" s="13"/>
      <c r="S177" s="13"/>
    </row>
    <row r="178" spans="17:19" x14ac:dyDescent="0.25">
      <c r="Q178" s="14"/>
      <c r="R178" s="13"/>
      <c r="S178" s="13"/>
    </row>
    <row r="179" spans="17:19" x14ac:dyDescent="0.25">
      <c r="Q179" s="14"/>
      <c r="R179" s="13"/>
      <c r="S179" s="13"/>
    </row>
    <row r="180" spans="17:19" x14ac:dyDescent="0.25">
      <c r="Q180" s="14"/>
      <c r="R180" s="13"/>
      <c r="S180" s="13"/>
    </row>
    <row r="181" spans="17:19" x14ac:dyDescent="0.25">
      <c r="Q181" s="14"/>
      <c r="R181" s="13"/>
      <c r="S181" s="13"/>
    </row>
    <row r="182" spans="17:19" x14ac:dyDescent="0.25">
      <c r="Q182" s="14"/>
      <c r="R182" s="13"/>
      <c r="S182" s="13"/>
    </row>
    <row r="183" spans="17:19" x14ac:dyDescent="0.25">
      <c r="Q183" s="14"/>
      <c r="R183" s="13"/>
      <c r="S183" s="13"/>
    </row>
    <row r="184" spans="17:19" x14ac:dyDescent="0.25">
      <c r="Q184" s="14"/>
      <c r="R184" s="13"/>
      <c r="S184" s="13"/>
    </row>
    <row r="185" spans="17:19" x14ac:dyDescent="0.25">
      <c r="Q185" s="14"/>
      <c r="R185" s="13"/>
      <c r="S185" s="13"/>
    </row>
    <row r="186" spans="17:19" x14ac:dyDescent="0.25">
      <c r="Q186" s="14"/>
      <c r="R186" s="13"/>
      <c r="S186" s="13"/>
    </row>
    <row r="187" spans="17:19" x14ac:dyDescent="0.25">
      <c r="Q187" s="14"/>
      <c r="R187" s="13"/>
      <c r="S187" s="13"/>
    </row>
    <row r="188" spans="17:19" x14ac:dyDescent="0.25">
      <c r="Q188" s="14"/>
      <c r="R188" s="13"/>
      <c r="S188" s="13"/>
    </row>
    <row r="189" spans="17:19" x14ac:dyDescent="0.25">
      <c r="Q189" s="14"/>
      <c r="R189" s="13"/>
      <c r="S189" s="13"/>
    </row>
    <row r="190" spans="17:19" x14ac:dyDescent="0.25">
      <c r="Q190" s="14"/>
      <c r="R190" s="13"/>
      <c r="S190" s="13"/>
    </row>
    <row r="191" spans="17:19" x14ac:dyDescent="0.25">
      <c r="Q191" s="14"/>
      <c r="R191" s="13"/>
      <c r="S191" s="13"/>
    </row>
    <row r="192" spans="17:19" x14ac:dyDescent="0.25">
      <c r="Q192" s="14"/>
      <c r="R192" s="13"/>
      <c r="S192" s="13"/>
    </row>
    <row r="193" spans="17:19" x14ac:dyDescent="0.25">
      <c r="Q193" s="14"/>
      <c r="R193" s="13"/>
      <c r="S193" s="13"/>
    </row>
    <row r="194" spans="17:19" x14ac:dyDescent="0.25">
      <c r="Q194" s="14"/>
      <c r="R194" s="13"/>
      <c r="S194" s="13"/>
    </row>
    <row r="195" spans="17:19" x14ac:dyDescent="0.25">
      <c r="Q195" s="14"/>
      <c r="R195" s="13"/>
      <c r="S195" s="13"/>
    </row>
    <row r="196" spans="17:19" x14ac:dyDescent="0.25">
      <c r="Q196" s="14"/>
      <c r="R196" s="13"/>
      <c r="S196" s="13"/>
    </row>
    <row r="197" spans="17:19" x14ac:dyDescent="0.25">
      <c r="Q197" s="14"/>
      <c r="R197" s="13"/>
      <c r="S197" s="13"/>
    </row>
    <row r="198" spans="17:19" x14ac:dyDescent="0.25">
      <c r="Q198" s="14"/>
      <c r="R198" s="13"/>
      <c r="S198" s="13"/>
    </row>
    <row r="199" spans="17:19" x14ac:dyDescent="0.25">
      <c r="Q199" s="14"/>
      <c r="R199" s="13"/>
      <c r="S199" s="13"/>
    </row>
    <row r="200" spans="17:19" x14ac:dyDescent="0.25">
      <c r="Q200" s="14"/>
      <c r="R200" s="13"/>
      <c r="S200" s="13"/>
    </row>
    <row r="201" spans="17:19" x14ac:dyDescent="0.25">
      <c r="Q201" s="14"/>
      <c r="R201" s="13"/>
      <c r="S201" s="13"/>
    </row>
    <row r="202" spans="17:19" x14ac:dyDescent="0.25">
      <c r="Q202" s="14"/>
      <c r="R202" s="13"/>
      <c r="S202" s="13"/>
    </row>
    <row r="203" spans="17:19" x14ac:dyDescent="0.25">
      <c r="Q203" s="14"/>
      <c r="R203" s="13"/>
      <c r="S203" s="13"/>
    </row>
    <row r="204" spans="17:19" x14ac:dyDescent="0.25">
      <c r="Q204" s="14"/>
      <c r="R204" s="13"/>
      <c r="S204" s="13"/>
    </row>
    <row r="205" spans="17:19" x14ac:dyDescent="0.25">
      <c r="Q205" s="14"/>
      <c r="R205" s="13"/>
      <c r="S205" s="13"/>
    </row>
    <row r="206" spans="17:19" x14ac:dyDescent="0.25">
      <c r="Q206" s="14"/>
      <c r="R206" s="13"/>
      <c r="S206" s="13"/>
    </row>
    <row r="207" spans="17:19" x14ac:dyDescent="0.25">
      <c r="Q207" s="14"/>
      <c r="R207" s="13"/>
      <c r="S207" s="13"/>
    </row>
    <row r="208" spans="17:19" x14ac:dyDescent="0.25">
      <c r="Q208" s="14"/>
      <c r="R208" s="13"/>
      <c r="S208" s="13"/>
    </row>
    <row r="209" spans="17:19" x14ac:dyDescent="0.25">
      <c r="Q209" s="14"/>
      <c r="R209" s="13"/>
      <c r="S209" s="13"/>
    </row>
    <row r="210" spans="17:19" x14ac:dyDescent="0.25">
      <c r="Q210" s="14"/>
      <c r="R210" s="13"/>
      <c r="S210" s="13"/>
    </row>
    <row r="211" spans="17:19" x14ac:dyDescent="0.25">
      <c r="Q211" s="14"/>
      <c r="R211" s="13"/>
      <c r="S211" s="13"/>
    </row>
    <row r="212" spans="17:19" x14ac:dyDescent="0.25">
      <c r="Q212" s="14"/>
      <c r="R212" s="13"/>
      <c r="S212" s="13"/>
    </row>
    <row r="213" spans="17:19" x14ac:dyDescent="0.25">
      <c r="Q213" s="14"/>
      <c r="R213" s="13"/>
      <c r="S213" s="13"/>
    </row>
    <row r="214" spans="17:19" x14ac:dyDescent="0.25">
      <c r="Q214" s="14"/>
      <c r="R214" s="13"/>
      <c r="S214" s="13"/>
    </row>
    <row r="215" spans="17:19" x14ac:dyDescent="0.25">
      <c r="Q215" s="14"/>
      <c r="R215" s="13"/>
      <c r="S215" s="13"/>
    </row>
    <row r="216" spans="17:19" x14ac:dyDescent="0.25">
      <c r="Q216" s="14"/>
      <c r="R216" s="13"/>
      <c r="S216" s="13"/>
    </row>
    <row r="217" spans="17:19" x14ac:dyDescent="0.25">
      <c r="Q217" s="14"/>
      <c r="R217" s="13"/>
      <c r="S217" s="13"/>
    </row>
    <row r="218" spans="17:19" x14ac:dyDescent="0.25">
      <c r="Q218" s="14"/>
      <c r="R218" s="13"/>
      <c r="S218" s="13"/>
    </row>
    <row r="219" spans="17:19" x14ac:dyDescent="0.25">
      <c r="Q219" s="14"/>
      <c r="R219" s="13"/>
      <c r="S219" s="13"/>
    </row>
    <row r="220" spans="17:19" x14ac:dyDescent="0.25">
      <c r="Q220" s="14"/>
      <c r="R220" s="13"/>
      <c r="S220" s="13"/>
    </row>
    <row r="221" spans="17:19" x14ac:dyDescent="0.25">
      <c r="Q221" s="14"/>
      <c r="R221" s="13"/>
      <c r="S221" s="13"/>
    </row>
    <row r="222" spans="17:19" x14ac:dyDescent="0.25">
      <c r="Q222" s="14"/>
      <c r="R222" s="13"/>
      <c r="S222" s="13"/>
    </row>
    <row r="223" spans="17:19" x14ac:dyDescent="0.25">
      <c r="Q223" s="14"/>
      <c r="R223" s="13"/>
      <c r="S223" s="13"/>
    </row>
    <row r="224" spans="17:19" x14ac:dyDescent="0.25">
      <c r="Q224" s="14"/>
      <c r="R224" s="13"/>
      <c r="S224" s="13"/>
    </row>
    <row r="225" spans="17:19" x14ac:dyDescent="0.25">
      <c r="Q225" s="14"/>
      <c r="R225" s="13"/>
      <c r="S225" s="13"/>
    </row>
    <row r="226" spans="17:19" x14ac:dyDescent="0.25">
      <c r="Q226" s="14"/>
      <c r="R226" s="13"/>
      <c r="S226" s="13"/>
    </row>
    <row r="227" spans="17:19" x14ac:dyDescent="0.25">
      <c r="Q227" s="14"/>
      <c r="R227" s="13"/>
      <c r="S227" s="13"/>
    </row>
    <row r="228" spans="17:19" x14ac:dyDescent="0.25">
      <c r="Q228" s="14"/>
      <c r="R228" s="13"/>
      <c r="S228" s="13"/>
    </row>
    <row r="229" spans="17:19" x14ac:dyDescent="0.25">
      <c r="Q229" s="14"/>
      <c r="R229" s="13"/>
      <c r="S229" s="13"/>
    </row>
    <row r="230" spans="17:19" x14ac:dyDescent="0.25">
      <c r="Q230" s="14"/>
      <c r="R230" s="13"/>
      <c r="S230" s="13"/>
    </row>
    <row r="231" spans="17:19" x14ac:dyDescent="0.25">
      <c r="Q231" s="14"/>
      <c r="R231" s="13"/>
      <c r="S231" s="13"/>
    </row>
    <row r="232" spans="17:19" x14ac:dyDescent="0.25">
      <c r="Q232" s="14"/>
      <c r="R232" s="13"/>
      <c r="S232" s="13"/>
    </row>
    <row r="233" spans="17:19" x14ac:dyDescent="0.25">
      <c r="Q233" s="14"/>
      <c r="R233" s="13"/>
      <c r="S233" s="13"/>
    </row>
    <row r="234" spans="17:19" x14ac:dyDescent="0.25">
      <c r="Q234" s="14"/>
      <c r="R234" s="13"/>
      <c r="S234" s="13"/>
    </row>
    <row r="235" spans="17:19" x14ac:dyDescent="0.25">
      <c r="Q235" s="14"/>
      <c r="R235" s="13"/>
      <c r="S235" s="13"/>
    </row>
    <row r="236" spans="17:19" x14ac:dyDescent="0.25">
      <c r="Q236" s="14"/>
      <c r="R236" s="13"/>
      <c r="S236" s="13"/>
    </row>
    <row r="237" spans="17:19" x14ac:dyDescent="0.25">
      <c r="Q237" s="14"/>
      <c r="R237" s="13"/>
      <c r="S237" s="13"/>
    </row>
    <row r="238" spans="17:19" x14ac:dyDescent="0.25">
      <c r="Q238" s="14"/>
      <c r="R238" s="13"/>
      <c r="S238" s="13"/>
    </row>
    <row r="239" spans="17:19" x14ac:dyDescent="0.25">
      <c r="Q239" s="14"/>
      <c r="R239" s="13"/>
      <c r="S239" s="13"/>
    </row>
    <row r="240" spans="17:19" x14ac:dyDescent="0.25">
      <c r="Q240" s="14"/>
      <c r="R240" s="13"/>
      <c r="S240" s="13"/>
    </row>
    <row r="241" spans="17:19" x14ac:dyDescent="0.25">
      <c r="Q241" s="14"/>
      <c r="R241" s="13"/>
      <c r="S241" s="13"/>
    </row>
    <row r="242" spans="17:19" x14ac:dyDescent="0.25">
      <c r="Q242" s="14"/>
      <c r="R242" s="13"/>
      <c r="S242" s="13"/>
    </row>
    <row r="243" spans="17:19" x14ac:dyDescent="0.25">
      <c r="Q243" s="14"/>
      <c r="R243" s="13"/>
      <c r="S243" s="13"/>
    </row>
    <row r="244" spans="17:19" x14ac:dyDescent="0.25">
      <c r="Q244" s="14"/>
      <c r="R244" s="13"/>
      <c r="S244" s="13"/>
    </row>
    <row r="245" spans="17:19" x14ac:dyDescent="0.25">
      <c r="Q245" s="14"/>
      <c r="R245" s="13"/>
      <c r="S245" s="13"/>
    </row>
    <row r="246" spans="17:19" x14ac:dyDescent="0.25">
      <c r="Q246" s="14"/>
      <c r="R246" s="13"/>
      <c r="S246" s="13"/>
    </row>
    <row r="247" spans="17:19" x14ac:dyDescent="0.25">
      <c r="Q247" s="14"/>
      <c r="R247" s="13"/>
      <c r="S247" s="13"/>
    </row>
    <row r="248" spans="17:19" x14ac:dyDescent="0.25">
      <c r="Q248" s="14"/>
      <c r="R248" s="13"/>
      <c r="S248" s="13"/>
    </row>
    <row r="249" spans="17:19" x14ac:dyDescent="0.25">
      <c r="Q249" s="14"/>
      <c r="R249" s="13"/>
      <c r="S249" s="13"/>
    </row>
    <row r="250" spans="17:19" x14ac:dyDescent="0.25">
      <c r="Q250" s="14"/>
      <c r="R250" s="13"/>
      <c r="S250" s="13"/>
    </row>
    <row r="251" spans="17:19" x14ac:dyDescent="0.25">
      <c r="Q251" s="14"/>
      <c r="R251" s="13"/>
      <c r="S251" s="13"/>
    </row>
    <row r="252" spans="17:19" x14ac:dyDescent="0.25">
      <c r="Q252" s="14"/>
      <c r="R252" s="13"/>
      <c r="S252" s="13"/>
    </row>
    <row r="253" spans="17:19" x14ac:dyDescent="0.25">
      <c r="Q253" s="14"/>
      <c r="R253" s="13"/>
      <c r="S253" s="13"/>
    </row>
    <row r="254" spans="17:19" x14ac:dyDescent="0.25">
      <c r="Q254" s="14"/>
      <c r="R254" s="13"/>
      <c r="S254" s="13"/>
    </row>
    <row r="255" spans="17:19" x14ac:dyDescent="0.25">
      <c r="Q255" s="14"/>
      <c r="R255" s="13"/>
      <c r="S255" s="13"/>
    </row>
    <row r="256" spans="17:19" x14ac:dyDescent="0.25">
      <c r="Q256" s="14"/>
      <c r="R256" s="13"/>
      <c r="S256" s="13"/>
    </row>
    <row r="257" spans="17:19" x14ac:dyDescent="0.25">
      <c r="Q257" s="14"/>
      <c r="R257" s="13"/>
      <c r="S257" s="13"/>
    </row>
    <row r="258" spans="17:19" x14ac:dyDescent="0.25">
      <c r="Q258" s="14"/>
      <c r="R258" s="13"/>
      <c r="S258" s="13"/>
    </row>
    <row r="259" spans="17:19" x14ac:dyDescent="0.25">
      <c r="Q259" s="14"/>
      <c r="R259" s="13"/>
      <c r="S259" s="13"/>
    </row>
    <row r="260" spans="17:19" x14ac:dyDescent="0.25">
      <c r="Q260" s="14"/>
      <c r="R260" s="13"/>
      <c r="S260" s="13"/>
    </row>
    <row r="261" spans="17:19" x14ac:dyDescent="0.25">
      <c r="Q261" s="14"/>
      <c r="R261" s="13"/>
      <c r="S261" s="13"/>
    </row>
    <row r="262" spans="17:19" x14ac:dyDescent="0.25">
      <c r="Q262" s="14"/>
      <c r="R262" s="13"/>
      <c r="S262" s="13"/>
    </row>
    <row r="263" spans="17:19" x14ac:dyDescent="0.25">
      <c r="Q263" s="14"/>
      <c r="R263" s="13"/>
      <c r="S263" s="13"/>
    </row>
    <row r="264" spans="17:19" x14ac:dyDescent="0.25">
      <c r="Q264" s="14"/>
      <c r="R264" s="13"/>
      <c r="S264" s="13"/>
    </row>
    <row r="265" spans="17:19" x14ac:dyDescent="0.25">
      <c r="Q265" s="14"/>
      <c r="R265" s="13"/>
      <c r="S265" s="13"/>
    </row>
    <row r="266" spans="17:19" x14ac:dyDescent="0.25">
      <c r="Q266" s="14"/>
      <c r="R266" s="13"/>
      <c r="S266" s="13"/>
    </row>
    <row r="267" spans="17:19" x14ac:dyDescent="0.25">
      <c r="Q267" s="14"/>
      <c r="R267" s="13"/>
      <c r="S267" s="13"/>
    </row>
    <row r="268" spans="17:19" x14ac:dyDescent="0.25">
      <c r="Q268" s="14"/>
      <c r="R268" s="13"/>
      <c r="S268" s="13"/>
    </row>
    <row r="269" spans="17:19" x14ac:dyDescent="0.25">
      <c r="Q269" s="14"/>
      <c r="R269" s="13"/>
      <c r="S269" s="13"/>
    </row>
    <row r="270" spans="17:19" x14ac:dyDescent="0.25">
      <c r="Q270" s="14"/>
      <c r="R270" s="13"/>
      <c r="S270" s="13"/>
    </row>
    <row r="271" spans="17:19" x14ac:dyDescent="0.25">
      <c r="Q271" s="14"/>
      <c r="R271" s="13"/>
      <c r="S271" s="13"/>
    </row>
    <row r="272" spans="17:19" x14ac:dyDescent="0.25">
      <c r="Q272" s="14"/>
      <c r="R272" s="13"/>
      <c r="S272" s="13"/>
    </row>
    <row r="273" spans="17:19" x14ac:dyDescent="0.25">
      <c r="Q273" s="14"/>
      <c r="R273" s="13"/>
      <c r="S273" s="13"/>
    </row>
    <row r="274" spans="17:19" x14ac:dyDescent="0.25">
      <c r="Q274" s="14"/>
      <c r="R274" s="13"/>
      <c r="S274" s="13"/>
    </row>
    <row r="275" spans="17:19" x14ac:dyDescent="0.25">
      <c r="Q275" s="14"/>
      <c r="R275" s="13"/>
      <c r="S275" s="13"/>
    </row>
    <row r="276" spans="17:19" x14ac:dyDescent="0.25">
      <c r="Q276" s="14"/>
      <c r="R276" s="13"/>
      <c r="S276" s="13"/>
    </row>
    <row r="277" spans="17:19" x14ac:dyDescent="0.25">
      <c r="Q277" s="14"/>
      <c r="R277" s="13"/>
      <c r="S277" s="13"/>
    </row>
    <row r="278" spans="17:19" x14ac:dyDescent="0.25">
      <c r="Q278" s="14"/>
      <c r="R278" s="13"/>
      <c r="S278" s="13"/>
    </row>
    <row r="279" spans="17:19" x14ac:dyDescent="0.25">
      <c r="Q279" s="14"/>
      <c r="R279" s="13"/>
      <c r="S279" s="13"/>
    </row>
    <row r="280" spans="17:19" x14ac:dyDescent="0.25">
      <c r="Q280" s="14"/>
      <c r="R280" s="13"/>
      <c r="S280" s="13"/>
    </row>
    <row r="281" spans="17:19" x14ac:dyDescent="0.25">
      <c r="Q281" s="14"/>
      <c r="R281" s="13"/>
      <c r="S281" s="13"/>
    </row>
    <row r="282" spans="17:19" x14ac:dyDescent="0.25">
      <c r="Q282" s="14"/>
      <c r="R282" s="13"/>
      <c r="S282" s="13"/>
    </row>
    <row r="283" spans="17:19" x14ac:dyDescent="0.25">
      <c r="Q283" s="14"/>
      <c r="R283" s="13"/>
      <c r="S283" s="13"/>
    </row>
    <row r="284" spans="17:19" x14ac:dyDescent="0.25">
      <c r="Q284" s="14"/>
      <c r="R284" s="13"/>
      <c r="S284" s="13"/>
    </row>
    <row r="285" spans="17:19" x14ac:dyDescent="0.25">
      <c r="Q285" s="14"/>
      <c r="R285" s="13"/>
      <c r="S285" s="13"/>
    </row>
    <row r="286" spans="17:19" x14ac:dyDescent="0.25">
      <c r="Q286" s="14"/>
      <c r="R286" s="13"/>
      <c r="S286" s="13"/>
    </row>
    <row r="287" spans="17:19" x14ac:dyDescent="0.25">
      <c r="Q287" s="14"/>
      <c r="R287" s="13"/>
      <c r="S287" s="13"/>
    </row>
    <row r="288" spans="17:19" x14ac:dyDescent="0.25">
      <c r="Q288" s="14"/>
      <c r="R288" s="13"/>
      <c r="S288" s="13"/>
    </row>
    <row r="289" spans="17:19" x14ac:dyDescent="0.25">
      <c r="Q289" s="14"/>
      <c r="R289" s="13"/>
      <c r="S289" s="13"/>
    </row>
    <row r="290" spans="17:19" x14ac:dyDescent="0.25">
      <c r="Q290" s="14"/>
      <c r="R290" s="13"/>
      <c r="S290" s="13"/>
    </row>
    <row r="291" spans="17:19" x14ac:dyDescent="0.25">
      <c r="Q291" s="14"/>
      <c r="R291" s="13"/>
      <c r="S291" s="13"/>
    </row>
    <row r="292" spans="17:19" x14ac:dyDescent="0.25">
      <c r="Q292" s="14"/>
      <c r="R292" s="13"/>
      <c r="S292" s="13"/>
    </row>
    <row r="293" spans="17:19" x14ac:dyDescent="0.25">
      <c r="Q293" s="14"/>
      <c r="R293" s="13"/>
      <c r="S293" s="13"/>
    </row>
    <row r="294" spans="17:19" x14ac:dyDescent="0.25">
      <c r="Q294" s="14"/>
      <c r="R294" s="13"/>
      <c r="S294" s="13"/>
    </row>
    <row r="295" spans="17:19" x14ac:dyDescent="0.25">
      <c r="Q295" s="14"/>
      <c r="R295" s="13"/>
      <c r="S295" s="13"/>
    </row>
    <row r="296" spans="17:19" x14ac:dyDescent="0.25">
      <c r="Q296" s="14"/>
      <c r="R296" s="13"/>
      <c r="S296" s="13"/>
    </row>
    <row r="297" spans="17:19" x14ac:dyDescent="0.25">
      <c r="Q297" s="14"/>
      <c r="R297" s="13"/>
      <c r="S297" s="13"/>
    </row>
    <row r="298" spans="17:19" x14ac:dyDescent="0.25">
      <c r="Q298" s="14"/>
      <c r="R298" s="13"/>
      <c r="S298" s="13"/>
    </row>
    <row r="299" spans="17:19" x14ac:dyDescent="0.25">
      <c r="Q299" s="14"/>
      <c r="R299" s="13"/>
      <c r="S299" s="13"/>
    </row>
    <row r="300" spans="17:19" x14ac:dyDescent="0.25">
      <c r="Q300" s="14"/>
      <c r="R300" s="13"/>
      <c r="S300" s="13"/>
    </row>
    <row r="301" spans="17:19" x14ac:dyDescent="0.25">
      <c r="Q301" s="14"/>
      <c r="R301" s="13"/>
      <c r="S301" s="13"/>
    </row>
    <row r="302" spans="17:19" x14ac:dyDescent="0.25">
      <c r="Q302" s="14"/>
      <c r="R302" s="13"/>
      <c r="S302" s="13"/>
    </row>
    <row r="303" spans="17:19" x14ac:dyDescent="0.25">
      <c r="Q303" s="14"/>
      <c r="R303" s="13"/>
      <c r="S303" s="13"/>
    </row>
    <row r="304" spans="17:19" x14ac:dyDescent="0.25">
      <c r="Q304" s="14"/>
      <c r="R304" s="13"/>
      <c r="S304" s="13"/>
    </row>
    <row r="305" spans="17:19" x14ac:dyDescent="0.25">
      <c r="Q305" s="14"/>
      <c r="R305" s="13"/>
      <c r="S305" s="13"/>
    </row>
    <row r="306" spans="17:19" x14ac:dyDescent="0.25">
      <c r="Q306" s="14"/>
      <c r="R306" s="13"/>
      <c r="S306" s="13"/>
    </row>
    <row r="307" spans="17:19" x14ac:dyDescent="0.25">
      <c r="Q307" s="14"/>
      <c r="R307" s="13"/>
      <c r="S307" s="13"/>
    </row>
    <row r="308" spans="17:19" x14ac:dyDescent="0.25">
      <c r="Q308" s="14"/>
      <c r="R308" s="13"/>
      <c r="S308" s="13"/>
    </row>
    <row r="309" spans="17:19" x14ac:dyDescent="0.25">
      <c r="Q309" s="14"/>
      <c r="R309" s="13"/>
      <c r="S309" s="13"/>
    </row>
    <row r="310" spans="17:19" x14ac:dyDescent="0.25">
      <c r="Q310" s="14"/>
      <c r="R310" s="13"/>
      <c r="S310" s="13"/>
    </row>
    <row r="311" spans="17:19" x14ac:dyDescent="0.25">
      <c r="Q311" s="14"/>
      <c r="R311" s="13"/>
      <c r="S311" s="13"/>
    </row>
    <row r="312" spans="17:19" x14ac:dyDescent="0.25">
      <c r="Q312" s="14"/>
      <c r="R312" s="13"/>
      <c r="S312" s="13"/>
    </row>
    <row r="313" spans="17:19" x14ac:dyDescent="0.25">
      <c r="Q313" s="14"/>
      <c r="R313" s="13"/>
      <c r="S313" s="13"/>
    </row>
    <row r="314" spans="17:19" x14ac:dyDescent="0.25">
      <c r="Q314" s="14"/>
      <c r="R314" s="13"/>
      <c r="S314" s="13"/>
    </row>
    <row r="315" spans="17:19" x14ac:dyDescent="0.25">
      <c r="Q315" s="14"/>
      <c r="R315" s="13"/>
      <c r="S315" s="13"/>
    </row>
    <row r="316" spans="17:19" x14ac:dyDescent="0.25">
      <c r="Q316" s="14"/>
      <c r="R316" s="13"/>
      <c r="S316" s="13"/>
    </row>
    <row r="317" spans="17:19" x14ac:dyDescent="0.25">
      <c r="Q317" s="14"/>
      <c r="R317" s="13"/>
      <c r="S317" s="13"/>
    </row>
    <row r="318" spans="17:19" x14ac:dyDescent="0.25">
      <c r="Q318" s="14"/>
      <c r="R318" s="13"/>
      <c r="S318" s="13"/>
    </row>
    <row r="319" spans="17:19" x14ac:dyDescent="0.25">
      <c r="Q319" s="14"/>
      <c r="R319" s="13"/>
      <c r="S319" s="13"/>
    </row>
    <row r="320" spans="17:19" x14ac:dyDescent="0.25">
      <c r="Q320" s="14"/>
      <c r="R320" s="13"/>
      <c r="S320" s="13"/>
    </row>
    <row r="321" spans="17:19" x14ac:dyDescent="0.25">
      <c r="Q321" s="14"/>
      <c r="R321" s="13"/>
      <c r="S321" s="13"/>
    </row>
    <row r="322" spans="17:19" x14ac:dyDescent="0.25">
      <c r="Q322" s="14"/>
      <c r="R322" s="13"/>
      <c r="S322" s="13"/>
    </row>
    <row r="323" spans="17:19" x14ac:dyDescent="0.25">
      <c r="Q323" s="14"/>
      <c r="R323" s="13"/>
      <c r="S323" s="13"/>
    </row>
    <row r="324" spans="17:19" x14ac:dyDescent="0.25">
      <c r="Q324" s="14"/>
      <c r="R324" s="13"/>
      <c r="S324" s="13"/>
    </row>
    <row r="325" spans="17:19" x14ac:dyDescent="0.25">
      <c r="Q325" s="14"/>
      <c r="R325" s="13"/>
      <c r="S325" s="13"/>
    </row>
    <row r="326" spans="17:19" x14ac:dyDescent="0.25">
      <c r="Q326" s="14"/>
      <c r="R326" s="13"/>
      <c r="S326" s="13"/>
    </row>
    <row r="327" spans="17:19" x14ac:dyDescent="0.25">
      <c r="Q327" s="14"/>
      <c r="R327" s="13"/>
      <c r="S327" s="13"/>
    </row>
    <row r="328" spans="17:19" x14ac:dyDescent="0.25">
      <c r="Q328" s="14"/>
      <c r="R328" s="13"/>
      <c r="S328" s="13"/>
    </row>
    <row r="329" spans="17:19" x14ac:dyDescent="0.25">
      <c r="Q329" s="14"/>
      <c r="R329" s="13"/>
      <c r="S329" s="13"/>
    </row>
    <row r="330" spans="17:19" x14ac:dyDescent="0.25">
      <c r="Q330" s="14"/>
      <c r="R330" s="13"/>
      <c r="S330" s="13"/>
    </row>
    <row r="331" spans="17:19" x14ac:dyDescent="0.25">
      <c r="Q331" s="14"/>
      <c r="R331" s="13"/>
      <c r="S331" s="13"/>
    </row>
    <row r="332" spans="17:19" x14ac:dyDescent="0.25">
      <c r="Q332" s="14"/>
      <c r="R332" s="13"/>
      <c r="S332" s="13"/>
    </row>
    <row r="333" spans="17:19" x14ac:dyDescent="0.25">
      <c r="Q333" s="14"/>
      <c r="R333" s="13"/>
      <c r="S333" s="13"/>
    </row>
    <row r="692" spans="3:3" x14ac:dyDescent="0.25">
      <c r="C692" s="15"/>
    </row>
    <row r="693" spans="3:3" x14ac:dyDescent="0.25">
      <c r="C693" s="14"/>
    </row>
    <row r="694" spans="3:3" x14ac:dyDescent="0.25">
      <c r="C694" s="14"/>
    </row>
    <row r="695" spans="3:3" x14ac:dyDescent="0.25">
      <c r="C695" s="14"/>
    </row>
    <row r="696" spans="3:3" x14ac:dyDescent="0.25">
      <c r="C696" s="14"/>
    </row>
    <row r="697" spans="3:3" x14ac:dyDescent="0.25">
      <c r="C697" s="14"/>
    </row>
    <row r="698" spans="3:3" x14ac:dyDescent="0.25">
      <c r="C698" s="14"/>
    </row>
    <row r="699" spans="3:3" x14ac:dyDescent="0.25">
      <c r="C699" s="14"/>
    </row>
    <row r="700" spans="3:3" x14ac:dyDescent="0.25">
      <c r="C700" s="14"/>
    </row>
    <row r="701" spans="3:3" x14ac:dyDescent="0.25">
      <c r="C701" s="14"/>
    </row>
    <row r="702" spans="3:3" x14ac:dyDescent="0.25">
      <c r="C702" s="14"/>
    </row>
    <row r="703" spans="3:3" x14ac:dyDescent="0.25">
      <c r="C703" s="14"/>
    </row>
    <row r="704" spans="3:3" x14ac:dyDescent="0.25">
      <c r="C704" s="14"/>
    </row>
    <row r="705" spans="2:3" x14ac:dyDescent="0.25">
      <c r="C705" s="14"/>
    </row>
    <row r="706" spans="2:3" x14ac:dyDescent="0.25">
      <c r="C706" s="14"/>
    </row>
    <row r="707" spans="2:3" x14ac:dyDescent="0.25">
      <c r="C707" s="14"/>
    </row>
    <row r="708" spans="2:3" x14ac:dyDescent="0.25">
      <c r="C708" s="14"/>
    </row>
    <row r="709" spans="2:3" x14ac:dyDescent="0.25">
      <c r="C709" s="14"/>
    </row>
    <row r="710" spans="2:3" x14ac:dyDescent="0.25">
      <c r="C710" s="14"/>
    </row>
    <row r="711" spans="2:3" x14ac:dyDescent="0.25">
      <c r="C711" s="14"/>
    </row>
    <row r="712" spans="2:3" x14ac:dyDescent="0.25">
      <c r="C712" s="14"/>
    </row>
    <row r="713" spans="2:3" x14ac:dyDescent="0.25">
      <c r="B713" s="16"/>
      <c r="C713" s="14"/>
    </row>
    <row r="714" spans="2:3" x14ac:dyDescent="0.25">
      <c r="B714" s="16"/>
      <c r="C714" s="14"/>
    </row>
    <row r="715" spans="2:3" x14ac:dyDescent="0.25">
      <c r="B715" s="16"/>
      <c r="C715" s="14"/>
    </row>
    <row r="716" spans="2:3" x14ac:dyDescent="0.25">
      <c r="B716" s="16"/>
      <c r="C716" s="14"/>
    </row>
    <row r="717" spans="2:3" x14ac:dyDescent="0.25">
      <c r="B717" s="16"/>
      <c r="C717" s="14"/>
    </row>
    <row r="718" spans="2:3" x14ac:dyDescent="0.25">
      <c r="B718" s="16"/>
      <c r="C718" s="14"/>
    </row>
    <row r="719" spans="2:3" x14ac:dyDescent="0.25">
      <c r="B719" s="16"/>
      <c r="C719" s="14"/>
    </row>
    <row r="720" spans="2:3" x14ac:dyDescent="0.25">
      <c r="B720" s="16"/>
      <c r="C720" s="14"/>
    </row>
    <row r="721" spans="2:3" x14ac:dyDescent="0.25">
      <c r="B721" s="16"/>
      <c r="C721" s="14"/>
    </row>
    <row r="722" spans="2:3" x14ac:dyDescent="0.25">
      <c r="B722" s="16"/>
      <c r="C722" s="14"/>
    </row>
    <row r="723" spans="2:3" x14ac:dyDescent="0.25">
      <c r="B723" s="16"/>
      <c r="C723" s="14"/>
    </row>
    <row r="724" spans="2:3" x14ac:dyDescent="0.25">
      <c r="B724" s="16"/>
      <c r="C724" s="14"/>
    </row>
    <row r="725" spans="2:3" x14ac:dyDescent="0.25">
      <c r="B725" s="16"/>
      <c r="C725" s="14"/>
    </row>
    <row r="726" spans="2:3" x14ac:dyDescent="0.25">
      <c r="C726" s="14"/>
    </row>
    <row r="727" spans="2:3" x14ac:dyDescent="0.25">
      <c r="C727" s="14"/>
    </row>
    <row r="728" spans="2:3" x14ac:dyDescent="0.25">
      <c r="C728" s="14"/>
    </row>
    <row r="729" spans="2:3" x14ac:dyDescent="0.25">
      <c r="C729" s="14"/>
    </row>
    <row r="730" spans="2:3" x14ac:dyDescent="0.25">
      <c r="C730" s="14"/>
    </row>
    <row r="731" spans="2:3" x14ac:dyDescent="0.25">
      <c r="C731" s="14"/>
    </row>
    <row r="732" spans="2:3" x14ac:dyDescent="0.25">
      <c r="C732" s="14"/>
    </row>
    <row r="733" spans="2:3" x14ac:dyDescent="0.25">
      <c r="C733" s="14"/>
    </row>
    <row r="734" spans="2:3" x14ac:dyDescent="0.25">
      <c r="C734" s="14"/>
    </row>
    <row r="735" spans="2:3" x14ac:dyDescent="0.25">
      <c r="C735" s="14"/>
    </row>
    <row r="736" spans="2:3" x14ac:dyDescent="0.25">
      <c r="C736" s="14"/>
    </row>
    <row r="737" spans="3:3" x14ac:dyDescent="0.25">
      <c r="C737" s="14"/>
    </row>
    <row r="738" spans="3:3" x14ac:dyDescent="0.25">
      <c r="C738" s="14"/>
    </row>
    <row r="739" spans="3:3" x14ac:dyDescent="0.25">
      <c r="C739" s="14"/>
    </row>
    <row r="740" spans="3:3" x14ac:dyDescent="0.25">
      <c r="C740" s="14"/>
    </row>
    <row r="741" spans="3:3" x14ac:dyDescent="0.25">
      <c r="C741" s="14"/>
    </row>
    <row r="742" spans="3:3" x14ac:dyDescent="0.25">
      <c r="C742" s="14"/>
    </row>
    <row r="743" spans="3:3" x14ac:dyDescent="0.25">
      <c r="C743" s="14"/>
    </row>
    <row r="744" spans="3:3" x14ac:dyDescent="0.25">
      <c r="C744" s="14"/>
    </row>
    <row r="745" spans="3:3" x14ac:dyDescent="0.25">
      <c r="C745" s="14"/>
    </row>
    <row r="746" spans="3:3" x14ac:dyDescent="0.25">
      <c r="C746" s="14"/>
    </row>
    <row r="747" spans="3:3" x14ac:dyDescent="0.25">
      <c r="C747" s="14"/>
    </row>
    <row r="748" spans="3:3" x14ac:dyDescent="0.25">
      <c r="C748" s="14"/>
    </row>
    <row r="749" spans="3:3" x14ac:dyDescent="0.25">
      <c r="C749" s="14"/>
    </row>
    <row r="750" spans="3:3" x14ac:dyDescent="0.25">
      <c r="C750" s="14"/>
    </row>
    <row r="751" spans="3:3" x14ac:dyDescent="0.25">
      <c r="C751" s="14"/>
    </row>
    <row r="752" spans="3:3" x14ac:dyDescent="0.25">
      <c r="C752" s="14"/>
    </row>
    <row r="753" spans="3:3" x14ac:dyDescent="0.25">
      <c r="C753" s="14"/>
    </row>
    <row r="754" spans="3:3" x14ac:dyDescent="0.25">
      <c r="C754" s="14"/>
    </row>
    <row r="755" spans="3:3" x14ac:dyDescent="0.25">
      <c r="C755" s="14"/>
    </row>
    <row r="756" spans="3:3" x14ac:dyDescent="0.25">
      <c r="C756" s="14"/>
    </row>
    <row r="757" spans="3:3" x14ac:dyDescent="0.25">
      <c r="C757" s="14"/>
    </row>
    <row r="758" spans="3:3" x14ac:dyDescent="0.25">
      <c r="C758" s="14"/>
    </row>
    <row r="759" spans="3:3" x14ac:dyDescent="0.25">
      <c r="C759" s="14"/>
    </row>
    <row r="760" spans="3:3" x14ac:dyDescent="0.25">
      <c r="C760" s="14"/>
    </row>
    <row r="761" spans="3:3" x14ac:dyDescent="0.25">
      <c r="C761" s="14"/>
    </row>
    <row r="762" spans="3:3" x14ac:dyDescent="0.25">
      <c r="C762" s="14"/>
    </row>
    <row r="763" spans="3:3" x14ac:dyDescent="0.25">
      <c r="C763" s="14"/>
    </row>
    <row r="764" spans="3:3" x14ac:dyDescent="0.25">
      <c r="C764" s="14"/>
    </row>
    <row r="765" spans="3:3" x14ac:dyDescent="0.25">
      <c r="C765" s="14"/>
    </row>
    <row r="766" spans="3:3" x14ac:dyDescent="0.25">
      <c r="C766" s="14"/>
    </row>
    <row r="767" spans="3:3" x14ac:dyDescent="0.25">
      <c r="C767" s="14"/>
    </row>
    <row r="768" spans="3:3" x14ac:dyDescent="0.25">
      <c r="C768" s="14"/>
    </row>
    <row r="769" spans="3:3" x14ac:dyDescent="0.25">
      <c r="C769" s="14"/>
    </row>
    <row r="770" spans="3:3" x14ac:dyDescent="0.25">
      <c r="C770" s="14"/>
    </row>
    <row r="771" spans="3:3" x14ac:dyDescent="0.25">
      <c r="C771" s="14"/>
    </row>
    <row r="772" spans="3:3" x14ac:dyDescent="0.25">
      <c r="C772" s="14"/>
    </row>
    <row r="773" spans="3:3" x14ac:dyDescent="0.25">
      <c r="C773" s="14"/>
    </row>
    <row r="774" spans="3:3" x14ac:dyDescent="0.25">
      <c r="C774" s="14"/>
    </row>
    <row r="775" spans="3:3" x14ac:dyDescent="0.25">
      <c r="C775" s="14"/>
    </row>
    <row r="776" spans="3:3" x14ac:dyDescent="0.25">
      <c r="C776" s="14"/>
    </row>
    <row r="777" spans="3:3" x14ac:dyDescent="0.25">
      <c r="C777" s="14"/>
    </row>
    <row r="778" spans="3:3" x14ac:dyDescent="0.25">
      <c r="C778" s="14"/>
    </row>
    <row r="779" spans="3:3" x14ac:dyDescent="0.25">
      <c r="C779" s="14"/>
    </row>
    <row r="780" spans="3:3" x14ac:dyDescent="0.25">
      <c r="C780" s="14"/>
    </row>
    <row r="781" spans="3:3" x14ac:dyDescent="0.25">
      <c r="C781" s="14"/>
    </row>
    <row r="782" spans="3:3" x14ac:dyDescent="0.25">
      <c r="C782" s="14"/>
    </row>
    <row r="783" spans="3:3" x14ac:dyDescent="0.25">
      <c r="C783" s="14"/>
    </row>
    <row r="784" spans="3:3" x14ac:dyDescent="0.25">
      <c r="C784" s="14"/>
    </row>
    <row r="785" spans="3:3" x14ac:dyDescent="0.25">
      <c r="C785" s="14"/>
    </row>
    <row r="786" spans="3:3" x14ac:dyDescent="0.25">
      <c r="C786" s="14"/>
    </row>
    <row r="787" spans="3:3" x14ac:dyDescent="0.25">
      <c r="C787" s="14"/>
    </row>
    <row r="788" spans="3:3" x14ac:dyDescent="0.25">
      <c r="C788" s="14"/>
    </row>
    <row r="789" spans="3:3" x14ac:dyDescent="0.25">
      <c r="C789" s="14"/>
    </row>
    <row r="790" spans="3:3" x14ac:dyDescent="0.25">
      <c r="C790" s="14"/>
    </row>
    <row r="791" spans="3:3" x14ac:dyDescent="0.25">
      <c r="C791" s="14"/>
    </row>
    <row r="792" spans="3:3" x14ac:dyDescent="0.25">
      <c r="C792" s="14"/>
    </row>
    <row r="793" spans="3:3" x14ac:dyDescent="0.25">
      <c r="C793" s="14"/>
    </row>
    <row r="794" spans="3:3" x14ac:dyDescent="0.25">
      <c r="C794" s="14"/>
    </row>
    <row r="795" spans="3:3" x14ac:dyDescent="0.25">
      <c r="C795" s="14"/>
    </row>
    <row r="796" spans="3:3" x14ac:dyDescent="0.25">
      <c r="C796" s="14"/>
    </row>
    <row r="797" spans="3:3" x14ac:dyDescent="0.25">
      <c r="C797" s="14"/>
    </row>
    <row r="798" spans="3:3" x14ac:dyDescent="0.25">
      <c r="C798" s="14"/>
    </row>
    <row r="799" spans="3:3" x14ac:dyDescent="0.25">
      <c r="C799" s="14"/>
    </row>
    <row r="800" spans="3:3" x14ac:dyDescent="0.25">
      <c r="C800" s="14"/>
    </row>
    <row r="801" spans="3:3" x14ac:dyDescent="0.25">
      <c r="C801" s="14"/>
    </row>
    <row r="802" spans="3:3" x14ac:dyDescent="0.25">
      <c r="C802" s="14"/>
    </row>
    <row r="803" spans="3:3" x14ac:dyDescent="0.25">
      <c r="C803" s="14"/>
    </row>
    <row r="804" spans="3:3" x14ac:dyDescent="0.25">
      <c r="C804" s="14"/>
    </row>
    <row r="805" spans="3:3" x14ac:dyDescent="0.25">
      <c r="C805" s="14"/>
    </row>
    <row r="806" spans="3:3" x14ac:dyDescent="0.25">
      <c r="C806" s="14"/>
    </row>
    <row r="807" spans="3:3" x14ac:dyDescent="0.25">
      <c r="C807" s="14"/>
    </row>
    <row r="808" spans="3:3" x14ac:dyDescent="0.25">
      <c r="C808" s="14"/>
    </row>
    <row r="809" spans="3:3" x14ac:dyDescent="0.25">
      <c r="C809" s="14"/>
    </row>
    <row r="810" spans="3:3" x14ac:dyDescent="0.25">
      <c r="C810" s="14"/>
    </row>
    <row r="811" spans="3:3" x14ac:dyDescent="0.25">
      <c r="C811" s="14"/>
    </row>
    <row r="812" spans="3:3" x14ac:dyDescent="0.25">
      <c r="C812" s="14"/>
    </row>
    <row r="813" spans="3:3" x14ac:dyDescent="0.25">
      <c r="C813" s="14"/>
    </row>
    <row r="814" spans="3:3" x14ac:dyDescent="0.25">
      <c r="C814" s="14"/>
    </row>
    <row r="815" spans="3:3" x14ac:dyDescent="0.25">
      <c r="C815" s="14"/>
    </row>
    <row r="816" spans="3:3" x14ac:dyDescent="0.25">
      <c r="C816" s="14"/>
    </row>
    <row r="817" spans="3:3" x14ac:dyDescent="0.25">
      <c r="C817" s="14"/>
    </row>
    <row r="818" spans="3:3" x14ac:dyDescent="0.25">
      <c r="C818" s="14"/>
    </row>
    <row r="819" spans="3:3" x14ac:dyDescent="0.25">
      <c r="C819" s="14"/>
    </row>
    <row r="820" spans="3:3" x14ac:dyDescent="0.25">
      <c r="C820" s="14"/>
    </row>
    <row r="821" spans="3:3" x14ac:dyDescent="0.25">
      <c r="C821" s="14"/>
    </row>
    <row r="822" spans="3:3" x14ac:dyDescent="0.25">
      <c r="C822" s="14"/>
    </row>
    <row r="823" spans="3:3" x14ac:dyDescent="0.25">
      <c r="C823" s="14"/>
    </row>
    <row r="824" spans="3:3" x14ac:dyDescent="0.25">
      <c r="C824" s="14"/>
    </row>
    <row r="825" spans="3:3" x14ac:dyDescent="0.25">
      <c r="C825" s="14"/>
    </row>
    <row r="826" spans="3:3" x14ac:dyDescent="0.25">
      <c r="C826" s="14"/>
    </row>
    <row r="827" spans="3:3" x14ac:dyDescent="0.25">
      <c r="C827" s="14"/>
    </row>
    <row r="828" spans="3:3" x14ac:dyDescent="0.25">
      <c r="C828" s="14"/>
    </row>
    <row r="829" spans="3:3" x14ac:dyDescent="0.25">
      <c r="C829" s="14"/>
    </row>
    <row r="830" spans="3:3" x14ac:dyDescent="0.25">
      <c r="C830" s="14"/>
    </row>
    <row r="831" spans="3:3" x14ac:dyDescent="0.25">
      <c r="C831" s="14"/>
    </row>
    <row r="832" spans="3:3" x14ac:dyDescent="0.25">
      <c r="C832" s="14"/>
    </row>
    <row r="833" spans="3:3" x14ac:dyDescent="0.25">
      <c r="C833" s="14"/>
    </row>
    <row r="834" spans="3:3" x14ac:dyDescent="0.25">
      <c r="C834" s="14"/>
    </row>
  </sheetData>
  <mergeCells count="2">
    <mergeCell ref="A31:P31"/>
    <mergeCell ref="A32:P33"/>
  </mergeCells>
  <hyperlinks>
    <hyperlink ref="A36" location="'Read Me'!A1" display="Return to Read Me" xr:uid="{BE012EF8-075A-4F6D-BAB7-093CB684C135}"/>
  </hyperlink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Read Me</vt:lpstr>
      <vt:lpstr>11.A</vt:lpstr>
      <vt:lpstr>11.B</vt:lpstr>
      <vt:lpstr>11.C</vt:lpstr>
      <vt:lpstr>11.D</vt:lpstr>
      <vt:lpstr>11.E</vt:lpstr>
      <vt:lpstr>11.F</vt:lpstr>
      <vt:lpstr>12.A</vt:lpstr>
      <vt:lpstr>12.B</vt:lpstr>
      <vt:lpstr>12.C</vt:lpstr>
      <vt:lpstr>12.D</vt:lpstr>
      <vt:lpstr>12.E</vt:lpstr>
      <vt:lpstr>12.F</vt:lpstr>
      <vt:lpstr>13.A</vt:lpstr>
      <vt:lpstr>13.B</vt:lpstr>
      <vt:lpstr>13.C</vt:lpstr>
      <vt:lpstr>13.D</vt:lpstr>
      <vt:lpstr>14.A</vt:lpstr>
      <vt:lpstr>14.B</vt:lpstr>
      <vt:lpstr>15.A</vt:lpstr>
      <vt:lpstr>15.B</vt:lpstr>
      <vt:lpstr>15.C</vt:lpstr>
      <vt:lpstr>15.D</vt:lpstr>
      <vt:lpstr>15.E</vt:lpstr>
      <vt:lpstr>15.F</vt:lpstr>
      <vt:lpstr>16.A</vt:lpstr>
      <vt:lpstr>16.B</vt:lpstr>
      <vt:lpstr>16.C</vt:lpstr>
      <vt:lpstr>16.D</vt:lpstr>
    </vt:vector>
  </TitlesOfParts>
  <Company>WBG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Kaltrina Temaj</dc:creator>
  <cp:lastModifiedBy>Kaltrina Temaj</cp:lastModifiedBy>
  <dcterms:created xsi:type="dcterms:W3CDTF">2024-09-05T19:57:36Z</dcterms:created>
  <dcterms:modified xsi:type="dcterms:W3CDTF">2025-04-28T18:04:08Z</dcterms:modified>
</cp:coreProperties>
</file>